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3D0B53D4-C807-4A5C-8E13-A0F03CB869EC}" xr6:coauthVersionLast="47" xr6:coauthVersionMax="47" xr10:uidLastSave="{00000000-0000-0000-0000-000000000000}"/>
  <bookViews>
    <workbookView xWindow="-120" yWindow="-120" windowWidth="20730" windowHeight="11160" firstSheet="1" activeTab="7" xr2:uid="{218F0246-159A-44F8-BAA9-5736CAE2FAC3}"/>
  </bookViews>
  <sheets>
    <sheet name="Stone Leads" sheetId="1" r:id="rId1"/>
    <sheet name="Imp" sheetId="5" r:id="rId2"/>
    <sheet name="Spend" sheetId="6" r:id="rId3"/>
    <sheet name="Stone Leads- Processed" sheetId="2" r:id="rId4"/>
    <sheet name="Ton" sheetId="3" r:id="rId5"/>
    <sheet name="TOn- Processed" sheetId="4" r:id="rId6"/>
    <sheet name="Imp T" sheetId="7" r:id="rId7"/>
    <sheet name="Spend T" sheetId="8" r:id="rId8"/>
  </sheets>
  <definedNames>
    <definedName name="_xlnm._FilterDatabase" localSheetId="3" hidden="1">'Stone Leads- Processed'!$AH$4:$AU$739</definedName>
    <definedName name="_xlnm._FilterDatabase" localSheetId="4" hidden="1">Ton!$C$1:$F$3792</definedName>
    <definedName name="_xlnm._FilterDatabase" localSheetId="5" hidden="1">'TOn- Processed'!$Z$4:$AJ$683</definedName>
  </definedNames>
  <calcPr calcId="191029"/>
  <pivotCaches>
    <pivotCache cacheId="0" r:id="rId9"/>
    <pivotCache cacheId="1" r:id="rId10"/>
    <pivotCache cacheId="7" r:id="rId11"/>
    <pivotCache cacheId="41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8" l="1"/>
  <c r="B2" i="8"/>
  <c r="D3" i="8"/>
  <c r="C3" i="8"/>
  <c r="D2" i="8"/>
  <c r="C2" i="8"/>
  <c r="D3" i="7"/>
  <c r="C2" i="7"/>
  <c r="D2" i="7"/>
  <c r="C3" i="7"/>
  <c r="B3" i="7"/>
  <c r="B2" i="7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AA85" i="4"/>
  <c r="AA86" i="4"/>
  <c r="AA87" i="4"/>
  <c r="AA88" i="4"/>
  <c r="AA89" i="4"/>
  <c r="AA90" i="4"/>
  <c r="AA91" i="4"/>
  <c r="AA92" i="4"/>
  <c r="AA93" i="4"/>
  <c r="AA94" i="4"/>
  <c r="AA95" i="4"/>
  <c r="AA96" i="4"/>
  <c r="AA97" i="4"/>
  <c r="AA98" i="4"/>
  <c r="AA99" i="4"/>
  <c r="AA100" i="4"/>
  <c r="AA101" i="4"/>
  <c r="AA102" i="4"/>
  <c r="AA103" i="4"/>
  <c r="AA104" i="4"/>
  <c r="AA105" i="4"/>
  <c r="AA106" i="4"/>
  <c r="AA107" i="4"/>
  <c r="AA108" i="4"/>
  <c r="AA109" i="4"/>
  <c r="AA110" i="4"/>
  <c r="AA111" i="4"/>
  <c r="AA112" i="4"/>
  <c r="AA113" i="4"/>
  <c r="AA114" i="4"/>
  <c r="AA115" i="4"/>
  <c r="AA116" i="4"/>
  <c r="AA117" i="4"/>
  <c r="AA118" i="4"/>
  <c r="AA119" i="4"/>
  <c r="AA120" i="4"/>
  <c r="AA121" i="4"/>
  <c r="AA122" i="4"/>
  <c r="AA123" i="4"/>
  <c r="AA124" i="4"/>
  <c r="AA125" i="4"/>
  <c r="AA126" i="4"/>
  <c r="AA127" i="4"/>
  <c r="AA128" i="4"/>
  <c r="AA129" i="4"/>
  <c r="AA130" i="4"/>
  <c r="AA131" i="4"/>
  <c r="AA132" i="4"/>
  <c r="AA133" i="4"/>
  <c r="AA134" i="4"/>
  <c r="AA135" i="4"/>
  <c r="AA136" i="4"/>
  <c r="AA137" i="4"/>
  <c r="AA138" i="4"/>
  <c r="AA139" i="4"/>
  <c r="AA140" i="4"/>
  <c r="AA141" i="4"/>
  <c r="AA142" i="4"/>
  <c r="AA143" i="4"/>
  <c r="AA144" i="4"/>
  <c r="AA145" i="4"/>
  <c r="AA146" i="4"/>
  <c r="AA147" i="4"/>
  <c r="AA148" i="4"/>
  <c r="AA149" i="4"/>
  <c r="AA150" i="4"/>
  <c r="AA151" i="4"/>
  <c r="AA152" i="4"/>
  <c r="AA153" i="4"/>
  <c r="AA154" i="4"/>
  <c r="AA155" i="4"/>
  <c r="AA156" i="4"/>
  <c r="AA157" i="4"/>
  <c r="AA158" i="4"/>
  <c r="AA159" i="4"/>
  <c r="AA160" i="4"/>
  <c r="AA161" i="4"/>
  <c r="AA162" i="4"/>
  <c r="AA163" i="4"/>
  <c r="AA164" i="4"/>
  <c r="AA165" i="4"/>
  <c r="AA166" i="4"/>
  <c r="AA167" i="4"/>
  <c r="AA168" i="4"/>
  <c r="AA169" i="4"/>
  <c r="AA170" i="4"/>
  <c r="AA171" i="4"/>
  <c r="AA172" i="4"/>
  <c r="AA173" i="4"/>
  <c r="AA174" i="4"/>
  <c r="AA175" i="4"/>
  <c r="AA176" i="4"/>
  <c r="AA177" i="4"/>
  <c r="AA178" i="4"/>
  <c r="AA179" i="4"/>
  <c r="AA180" i="4"/>
  <c r="AA181" i="4"/>
  <c r="AA182" i="4"/>
  <c r="AA183" i="4"/>
  <c r="AA184" i="4"/>
  <c r="AA185" i="4"/>
  <c r="AA186" i="4"/>
  <c r="AA187" i="4"/>
  <c r="AA188" i="4"/>
  <c r="AA189" i="4"/>
  <c r="AA190" i="4"/>
  <c r="AA191" i="4"/>
  <c r="AA192" i="4"/>
  <c r="AA193" i="4"/>
  <c r="AA194" i="4"/>
  <c r="AA195" i="4"/>
  <c r="AA196" i="4"/>
  <c r="AA197" i="4"/>
  <c r="AA198" i="4"/>
  <c r="AA199" i="4"/>
  <c r="AA200" i="4"/>
  <c r="AA201" i="4"/>
  <c r="AA202" i="4"/>
  <c r="AA203" i="4"/>
  <c r="AA204" i="4"/>
  <c r="AA205" i="4"/>
  <c r="AA206" i="4"/>
  <c r="AA207" i="4"/>
  <c r="AA208" i="4"/>
  <c r="AA209" i="4"/>
  <c r="AA210" i="4"/>
  <c r="AA211" i="4"/>
  <c r="AA212" i="4"/>
  <c r="AA213" i="4"/>
  <c r="AA214" i="4"/>
  <c r="AA215" i="4"/>
  <c r="AA216" i="4"/>
  <c r="AA217" i="4"/>
  <c r="AA218" i="4"/>
  <c r="AA219" i="4"/>
  <c r="AA220" i="4"/>
  <c r="AA221" i="4"/>
  <c r="AA222" i="4"/>
  <c r="AA223" i="4"/>
  <c r="AA224" i="4"/>
  <c r="AA225" i="4"/>
  <c r="AA226" i="4"/>
  <c r="AA227" i="4"/>
  <c r="AA228" i="4"/>
  <c r="AA229" i="4"/>
  <c r="AA230" i="4"/>
  <c r="AA231" i="4"/>
  <c r="AA232" i="4"/>
  <c r="AA233" i="4"/>
  <c r="AA234" i="4"/>
  <c r="AA235" i="4"/>
  <c r="AA236" i="4"/>
  <c r="AA237" i="4"/>
  <c r="AA238" i="4"/>
  <c r="AA239" i="4"/>
  <c r="AA240" i="4"/>
  <c r="AA241" i="4"/>
  <c r="AA242" i="4"/>
  <c r="AA243" i="4"/>
  <c r="AA244" i="4"/>
  <c r="AA245" i="4"/>
  <c r="AA246" i="4"/>
  <c r="AA247" i="4"/>
  <c r="AA248" i="4"/>
  <c r="AA249" i="4"/>
  <c r="AA250" i="4"/>
  <c r="AA251" i="4"/>
  <c r="AA252" i="4"/>
  <c r="AA253" i="4"/>
  <c r="AA254" i="4"/>
  <c r="AA255" i="4"/>
  <c r="AA256" i="4"/>
  <c r="AA257" i="4"/>
  <c r="AA258" i="4"/>
  <c r="AA259" i="4"/>
  <c r="AA260" i="4"/>
  <c r="AA261" i="4"/>
  <c r="AA262" i="4"/>
  <c r="AA263" i="4"/>
  <c r="AA264" i="4"/>
  <c r="AA265" i="4"/>
  <c r="AA266" i="4"/>
  <c r="AA267" i="4"/>
  <c r="AA268" i="4"/>
  <c r="AA269" i="4"/>
  <c r="AA270" i="4"/>
  <c r="AA271" i="4"/>
  <c r="AA272" i="4"/>
  <c r="AA273" i="4"/>
  <c r="AA274" i="4"/>
  <c r="AA275" i="4"/>
  <c r="AA276" i="4"/>
  <c r="AA277" i="4"/>
  <c r="AA278" i="4"/>
  <c r="AA279" i="4"/>
  <c r="AA280" i="4"/>
  <c r="AA281" i="4"/>
  <c r="AA282" i="4"/>
  <c r="AA283" i="4"/>
  <c r="AA284" i="4"/>
  <c r="AA285" i="4"/>
  <c r="AA286" i="4"/>
  <c r="AA287" i="4"/>
  <c r="AA288" i="4"/>
  <c r="AA289" i="4"/>
  <c r="AA290" i="4"/>
  <c r="AA291" i="4"/>
  <c r="AA292" i="4"/>
  <c r="AA293" i="4"/>
  <c r="AA294" i="4"/>
  <c r="AA295" i="4"/>
  <c r="AA296" i="4"/>
  <c r="AA297" i="4"/>
  <c r="AA298" i="4"/>
  <c r="AA299" i="4"/>
  <c r="AA300" i="4"/>
  <c r="AA301" i="4"/>
  <c r="AA302" i="4"/>
  <c r="AA303" i="4"/>
  <c r="AA304" i="4"/>
  <c r="AA305" i="4"/>
  <c r="AA306" i="4"/>
  <c r="AA307" i="4"/>
  <c r="AA308" i="4"/>
  <c r="AA309" i="4"/>
  <c r="AA310" i="4"/>
  <c r="AA311" i="4"/>
  <c r="AA312" i="4"/>
  <c r="AA313" i="4"/>
  <c r="AA314" i="4"/>
  <c r="AA315" i="4"/>
  <c r="AA316" i="4"/>
  <c r="AA317" i="4"/>
  <c r="AA318" i="4"/>
  <c r="AA319" i="4"/>
  <c r="AA320" i="4"/>
  <c r="AA321" i="4"/>
  <c r="AA322" i="4"/>
  <c r="AA323" i="4"/>
  <c r="AA324" i="4"/>
  <c r="AA325" i="4"/>
  <c r="AA326" i="4"/>
  <c r="AA327" i="4"/>
  <c r="AA328" i="4"/>
  <c r="AA329" i="4"/>
  <c r="AA330" i="4"/>
  <c r="AA331" i="4"/>
  <c r="AA332" i="4"/>
  <c r="AA333" i="4"/>
  <c r="AA334" i="4"/>
  <c r="AA335" i="4"/>
  <c r="AA336" i="4"/>
  <c r="AA337" i="4"/>
  <c r="AA338" i="4"/>
  <c r="AA339" i="4"/>
  <c r="AA340" i="4"/>
  <c r="AA341" i="4"/>
  <c r="AA342" i="4"/>
  <c r="AA343" i="4"/>
  <c r="AA344" i="4"/>
  <c r="AA345" i="4"/>
  <c r="AA346" i="4"/>
  <c r="AA347" i="4"/>
  <c r="AA348" i="4"/>
  <c r="AA349" i="4"/>
  <c r="AA350" i="4"/>
  <c r="AA351" i="4"/>
  <c r="AA352" i="4"/>
  <c r="AA353" i="4"/>
  <c r="AA354" i="4"/>
  <c r="AA355" i="4"/>
  <c r="AA356" i="4"/>
  <c r="AA357" i="4"/>
  <c r="AA358" i="4"/>
  <c r="AA359" i="4"/>
  <c r="AA360" i="4"/>
  <c r="AA361" i="4"/>
  <c r="AA362" i="4"/>
  <c r="AA363" i="4"/>
  <c r="AA364" i="4"/>
  <c r="AA365" i="4"/>
  <c r="AA366" i="4"/>
  <c r="AA367" i="4"/>
  <c r="AA368" i="4"/>
  <c r="AA369" i="4"/>
  <c r="AA370" i="4"/>
  <c r="AA371" i="4"/>
  <c r="AA372" i="4"/>
  <c r="AA373" i="4"/>
  <c r="AA374" i="4"/>
  <c r="AA375" i="4"/>
  <c r="AA376" i="4"/>
  <c r="AA377" i="4"/>
  <c r="AA378" i="4"/>
  <c r="AA379" i="4"/>
  <c r="AA380" i="4"/>
  <c r="AA381" i="4"/>
  <c r="AA382" i="4"/>
  <c r="AA383" i="4"/>
  <c r="AA384" i="4"/>
  <c r="AA385" i="4"/>
  <c r="AA386" i="4"/>
  <c r="AA387" i="4"/>
  <c r="AA388" i="4"/>
  <c r="AA389" i="4"/>
  <c r="AA390" i="4"/>
  <c r="AA391" i="4"/>
  <c r="AA392" i="4"/>
  <c r="AA393" i="4"/>
  <c r="AA394" i="4"/>
  <c r="AA395" i="4"/>
  <c r="AA396" i="4"/>
  <c r="AA397" i="4"/>
  <c r="AA398" i="4"/>
  <c r="AA399" i="4"/>
  <c r="AA400" i="4"/>
  <c r="AA401" i="4"/>
  <c r="AA402" i="4"/>
  <c r="AA403" i="4"/>
  <c r="AA404" i="4"/>
  <c r="AA405" i="4"/>
  <c r="AA406" i="4"/>
  <c r="AA407" i="4"/>
  <c r="AA408" i="4"/>
  <c r="AA409" i="4"/>
  <c r="AA410" i="4"/>
  <c r="AA411" i="4"/>
  <c r="AA412" i="4"/>
  <c r="AA413" i="4"/>
  <c r="AA414" i="4"/>
  <c r="AA415" i="4"/>
  <c r="AA416" i="4"/>
  <c r="AA417" i="4"/>
  <c r="AA418" i="4"/>
  <c r="AA419" i="4"/>
  <c r="AA420" i="4"/>
  <c r="AA421" i="4"/>
  <c r="AA422" i="4"/>
  <c r="AA423" i="4"/>
  <c r="AA424" i="4"/>
  <c r="AA425" i="4"/>
  <c r="AA426" i="4"/>
  <c r="AA427" i="4"/>
  <c r="AA428" i="4"/>
  <c r="AA429" i="4"/>
  <c r="AA430" i="4"/>
  <c r="AA431" i="4"/>
  <c r="AA432" i="4"/>
  <c r="AA433" i="4"/>
  <c r="AA434" i="4"/>
  <c r="AA435" i="4"/>
  <c r="AA436" i="4"/>
  <c r="AA437" i="4"/>
  <c r="AA438" i="4"/>
  <c r="AA439" i="4"/>
  <c r="AA440" i="4"/>
  <c r="AA441" i="4"/>
  <c r="AA442" i="4"/>
  <c r="AA443" i="4"/>
  <c r="AA444" i="4"/>
  <c r="AA445" i="4"/>
  <c r="AA446" i="4"/>
  <c r="AA447" i="4"/>
  <c r="AA448" i="4"/>
  <c r="AA449" i="4"/>
  <c r="AA450" i="4"/>
  <c r="AA451" i="4"/>
  <c r="AA452" i="4"/>
  <c r="AA453" i="4"/>
  <c r="AA454" i="4"/>
  <c r="AA455" i="4"/>
  <c r="AA456" i="4"/>
  <c r="AA457" i="4"/>
  <c r="AA458" i="4"/>
  <c r="AA459" i="4"/>
  <c r="AA460" i="4"/>
  <c r="AA461" i="4"/>
  <c r="AA462" i="4"/>
  <c r="AA463" i="4"/>
  <c r="AA464" i="4"/>
  <c r="AA465" i="4"/>
  <c r="AA466" i="4"/>
  <c r="AA467" i="4"/>
  <c r="AA468" i="4"/>
  <c r="AA469" i="4"/>
  <c r="AA470" i="4"/>
  <c r="AA471" i="4"/>
  <c r="AA472" i="4"/>
  <c r="AA473" i="4"/>
  <c r="AA474" i="4"/>
  <c r="AA475" i="4"/>
  <c r="AA476" i="4"/>
  <c r="AA477" i="4"/>
  <c r="AA478" i="4"/>
  <c r="AA479" i="4"/>
  <c r="AA480" i="4"/>
  <c r="AA481" i="4"/>
  <c r="AA482" i="4"/>
  <c r="AA483" i="4"/>
  <c r="AA484" i="4"/>
  <c r="AA485" i="4"/>
  <c r="AA486" i="4"/>
  <c r="AA487" i="4"/>
  <c r="AA488" i="4"/>
  <c r="AA489" i="4"/>
  <c r="AA490" i="4"/>
  <c r="AA491" i="4"/>
  <c r="AA492" i="4"/>
  <c r="AA493" i="4"/>
  <c r="AA494" i="4"/>
  <c r="AA495" i="4"/>
  <c r="AA496" i="4"/>
  <c r="AA497" i="4"/>
  <c r="AA498" i="4"/>
  <c r="AA499" i="4"/>
  <c r="AA500" i="4"/>
  <c r="AA501" i="4"/>
  <c r="AA502" i="4"/>
  <c r="AA503" i="4"/>
  <c r="AA504" i="4"/>
  <c r="AA505" i="4"/>
  <c r="AA506" i="4"/>
  <c r="AA507" i="4"/>
  <c r="AA508" i="4"/>
  <c r="AA509" i="4"/>
  <c r="AA510" i="4"/>
  <c r="AA511" i="4"/>
  <c r="AA512" i="4"/>
  <c r="AA513" i="4"/>
  <c r="AA514" i="4"/>
  <c r="AA515" i="4"/>
  <c r="AA516" i="4"/>
  <c r="AA517" i="4"/>
  <c r="AA518" i="4"/>
  <c r="AA519" i="4"/>
  <c r="AA520" i="4"/>
  <c r="AA521" i="4"/>
  <c r="AA522" i="4"/>
  <c r="AA523" i="4"/>
  <c r="AA524" i="4"/>
  <c r="AA525" i="4"/>
  <c r="AA526" i="4"/>
  <c r="AA527" i="4"/>
  <c r="AA528" i="4"/>
  <c r="AA529" i="4"/>
  <c r="AA530" i="4"/>
  <c r="AA531" i="4"/>
  <c r="AA532" i="4"/>
  <c r="AA533" i="4"/>
  <c r="AA534" i="4"/>
  <c r="AA535" i="4"/>
  <c r="AA536" i="4"/>
  <c r="AA537" i="4"/>
  <c r="AA538" i="4"/>
  <c r="AA539" i="4"/>
  <c r="AA540" i="4"/>
  <c r="AA541" i="4"/>
  <c r="AA542" i="4"/>
  <c r="AA543" i="4"/>
  <c r="AA544" i="4"/>
  <c r="AA545" i="4"/>
  <c r="AA546" i="4"/>
  <c r="AA547" i="4"/>
  <c r="AA548" i="4"/>
  <c r="AA549" i="4"/>
  <c r="AA550" i="4"/>
  <c r="AA551" i="4"/>
  <c r="AA552" i="4"/>
  <c r="AA553" i="4"/>
  <c r="AA554" i="4"/>
  <c r="AA555" i="4"/>
  <c r="AA556" i="4"/>
  <c r="AA557" i="4"/>
  <c r="AA558" i="4"/>
  <c r="AA559" i="4"/>
  <c r="AA560" i="4"/>
  <c r="AA561" i="4"/>
  <c r="AA562" i="4"/>
  <c r="AA563" i="4"/>
  <c r="AA564" i="4"/>
  <c r="AA565" i="4"/>
  <c r="AA566" i="4"/>
  <c r="AA567" i="4"/>
  <c r="AA568" i="4"/>
  <c r="AA569" i="4"/>
  <c r="AA570" i="4"/>
  <c r="AA571" i="4"/>
  <c r="AA572" i="4"/>
  <c r="AA573" i="4"/>
  <c r="AA574" i="4"/>
  <c r="AA575" i="4"/>
  <c r="AA576" i="4"/>
  <c r="AA577" i="4"/>
  <c r="AA578" i="4"/>
  <c r="AA579" i="4"/>
  <c r="AA580" i="4"/>
  <c r="AA581" i="4"/>
  <c r="AA582" i="4"/>
  <c r="AA583" i="4"/>
  <c r="AA584" i="4"/>
  <c r="AA585" i="4"/>
  <c r="AA586" i="4"/>
  <c r="AA587" i="4"/>
  <c r="AA588" i="4"/>
  <c r="AA589" i="4"/>
  <c r="AA590" i="4"/>
  <c r="AA591" i="4"/>
  <c r="AA592" i="4"/>
  <c r="AA593" i="4"/>
  <c r="AA594" i="4"/>
  <c r="AA595" i="4"/>
  <c r="AA596" i="4"/>
  <c r="AA597" i="4"/>
  <c r="AA598" i="4"/>
  <c r="AA599" i="4"/>
  <c r="AA600" i="4"/>
  <c r="AA601" i="4"/>
  <c r="AA602" i="4"/>
  <c r="AA603" i="4"/>
  <c r="AA604" i="4"/>
  <c r="AA605" i="4"/>
  <c r="AA606" i="4"/>
  <c r="AA607" i="4"/>
  <c r="AA608" i="4"/>
  <c r="AA609" i="4"/>
  <c r="AA610" i="4"/>
  <c r="AA611" i="4"/>
  <c r="AA612" i="4"/>
  <c r="AA613" i="4"/>
  <c r="AA614" i="4"/>
  <c r="AA615" i="4"/>
  <c r="AA616" i="4"/>
  <c r="AA617" i="4"/>
  <c r="AA618" i="4"/>
  <c r="AA619" i="4"/>
  <c r="AA620" i="4"/>
  <c r="AA621" i="4"/>
  <c r="AA622" i="4"/>
  <c r="AA623" i="4"/>
  <c r="AA624" i="4"/>
  <c r="AA625" i="4"/>
  <c r="AA626" i="4"/>
  <c r="AA627" i="4"/>
  <c r="AA628" i="4"/>
  <c r="AA629" i="4"/>
  <c r="AA630" i="4"/>
  <c r="AA631" i="4"/>
  <c r="AA632" i="4"/>
  <c r="AA633" i="4"/>
  <c r="AA634" i="4"/>
  <c r="AA635" i="4"/>
  <c r="AA636" i="4"/>
  <c r="AA637" i="4"/>
  <c r="AA638" i="4"/>
  <c r="AA639" i="4"/>
  <c r="AA640" i="4"/>
  <c r="AA641" i="4"/>
  <c r="AA642" i="4"/>
  <c r="AA643" i="4"/>
  <c r="AA644" i="4"/>
  <c r="AA645" i="4"/>
  <c r="AA646" i="4"/>
  <c r="AA647" i="4"/>
  <c r="AA648" i="4"/>
  <c r="AA649" i="4"/>
  <c r="AA650" i="4"/>
  <c r="AA651" i="4"/>
  <c r="AA652" i="4"/>
  <c r="AA653" i="4"/>
  <c r="AA654" i="4"/>
  <c r="AA655" i="4"/>
  <c r="AA656" i="4"/>
  <c r="AA657" i="4"/>
  <c r="AA658" i="4"/>
  <c r="AA659" i="4"/>
  <c r="AA660" i="4"/>
  <c r="AA661" i="4"/>
  <c r="AA662" i="4"/>
  <c r="AA663" i="4"/>
  <c r="AA664" i="4"/>
  <c r="AA665" i="4"/>
  <c r="AA666" i="4"/>
  <c r="AA667" i="4"/>
  <c r="AA668" i="4"/>
  <c r="AA669" i="4"/>
  <c r="AA670" i="4"/>
  <c r="AA671" i="4"/>
  <c r="AA672" i="4"/>
  <c r="AA673" i="4"/>
  <c r="AA674" i="4"/>
  <c r="AA675" i="4"/>
  <c r="AA676" i="4"/>
  <c r="AA677" i="4"/>
  <c r="AA678" i="4"/>
  <c r="AA679" i="4"/>
  <c r="AA680" i="4"/>
  <c r="AA681" i="4"/>
  <c r="AA682" i="4"/>
  <c r="AA683" i="4"/>
  <c r="AA5" i="4"/>
  <c r="B3" i="6" l="1"/>
  <c r="B2" i="6"/>
  <c r="G3" i="6"/>
  <c r="F3" i="6"/>
  <c r="E3" i="6"/>
  <c r="D3" i="6"/>
  <c r="C3" i="6"/>
  <c r="G2" i="6"/>
  <c r="F2" i="6"/>
  <c r="E2" i="6"/>
  <c r="D2" i="6"/>
  <c r="C2" i="6"/>
  <c r="C2" i="5"/>
  <c r="D2" i="5"/>
  <c r="E2" i="5"/>
  <c r="F2" i="5"/>
  <c r="G2" i="5"/>
  <c r="C3" i="5"/>
  <c r="D3" i="5"/>
  <c r="E3" i="5"/>
  <c r="F3" i="5"/>
  <c r="G3" i="5"/>
  <c r="B3" i="5"/>
  <c r="B2" i="5"/>
  <c r="C1" i="8"/>
  <c r="D1" i="8"/>
  <c r="B1" i="8"/>
  <c r="B1" i="7"/>
  <c r="C1" i="7"/>
  <c r="D1" i="7"/>
  <c r="E1" i="7"/>
  <c r="B1" i="6"/>
  <c r="G1" i="6"/>
  <c r="F1" i="6"/>
  <c r="E1" i="6"/>
  <c r="D1" i="6"/>
  <c r="C1" i="6"/>
  <c r="C1" i="5"/>
  <c r="D1" i="5"/>
  <c r="E1" i="5"/>
  <c r="F1" i="5"/>
  <c r="G1" i="5"/>
  <c r="B1" i="5"/>
  <c r="AI6" i="2" l="1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66" i="2"/>
  <c r="AI267" i="2"/>
  <c r="AI268" i="2"/>
  <c r="AI269" i="2"/>
  <c r="AI270" i="2"/>
  <c r="AI271" i="2"/>
  <c r="AI272" i="2"/>
  <c r="AI273" i="2"/>
  <c r="AI274" i="2"/>
  <c r="AI275" i="2"/>
  <c r="AI276" i="2"/>
  <c r="AI277" i="2"/>
  <c r="AI278" i="2"/>
  <c r="AI279" i="2"/>
  <c r="AI280" i="2"/>
  <c r="AI281" i="2"/>
  <c r="AI282" i="2"/>
  <c r="AI283" i="2"/>
  <c r="AI284" i="2"/>
  <c r="AI285" i="2"/>
  <c r="AI286" i="2"/>
  <c r="AI287" i="2"/>
  <c r="AI288" i="2"/>
  <c r="AI289" i="2"/>
  <c r="AI290" i="2"/>
  <c r="AI291" i="2"/>
  <c r="AI292" i="2"/>
  <c r="AI293" i="2"/>
  <c r="AI294" i="2"/>
  <c r="AI295" i="2"/>
  <c r="AI296" i="2"/>
  <c r="AI297" i="2"/>
  <c r="AI298" i="2"/>
  <c r="AI299" i="2"/>
  <c r="AI300" i="2"/>
  <c r="AI301" i="2"/>
  <c r="AI302" i="2"/>
  <c r="AI303" i="2"/>
  <c r="AI304" i="2"/>
  <c r="AI305" i="2"/>
  <c r="AI306" i="2"/>
  <c r="AI307" i="2"/>
  <c r="AI308" i="2"/>
  <c r="AI309" i="2"/>
  <c r="AI310" i="2"/>
  <c r="AI311" i="2"/>
  <c r="AI312" i="2"/>
  <c r="AI313" i="2"/>
  <c r="AI314" i="2"/>
  <c r="AI315" i="2"/>
  <c r="AI316" i="2"/>
  <c r="AI317" i="2"/>
  <c r="AI318" i="2"/>
  <c r="AI319" i="2"/>
  <c r="AI320" i="2"/>
  <c r="AI321" i="2"/>
  <c r="AI322" i="2"/>
  <c r="AI323" i="2"/>
  <c r="AI324" i="2"/>
  <c r="AI325" i="2"/>
  <c r="AI326" i="2"/>
  <c r="AI327" i="2"/>
  <c r="AI328" i="2"/>
  <c r="AI329" i="2"/>
  <c r="AI330" i="2"/>
  <c r="AI331" i="2"/>
  <c r="AI332" i="2"/>
  <c r="AI333" i="2"/>
  <c r="AI334" i="2"/>
  <c r="AI335" i="2"/>
  <c r="AI336" i="2"/>
  <c r="AI337" i="2"/>
  <c r="AI338" i="2"/>
  <c r="AI339" i="2"/>
  <c r="AI340" i="2"/>
  <c r="AI341" i="2"/>
  <c r="AI342" i="2"/>
  <c r="AI343" i="2"/>
  <c r="AI344" i="2"/>
  <c r="AI345" i="2"/>
  <c r="AI346" i="2"/>
  <c r="AI347" i="2"/>
  <c r="AI348" i="2"/>
  <c r="AI349" i="2"/>
  <c r="AI350" i="2"/>
  <c r="AI351" i="2"/>
  <c r="AI352" i="2"/>
  <c r="AI353" i="2"/>
  <c r="AI354" i="2"/>
  <c r="AI355" i="2"/>
  <c r="AI356" i="2"/>
  <c r="AI357" i="2"/>
  <c r="AI358" i="2"/>
  <c r="AI359" i="2"/>
  <c r="AI360" i="2"/>
  <c r="AI361" i="2"/>
  <c r="AI362" i="2"/>
  <c r="AI363" i="2"/>
  <c r="AI364" i="2"/>
  <c r="AI365" i="2"/>
  <c r="AI366" i="2"/>
  <c r="AI367" i="2"/>
  <c r="AI368" i="2"/>
  <c r="AI369" i="2"/>
  <c r="AI370" i="2"/>
  <c r="AI371" i="2"/>
  <c r="AI372" i="2"/>
  <c r="AI373" i="2"/>
  <c r="AI374" i="2"/>
  <c r="AI375" i="2"/>
  <c r="AI376" i="2"/>
  <c r="AI377" i="2"/>
  <c r="AI378" i="2"/>
  <c r="AI379" i="2"/>
  <c r="AI380" i="2"/>
  <c r="AI381" i="2"/>
  <c r="AI382" i="2"/>
  <c r="AI383" i="2"/>
  <c r="AI384" i="2"/>
  <c r="AI385" i="2"/>
  <c r="AI386" i="2"/>
  <c r="AI387" i="2"/>
  <c r="AI388" i="2"/>
  <c r="AI389" i="2"/>
  <c r="AI390" i="2"/>
  <c r="AI391" i="2"/>
  <c r="AI392" i="2"/>
  <c r="AI393" i="2"/>
  <c r="AI394" i="2"/>
  <c r="AI395" i="2"/>
  <c r="AI396" i="2"/>
  <c r="AI397" i="2"/>
  <c r="AI398" i="2"/>
  <c r="AI399" i="2"/>
  <c r="AI400" i="2"/>
  <c r="AI401" i="2"/>
  <c r="AI402" i="2"/>
  <c r="AI403" i="2"/>
  <c r="AI404" i="2"/>
  <c r="AI405" i="2"/>
  <c r="AI406" i="2"/>
  <c r="AI407" i="2"/>
  <c r="AI408" i="2"/>
  <c r="AI409" i="2"/>
  <c r="AI410" i="2"/>
  <c r="AI411" i="2"/>
  <c r="AI412" i="2"/>
  <c r="AI413" i="2"/>
  <c r="AI414" i="2"/>
  <c r="AI415" i="2"/>
  <c r="AI416" i="2"/>
  <c r="AI417" i="2"/>
  <c r="AI418" i="2"/>
  <c r="AI419" i="2"/>
  <c r="AI420" i="2"/>
  <c r="AI421" i="2"/>
  <c r="AI422" i="2"/>
  <c r="AI423" i="2"/>
  <c r="AI424" i="2"/>
  <c r="AI425" i="2"/>
  <c r="AI426" i="2"/>
  <c r="AI427" i="2"/>
  <c r="AI428" i="2"/>
  <c r="AI429" i="2"/>
  <c r="AI430" i="2"/>
  <c r="AI431" i="2"/>
  <c r="AI432" i="2"/>
  <c r="AI433" i="2"/>
  <c r="AI434" i="2"/>
  <c r="AI435" i="2"/>
  <c r="AI436" i="2"/>
  <c r="AI437" i="2"/>
  <c r="AI438" i="2"/>
  <c r="AI439" i="2"/>
  <c r="AI440" i="2"/>
  <c r="AI441" i="2"/>
  <c r="AI442" i="2"/>
  <c r="AI443" i="2"/>
  <c r="AI444" i="2"/>
  <c r="AI445" i="2"/>
  <c r="AI446" i="2"/>
  <c r="AI447" i="2"/>
  <c r="AI448" i="2"/>
  <c r="AI449" i="2"/>
  <c r="AI450" i="2"/>
  <c r="AI451" i="2"/>
  <c r="AI452" i="2"/>
  <c r="AI453" i="2"/>
  <c r="AI454" i="2"/>
  <c r="AI455" i="2"/>
  <c r="AI456" i="2"/>
  <c r="AI457" i="2"/>
  <c r="AI458" i="2"/>
  <c r="AI459" i="2"/>
  <c r="AI460" i="2"/>
  <c r="AI461" i="2"/>
  <c r="AI462" i="2"/>
  <c r="AI463" i="2"/>
  <c r="AI464" i="2"/>
  <c r="AI465" i="2"/>
  <c r="AI466" i="2"/>
  <c r="AI467" i="2"/>
  <c r="AI468" i="2"/>
  <c r="AI469" i="2"/>
  <c r="AI470" i="2"/>
  <c r="AI471" i="2"/>
  <c r="AI472" i="2"/>
  <c r="AI473" i="2"/>
  <c r="AI474" i="2"/>
  <c r="AI475" i="2"/>
  <c r="AI476" i="2"/>
  <c r="AI477" i="2"/>
  <c r="AI478" i="2"/>
  <c r="AI479" i="2"/>
  <c r="AI480" i="2"/>
  <c r="AI481" i="2"/>
  <c r="AI482" i="2"/>
  <c r="AI483" i="2"/>
  <c r="AI484" i="2"/>
  <c r="AI485" i="2"/>
  <c r="AI486" i="2"/>
  <c r="AI487" i="2"/>
  <c r="AI488" i="2"/>
  <c r="AI489" i="2"/>
  <c r="AI490" i="2"/>
  <c r="AI491" i="2"/>
  <c r="AI492" i="2"/>
  <c r="AI493" i="2"/>
  <c r="AI494" i="2"/>
  <c r="AI495" i="2"/>
  <c r="AI496" i="2"/>
  <c r="AI497" i="2"/>
  <c r="AI498" i="2"/>
  <c r="AI499" i="2"/>
  <c r="AI500" i="2"/>
  <c r="AI501" i="2"/>
  <c r="AI502" i="2"/>
  <c r="AI503" i="2"/>
  <c r="AI504" i="2"/>
  <c r="AI505" i="2"/>
  <c r="AI506" i="2"/>
  <c r="AI507" i="2"/>
  <c r="AI508" i="2"/>
  <c r="AI509" i="2"/>
  <c r="AI510" i="2"/>
  <c r="AI511" i="2"/>
  <c r="AI512" i="2"/>
  <c r="AI513" i="2"/>
  <c r="AI514" i="2"/>
  <c r="AI515" i="2"/>
  <c r="AI516" i="2"/>
  <c r="AI517" i="2"/>
  <c r="AI518" i="2"/>
  <c r="AI519" i="2"/>
  <c r="AI520" i="2"/>
  <c r="AI521" i="2"/>
  <c r="AI522" i="2"/>
  <c r="AI523" i="2"/>
  <c r="AI524" i="2"/>
  <c r="AI525" i="2"/>
  <c r="AI526" i="2"/>
  <c r="AI527" i="2"/>
  <c r="AI528" i="2"/>
  <c r="AI529" i="2"/>
  <c r="AI530" i="2"/>
  <c r="AI531" i="2"/>
  <c r="AI532" i="2"/>
  <c r="AI533" i="2"/>
  <c r="AI534" i="2"/>
  <c r="AI535" i="2"/>
  <c r="AI536" i="2"/>
  <c r="AI537" i="2"/>
  <c r="AI538" i="2"/>
  <c r="AI539" i="2"/>
  <c r="AI540" i="2"/>
  <c r="AI541" i="2"/>
  <c r="AI542" i="2"/>
  <c r="AI543" i="2"/>
  <c r="AI544" i="2"/>
  <c r="AI545" i="2"/>
  <c r="AI546" i="2"/>
  <c r="AI547" i="2"/>
  <c r="AI548" i="2"/>
  <c r="AI549" i="2"/>
  <c r="AI550" i="2"/>
  <c r="AI551" i="2"/>
  <c r="AI552" i="2"/>
  <c r="AI553" i="2"/>
  <c r="AI554" i="2"/>
  <c r="AI555" i="2"/>
  <c r="AI556" i="2"/>
  <c r="AI557" i="2"/>
  <c r="AI558" i="2"/>
  <c r="AI559" i="2"/>
  <c r="AI560" i="2"/>
  <c r="AI561" i="2"/>
  <c r="AI562" i="2"/>
  <c r="AI563" i="2"/>
  <c r="AI564" i="2"/>
  <c r="AI565" i="2"/>
  <c r="AI566" i="2"/>
  <c r="AI567" i="2"/>
  <c r="AI568" i="2"/>
  <c r="AI569" i="2"/>
  <c r="AI570" i="2"/>
  <c r="AI571" i="2"/>
  <c r="AI572" i="2"/>
  <c r="AI573" i="2"/>
  <c r="AI574" i="2"/>
  <c r="AI575" i="2"/>
  <c r="AI576" i="2"/>
  <c r="AI577" i="2"/>
  <c r="AI578" i="2"/>
  <c r="AI579" i="2"/>
  <c r="AI580" i="2"/>
  <c r="AI581" i="2"/>
  <c r="AI582" i="2"/>
  <c r="AI583" i="2"/>
  <c r="AI584" i="2"/>
  <c r="AI585" i="2"/>
  <c r="AI586" i="2"/>
  <c r="AI587" i="2"/>
  <c r="AI588" i="2"/>
  <c r="AI589" i="2"/>
  <c r="AI590" i="2"/>
  <c r="AI591" i="2"/>
  <c r="AI592" i="2"/>
  <c r="AI593" i="2"/>
  <c r="AI594" i="2"/>
  <c r="AI595" i="2"/>
  <c r="AI596" i="2"/>
  <c r="AI597" i="2"/>
  <c r="AI598" i="2"/>
  <c r="AI599" i="2"/>
  <c r="AI600" i="2"/>
  <c r="AI601" i="2"/>
  <c r="AI602" i="2"/>
  <c r="AI603" i="2"/>
  <c r="AI604" i="2"/>
  <c r="AI605" i="2"/>
  <c r="AI606" i="2"/>
  <c r="AI607" i="2"/>
  <c r="AI608" i="2"/>
  <c r="AI609" i="2"/>
  <c r="AI610" i="2"/>
  <c r="AI611" i="2"/>
  <c r="AI612" i="2"/>
  <c r="AI613" i="2"/>
  <c r="AI614" i="2"/>
  <c r="AI615" i="2"/>
  <c r="AI616" i="2"/>
  <c r="AI617" i="2"/>
  <c r="AI618" i="2"/>
  <c r="AI619" i="2"/>
  <c r="AI620" i="2"/>
  <c r="AI621" i="2"/>
  <c r="AI622" i="2"/>
  <c r="AI623" i="2"/>
  <c r="AI624" i="2"/>
  <c r="AI625" i="2"/>
  <c r="AI626" i="2"/>
  <c r="AI627" i="2"/>
  <c r="AI628" i="2"/>
  <c r="AI629" i="2"/>
  <c r="AI630" i="2"/>
  <c r="AI631" i="2"/>
  <c r="AI632" i="2"/>
  <c r="AI633" i="2"/>
  <c r="AI634" i="2"/>
  <c r="AI635" i="2"/>
  <c r="AI636" i="2"/>
  <c r="AI637" i="2"/>
  <c r="AI638" i="2"/>
  <c r="AI639" i="2"/>
  <c r="AI640" i="2"/>
  <c r="AI641" i="2"/>
  <c r="AI642" i="2"/>
  <c r="AI643" i="2"/>
  <c r="AI644" i="2"/>
  <c r="AI645" i="2"/>
  <c r="AI646" i="2"/>
  <c r="AI647" i="2"/>
  <c r="AI648" i="2"/>
  <c r="AI649" i="2"/>
  <c r="AI650" i="2"/>
  <c r="AI651" i="2"/>
  <c r="AI652" i="2"/>
  <c r="AI653" i="2"/>
  <c r="AI654" i="2"/>
  <c r="AI655" i="2"/>
  <c r="AI656" i="2"/>
  <c r="AI657" i="2"/>
  <c r="AI658" i="2"/>
  <c r="AI659" i="2"/>
  <c r="AI660" i="2"/>
  <c r="AI661" i="2"/>
  <c r="AI662" i="2"/>
  <c r="AI663" i="2"/>
  <c r="AI664" i="2"/>
  <c r="AI665" i="2"/>
  <c r="AI666" i="2"/>
  <c r="AI667" i="2"/>
  <c r="AI668" i="2"/>
  <c r="AI669" i="2"/>
  <c r="AI670" i="2"/>
  <c r="AI671" i="2"/>
  <c r="AI672" i="2"/>
  <c r="AI673" i="2"/>
  <c r="AI674" i="2"/>
  <c r="AI675" i="2"/>
  <c r="AI676" i="2"/>
  <c r="AI677" i="2"/>
  <c r="AI678" i="2"/>
  <c r="AI679" i="2"/>
  <c r="AI680" i="2"/>
  <c r="AI681" i="2"/>
  <c r="AI682" i="2"/>
  <c r="AI683" i="2"/>
  <c r="AI684" i="2"/>
  <c r="AI685" i="2"/>
  <c r="AI686" i="2"/>
  <c r="AI687" i="2"/>
  <c r="AI688" i="2"/>
  <c r="AI689" i="2"/>
  <c r="AI690" i="2"/>
  <c r="AI691" i="2"/>
  <c r="AI692" i="2"/>
  <c r="AI693" i="2"/>
  <c r="AI694" i="2"/>
  <c r="AI695" i="2"/>
  <c r="AI696" i="2"/>
  <c r="AI697" i="2"/>
  <c r="AI698" i="2"/>
  <c r="AI699" i="2"/>
  <c r="AI700" i="2"/>
  <c r="AI701" i="2"/>
  <c r="AI702" i="2"/>
  <c r="AI703" i="2"/>
  <c r="AI704" i="2"/>
  <c r="AI705" i="2"/>
  <c r="AI706" i="2"/>
  <c r="AI707" i="2"/>
  <c r="AI708" i="2"/>
  <c r="AI709" i="2"/>
  <c r="AI710" i="2"/>
  <c r="AI711" i="2"/>
  <c r="AI712" i="2"/>
  <c r="AI713" i="2"/>
  <c r="AI714" i="2"/>
  <c r="AI715" i="2"/>
  <c r="AI716" i="2"/>
  <c r="AI717" i="2"/>
  <c r="AI718" i="2"/>
  <c r="AI719" i="2"/>
  <c r="AI720" i="2"/>
  <c r="AI721" i="2"/>
  <c r="AI722" i="2"/>
  <c r="AI723" i="2"/>
  <c r="AI724" i="2"/>
  <c r="AI725" i="2"/>
  <c r="AI726" i="2"/>
  <c r="AI727" i="2"/>
  <c r="AI728" i="2"/>
  <c r="AI729" i="2"/>
  <c r="AI730" i="2"/>
  <c r="AI731" i="2"/>
  <c r="AI732" i="2"/>
  <c r="AI733" i="2"/>
  <c r="AI734" i="2"/>
  <c r="AI735" i="2"/>
  <c r="AI736" i="2"/>
  <c r="AI737" i="2"/>
  <c r="AI738" i="2"/>
  <c r="AI739" i="2"/>
  <c r="AI5" i="2"/>
  <c r="Z6" i="4" l="1"/>
  <c r="Z7" i="4" s="1"/>
  <c r="M6" i="4"/>
  <c r="M7" i="4" s="1"/>
  <c r="M8" i="4" s="1"/>
  <c r="M9" i="4" s="1"/>
  <c r="S88" i="4"/>
  <c r="O101" i="4"/>
  <c r="P101" i="4"/>
  <c r="Q101" i="4"/>
  <c r="R101" i="4"/>
  <c r="S101" i="4"/>
  <c r="T101" i="4"/>
  <c r="U101" i="4"/>
  <c r="V101" i="4"/>
  <c r="C6" i="4"/>
  <c r="C7" i="4"/>
  <c r="V7" i="4" s="1"/>
  <c r="C8" i="4"/>
  <c r="P8" i="4" s="1"/>
  <c r="C9" i="4"/>
  <c r="R9" i="4" s="1"/>
  <c r="C10" i="4"/>
  <c r="O10" i="4" s="1"/>
  <c r="C11" i="4"/>
  <c r="O11" i="4" s="1"/>
  <c r="C12" i="4"/>
  <c r="V12" i="4" s="1"/>
  <c r="C13" i="4"/>
  <c r="C14" i="4"/>
  <c r="C15" i="4"/>
  <c r="Q15" i="4" s="1"/>
  <c r="C16" i="4"/>
  <c r="P16" i="4" s="1"/>
  <c r="C17" i="4"/>
  <c r="T17" i="4" s="1"/>
  <c r="C18" i="4"/>
  <c r="P18" i="4" s="1"/>
  <c r="C19" i="4"/>
  <c r="O19" i="4" s="1"/>
  <c r="C20" i="4"/>
  <c r="U20" i="4" s="1"/>
  <c r="C21" i="4"/>
  <c r="U21" i="4" s="1"/>
  <c r="C22" i="4"/>
  <c r="O22" i="4" s="1"/>
  <c r="C23" i="4"/>
  <c r="R23" i="4" s="1"/>
  <c r="C24" i="4"/>
  <c r="P24" i="4" s="1"/>
  <c r="C25" i="4"/>
  <c r="T25" i="4" s="1"/>
  <c r="C26" i="4"/>
  <c r="O26" i="4" s="1"/>
  <c r="C27" i="4"/>
  <c r="O27" i="4" s="1"/>
  <c r="C28" i="4"/>
  <c r="P28" i="4" s="1"/>
  <c r="C29" i="4"/>
  <c r="C30" i="4"/>
  <c r="C31" i="4"/>
  <c r="T31" i="4" s="1"/>
  <c r="C32" i="4"/>
  <c r="T32" i="4" s="1"/>
  <c r="C33" i="4"/>
  <c r="O33" i="4" s="1"/>
  <c r="C34" i="4"/>
  <c r="Q34" i="4" s="1"/>
  <c r="C35" i="4"/>
  <c r="R35" i="4" s="1"/>
  <c r="C36" i="4"/>
  <c r="P36" i="4" s="1"/>
  <c r="C37" i="4"/>
  <c r="C38" i="4"/>
  <c r="C39" i="4"/>
  <c r="T39" i="4" s="1"/>
  <c r="C40" i="4"/>
  <c r="Q40" i="4" s="1"/>
  <c r="C41" i="4"/>
  <c r="O41" i="4" s="1"/>
  <c r="C42" i="4"/>
  <c r="O42" i="4" s="1"/>
  <c r="C43" i="4"/>
  <c r="O43" i="4" s="1"/>
  <c r="C44" i="4"/>
  <c r="T44" i="4" s="1"/>
  <c r="C45" i="4"/>
  <c r="O45" i="4" s="1"/>
  <c r="C46" i="4"/>
  <c r="C47" i="4"/>
  <c r="Q47" i="4" s="1"/>
  <c r="C48" i="4"/>
  <c r="R48" i="4" s="1"/>
  <c r="C49" i="4"/>
  <c r="P49" i="4" s="1"/>
  <c r="C50" i="4"/>
  <c r="P50" i="4" s="1"/>
  <c r="C51" i="4"/>
  <c r="V51" i="4" s="1"/>
  <c r="C52" i="4"/>
  <c r="T52" i="4" s="1"/>
  <c r="C53" i="4"/>
  <c r="V53" i="4" s="1"/>
  <c r="C54" i="4"/>
  <c r="C55" i="4"/>
  <c r="U55" i="4" s="1"/>
  <c r="C56" i="4"/>
  <c r="P56" i="4" s="1"/>
  <c r="C57" i="4"/>
  <c r="O57" i="4" s="1"/>
  <c r="C58" i="4"/>
  <c r="O58" i="4" s="1"/>
  <c r="C59" i="4"/>
  <c r="P59" i="4" s="1"/>
  <c r="C60" i="4"/>
  <c r="O60" i="4" s="1"/>
  <c r="C61" i="4"/>
  <c r="P61" i="4" s="1"/>
  <c r="C62" i="4"/>
  <c r="R62" i="4" s="1"/>
  <c r="C63" i="4"/>
  <c r="R63" i="4" s="1"/>
  <c r="C64" i="4"/>
  <c r="P64" i="4" s="1"/>
  <c r="C65" i="4"/>
  <c r="Q65" i="4" s="1"/>
  <c r="C66" i="4"/>
  <c r="V66" i="4" s="1"/>
  <c r="C67" i="4"/>
  <c r="Q67" i="4" s="1"/>
  <c r="C68" i="4"/>
  <c r="Q68" i="4" s="1"/>
  <c r="C69" i="4"/>
  <c r="C70" i="4"/>
  <c r="T70" i="4" s="1"/>
  <c r="C71" i="4"/>
  <c r="S71" i="4" s="1"/>
  <c r="C72" i="4"/>
  <c r="Q72" i="4" s="1"/>
  <c r="C73" i="4"/>
  <c r="O73" i="4" s="1"/>
  <c r="C74" i="4"/>
  <c r="S74" i="4" s="1"/>
  <c r="C75" i="4"/>
  <c r="O75" i="4" s="1"/>
  <c r="C76" i="4"/>
  <c r="V76" i="4" s="1"/>
  <c r="C77" i="4"/>
  <c r="U77" i="4" s="1"/>
  <c r="C78" i="4"/>
  <c r="C79" i="4"/>
  <c r="S79" i="4" s="1"/>
  <c r="C80" i="4"/>
  <c r="P80" i="4" s="1"/>
  <c r="C81" i="4"/>
  <c r="T81" i="4" s="1"/>
  <c r="C82" i="4"/>
  <c r="O82" i="4" s="1"/>
  <c r="C83" i="4"/>
  <c r="T83" i="4" s="1"/>
  <c r="C84" i="4"/>
  <c r="S84" i="4" s="1"/>
  <c r="C85" i="4"/>
  <c r="O85" i="4" s="1"/>
  <c r="C86" i="4"/>
  <c r="T86" i="4" s="1"/>
  <c r="C87" i="4"/>
  <c r="O87" i="4" s="1"/>
  <c r="C88" i="4"/>
  <c r="Q88" i="4" s="1"/>
  <c r="C89" i="4"/>
  <c r="R89" i="4" s="1"/>
  <c r="C90" i="4"/>
  <c r="T90" i="4" s="1"/>
  <c r="C91" i="4"/>
  <c r="T91" i="4" s="1"/>
  <c r="C92" i="4"/>
  <c r="S92" i="4" s="1"/>
  <c r="C93" i="4"/>
  <c r="S93" i="4" s="1"/>
  <c r="C94" i="4"/>
  <c r="V94" i="4" s="1"/>
  <c r="C95" i="4"/>
  <c r="T95" i="4" s="1"/>
  <c r="C96" i="4"/>
  <c r="R96" i="4" s="1"/>
  <c r="C97" i="4"/>
  <c r="T97" i="4" s="1"/>
  <c r="C98" i="4"/>
  <c r="Q98" i="4" s="1"/>
  <c r="C99" i="4"/>
  <c r="T99" i="4" s="1"/>
  <c r="C100" i="4"/>
  <c r="P100" i="4" s="1"/>
  <c r="C5" i="4"/>
  <c r="R5" i="4" s="1"/>
  <c r="AE5" i="4" s="1"/>
  <c r="AE6" i="4" s="1"/>
  <c r="AE7" i="4" s="1"/>
  <c r="AE8" i="4" s="1"/>
  <c r="AE9" i="4" s="1"/>
  <c r="AE10" i="4" s="1"/>
  <c r="AE11" i="4" s="1"/>
  <c r="K4" i="4"/>
  <c r="J4" i="4"/>
  <c r="I4" i="4"/>
  <c r="H4" i="4"/>
  <c r="G4" i="4"/>
  <c r="F4" i="4"/>
  <c r="E4" i="4"/>
  <c r="D4" i="4"/>
  <c r="O81" i="4" l="1"/>
  <c r="T24" i="4"/>
  <c r="Q76" i="4"/>
  <c r="S24" i="4"/>
  <c r="Q35" i="4"/>
  <c r="O66" i="4"/>
  <c r="T12" i="4"/>
  <c r="V60" i="4"/>
  <c r="Q12" i="4"/>
  <c r="Q44" i="4"/>
  <c r="V99" i="4"/>
  <c r="V43" i="4"/>
  <c r="Q90" i="4"/>
  <c r="U36" i="4"/>
  <c r="V37" i="4"/>
  <c r="T37" i="4"/>
  <c r="U99" i="4"/>
  <c r="R88" i="4"/>
  <c r="P76" i="4"/>
  <c r="V58" i="4"/>
  <c r="U43" i="4"/>
  <c r="P35" i="4"/>
  <c r="T20" i="4"/>
  <c r="P12" i="4"/>
  <c r="U97" i="4"/>
  <c r="U84" i="4"/>
  <c r="R73" i="4"/>
  <c r="S58" i="4"/>
  <c r="Q42" i="4"/>
  <c r="O35" i="4"/>
  <c r="P20" i="4"/>
  <c r="S10" i="4"/>
  <c r="Q97" i="4"/>
  <c r="T84" i="4"/>
  <c r="Q73" i="4"/>
  <c r="U51" i="4"/>
  <c r="P42" i="4"/>
  <c r="O28" i="4"/>
  <c r="O20" i="4"/>
  <c r="Q92" i="4"/>
  <c r="R83" i="4"/>
  <c r="V68" i="4"/>
  <c r="R51" i="4"/>
  <c r="U27" i="4"/>
  <c r="P92" i="4"/>
  <c r="Q83" i="4"/>
  <c r="U68" i="4"/>
  <c r="Q51" i="4"/>
  <c r="Q27" i="4"/>
  <c r="S16" i="4"/>
  <c r="R90" i="4"/>
  <c r="S81" i="4"/>
  <c r="P66" i="4"/>
  <c r="V36" i="4"/>
  <c r="R16" i="4"/>
  <c r="M10" i="4"/>
  <c r="M11" i="4" s="1"/>
  <c r="W9" i="4"/>
  <c r="R55" i="4"/>
  <c r="V100" i="4"/>
  <c r="S99" i="4"/>
  <c r="V96" i="4"/>
  <c r="Q95" i="4"/>
  <c r="V91" i="4"/>
  <c r="P90" i="4"/>
  <c r="T87" i="4"/>
  <c r="R84" i="4"/>
  <c r="P83" i="4"/>
  <c r="R80" i="4"/>
  <c r="V75" i="4"/>
  <c r="P73" i="4"/>
  <c r="P68" i="4"/>
  <c r="S65" i="4"/>
  <c r="T60" i="4"/>
  <c r="R58" i="4"/>
  <c r="Q55" i="4"/>
  <c r="U47" i="4"/>
  <c r="R31" i="4"/>
  <c r="U100" i="4"/>
  <c r="R99" i="4"/>
  <c r="U96" i="4"/>
  <c r="P93" i="4"/>
  <c r="U91" i="4"/>
  <c r="U89" i="4"/>
  <c r="S87" i="4"/>
  <c r="Q84" i="4"/>
  <c r="O83" i="4"/>
  <c r="Q80" i="4"/>
  <c r="U75" i="4"/>
  <c r="O68" i="4"/>
  <c r="Q57" i="4"/>
  <c r="O51" i="4"/>
  <c r="S47" i="4"/>
  <c r="R43" i="4"/>
  <c r="U40" i="4"/>
  <c r="T36" i="4"/>
  <c r="T33" i="4"/>
  <c r="Q31" i="4"/>
  <c r="P27" i="4"/>
  <c r="R24" i="4"/>
  <c r="R19" i="4"/>
  <c r="Q16" i="4"/>
  <c r="S9" i="4"/>
  <c r="Z8" i="4"/>
  <c r="T100" i="4"/>
  <c r="Q99" i="4"/>
  <c r="T96" i="4"/>
  <c r="V92" i="4"/>
  <c r="S91" i="4"/>
  <c r="T89" i="4"/>
  <c r="R87" i="4"/>
  <c r="P84" i="4"/>
  <c r="Q82" i="4"/>
  <c r="R75" i="4"/>
  <c r="U72" i="4"/>
  <c r="U67" i="4"/>
  <c r="T64" i="4"/>
  <c r="V59" i="4"/>
  <c r="V52" i="4"/>
  <c r="R47" i="4"/>
  <c r="Q43" i="4"/>
  <c r="T40" i="4"/>
  <c r="Q36" i="4"/>
  <c r="S33" i="4"/>
  <c r="V28" i="4"/>
  <c r="Q24" i="4"/>
  <c r="Q19" i="4"/>
  <c r="V11" i="4"/>
  <c r="T63" i="4"/>
  <c r="V47" i="4"/>
  <c r="S31" i="4"/>
  <c r="S100" i="4"/>
  <c r="S98" i="4"/>
  <c r="S96" i="4"/>
  <c r="U92" i="4"/>
  <c r="R91" i="4"/>
  <c r="P89" i="4"/>
  <c r="Q87" i="4"/>
  <c r="O84" i="4"/>
  <c r="P82" i="4"/>
  <c r="V79" i="4"/>
  <c r="U71" i="4"/>
  <c r="R67" i="4"/>
  <c r="U59" i="4"/>
  <c r="U56" i="4"/>
  <c r="U52" i="4"/>
  <c r="T49" i="4"/>
  <c r="V44" i="4"/>
  <c r="P43" i="4"/>
  <c r="R40" i="4"/>
  <c r="T28" i="4"/>
  <c r="V26" i="4"/>
  <c r="R15" i="4"/>
  <c r="Q11" i="4"/>
  <c r="Q8" i="4"/>
  <c r="S95" i="4"/>
  <c r="Q7" i="4"/>
  <c r="R95" i="4"/>
  <c r="R100" i="4"/>
  <c r="R98" i="4"/>
  <c r="U95" i="4"/>
  <c r="T92" i="4"/>
  <c r="Q91" i="4"/>
  <c r="U88" i="4"/>
  <c r="U83" i="4"/>
  <c r="O77" i="4"/>
  <c r="V74" i="4"/>
  <c r="T71" i="4"/>
  <c r="V63" i="4"/>
  <c r="Q59" i="4"/>
  <c r="T56" i="4"/>
  <c r="Q49" i="4"/>
  <c r="U44" i="4"/>
  <c r="U35" i="4"/>
  <c r="U32" i="4"/>
  <c r="Q28" i="4"/>
  <c r="P26" i="4"/>
  <c r="V20" i="4"/>
  <c r="V18" i="4"/>
  <c r="P11" i="4"/>
  <c r="S55" i="4"/>
  <c r="Q100" i="4"/>
  <c r="R92" i="4"/>
  <c r="P91" i="4"/>
  <c r="T88" i="4"/>
  <c r="S83" i="4"/>
  <c r="Q66" i="4"/>
  <c r="U63" i="4"/>
  <c r="S56" i="4"/>
  <c r="R42" i="4"/>
  <c r="Q39" i="4"/>
  <c r="P32" i="4"/>
  <c r="U12" i="4"/>
  <c r="P46" i="4"/>
  <c r="Q46" i="4"/>
  <c r="S46" i="4"/>
  <c r="V46" i="4"/>
  <c r="U46" i="4"/>
  <c r="P78" i="4"/>
  <c r="Q78" i="4"/>
  <c r="S78" i="4"/>
  <c r="P54" i="4"/>
  <c r="Q54" i="4"/>
  <c r="U54" i="4"/>
  <c r="V54" i="4"/>
  <c r="P30" i="4"/>
  <c r="Q30" i="4"/>
  <c r="T30" i="4"/>
  <c r="S30" i="4"/>
  <c r="P6" i="4"/>
  <c r="Q6" i="4"/>
  <c r="O6" i="4"/>
  <c r="R6" i="4"/>
  <c r="S6" i="4"/>
  <c r="S94" i="4"/>
  <c r="T62" i="4"/>
  <c r="R46" i="4"/>
  <c r="R85" i="4"/>
  <c r="V85" i="4"/>
  <c r="Q69" i="4"/>
  <c r="R69" i="4"/>
  <c r="V69" i="4"/>
  <c r="U69" i="4"/>
  <c r="Q53" i="4"/>
  <c r="R53" i="4"/>
  <c r="T53" i="4"/>
  <c r="U53" i="4"/>
  <c r="S53" i="4"/>
  <c r="Q29" i="4"/>
  <c r="R29" i="4"/>
  <c r="V29" i="4"/>
  <c r="P29" i="4"/>
  <c r="O29" i="4"/>
  <c r="O5" i="4"/>
  <c r="AB5" i="4" s="1"/>
  <c r="U5" i="4"/>
  <c r="AH5" i="4" s="1"/>
  <c r="S69" i="4"/>
  <c r="O53" i="4"/>
  <c r="U29" i="4"/>
  <c r="T5" i="4"/>
  <c r="AG5" i="4" s="1"/>
  <c r="R78" i="4"/>
  <c r="T54" i="4"/>
  <c r="U82" i="4"/>
  <c r="V82" i="4"/>
  <c r="T74" i="4"/>
  <c r="U74" i="4"/>
  <c r="O74" i="4"/>
  <c r="T50" i="4"/>
  <c r="U50" i="4"/>
  <c r="O50" i="4"/>
  <c r="V50" i="4"/>
  <c r="T18" i="4"/>
  <c r="U18" i="4"/>
  <c r="O18" i="4"/>
  <c r="R18" i="4"/>
  <c r="Q18" i="4"/>
  <c r="S18" i="4"/>
  <c r="T85" i="4"/>
  <c r="S29" i="4"/>
  <c r="V21" i="4"/>
  <c r="T13" i="4"/>
  <c r="V81" i="4"/>
  <c r="U81" i="4"/>
  <c r="U73" i="4"/>
  <c r="V73" i="4"/>
  <c r="T73" i="4"/>
  <c r="U65" i="4"/>
  <c r="V65" i="4"/>
  <c r="R65" i="4"/>
  <c r="T65" i="4"/>
  <c r="U57" i="4"/>
  <c r="V57" i="4"/>
  <c r="P57" i="4"/>
  <c r="T57" i="4"/>
  <c r="S57" i="4"/>
  <c r="U49" i="4"/>
  <c r="V49" i="4"/>
  <c r="S49" i="4"/>
  <c r="R49" i="4"/>
  <c r="U41" i="4"/>
  <c r="V41" i="4"/>
  <c r="T41" i="4"/>
  <c r="R41" i="4"/>
  <c r="Q41" i="4"/>
  <c r="U33" i="4"/>
  <c r="V33" i="4"/>
  <c r="R33" i="4"/>
  <c r="Q33" i="4"/>
  <c r="P33" i="4"/>
  <c r="U25" i="4"/>
  <c r="V25" i="4"/>
  <c r="P25" i="4"/>
  <c r="Q25" i="4"/>
  <c r="O25" i="4"/>
  <c r="U17" i="4"/>
  <c r="V17" i="4"/>
  <c r="P17" i="4"/>
  <c r="Q17" i="4"/>
  <c r="O17" i="4"/>
  <c r="U9" i="4"/>
  <c r="V9" i="4"/>
  <c r="T9" i="4"/>
  <c r="O9" i="4"/>
  <c r="P9" i="4"/>
  <c r="T93" i="4"/>
  <c r="V90" i="4"/>
  <c r="S89" i="4"/>
  <c r="U86" i="4"/>
  <c r="S85" i="4"/>
  <c r="T82" i="4"/>
  <c r="R81" i="4"/>
  <c r="U79" i="4"/>
  <c r="Q74" i="4"/>
  <c r="P65" i="4"/>
  <c r="S63" i="4"/>
  <c r="S61" i="4"/>
  <c r="R54" i="4"/>
  <c r="S50" i="4"/>
  <c r="O49" i="4"/>
  <c r="U39" i="4"/>
  <c r="V30" i="4"/>
  <c r="S25" i="4"/>
  <c r="S23" i="4"/>
  <c r="S17" i="4"/>
  <c r="S13" i="4"/>
  <c r="Q9" i="4"/>
  <c r="V6" i="4"/>
  <c r="Q94" i="4"/>
  <c r="O94" i="4"/>
  <c r="P70" i="4"/>
  <c r="Q70" i="4"/>
  <c r="O70" i="4"/>
  <c r="P38" i="4"/>
  <c r="Q38" i="4"/>
  <c r="O38" i="4"/>
  <c r="U38" i="4"/>
  <c r="T38" i="4"/>
  <c r="P14" i="4"/>
  <c r="Q14" i="4"/>
  <c r="S14" i="4"/>
  <c r="R14" i="4"/>
  <c r="O14" i="4"/>
  <c r="T14" i="4"/>
  <c r="R86" i="4"/>
  <c r="V78" i="4"/>
  <c r="O30" i="4"/>
  <c r="U14" i="4"/>
  <c r="W5" i="4"/>
  <c r="AJ5" i="4" s="1"/>
  <c r="V5" i="4"/>
  <c r="AI5" i="4" s="1"/>
  <c r="Q77" i="4"/>
  <c r="R77" i="4"/>
  <c r="P77" i="4"/>
  <c r="V77" i="4"/>
  <c r="Q45" i="4"/>
  <c r="R45" i="4"/>
  <c r="P45" i="4"/>
  <c r="T45" i="4"/>
  <c r="S45" i="4"/>
  <c r="Q21" i="4"/>
  <c r="R21" i="4"/>
  <c r="T21" i="4"/>
  <c r="O21" i="4"/>
  <c r="P21" i="4"/>
  <c r="P86" i="4"/>
  <c r="P53" i="4"/>
  <c r="V22" i="4"/>
  <c r="P94" i="4"/>
  <c r="T78" i="4"/>
  <c r="V38" i="4"/>
  <c r="P69" i="4"/>
  <c r="S38" i="4"/>
  <c r="T29" i="4"/>
  <c r="U98" i="4"/>
  <c r="P98" i="4"/>
  <c r="O98" i="4"/>
  <c r="T58" i="4"/>
  <c r="U58" i="4"/>
  <c r="Q58" i="4"/>
  <c r="T34" i="4"/>
  <c r="U34" i="4"/>
  <c r="S34" i="4"/>
  <c r="V34" i="4"/>
  <c r="R34" i="4"/>
  <c r="T10" i="4"/>
  <c r="U10" i="4"/>
  <c r="W10" i="4"/>
  <c r="Q10" i="4"/>
  <c r="R10" i="4"/>
  <c r="P10" i="4"/>
  <c r="U93" i="4"/>
  <c r="O78" i="4"/>
  <c r="R74" i="4"/>
  <c r="O69" i="4"/>
  <c r="P58" i="4"/>
  <c r="R38" i="4"/>
  <c r="W6" i="4"/>
  <c r="V97" i="4"/>
  <c r="P97" i="4"/>
  <c r="O97" i="4"/>
  <c r="O96" i="4"/>
  <c r="P96" i="4"/>
  <c r="O88" i="4"/>
  <c r="V88" i="4"/>
  <c r="V80" i="4"/>
  <c r="O80" i="4"/>
  <c r="U80" i="4"/>
  <c r="T80" i="4"/>
  <c r="S80" i="4"/>
  <c r="V72" i="4"/>
  <c r="O72" i="4"/>
  <c r="S72" i="4"/>
  <c r="T72" i="4"/>
  <c r="R72" i="4"/>
  <c r="V64" i="4"/>
  <c r="O64" i="4"/>
  <c r="Q64" i="4"/>
  <c r="S64" i="4"/>
  <c r="R64" i="4"/>
  <c r="V56" i="4"/>
  <c r="O56" i="4"/>
  <c r="R56" i="4"/>
  <c r="Q56" i="4"/>
  <c r="V48" i="4"/>
  <c r="O48" i="4"/>
  <c r="U48" i="4"/>
  <c r="Q48" i="4"/>
  <c r="P48" i="4"/>
  <c r="V40" i="4"/>
  <c r="O40" i="4"/>
  <c r="S40" i="4"/>
  <c r="P40" i="4"/>
  <c r="V32" i="4"/>
  <c r="O32" i="4"/>
  <c r="Q32" i="4"/>
  <c r="V24" i="4"/>
  <c r="O24" i="4"/>
  <c r="V16" i="4"/>
  <c r="O16" i="4"/>
  <c r="U16" i="4"/>
  <c r="V8" i="4"/>
  <c r="O8" i="4"/>
  <c r="W8" i="4"/>
  <c r="S8" i="4"/>
  <c r="U8" i="4"/>
  <c r="Q5" i="4"/>
  <c r="AD5" i="4" s="1"/>
  <c r="V98" i="4"/>
  <c r="S97" i="4"/>
  <c r="Q96" i="4"/>
  <c r="U94" i="4"/>
  <c r="P88" i="4"/>
  <c r="Q85" i="4"/>
  <c r="S82" i="4"/>
  <c r="Q81" i="4"/>
  <c r="T77" i="4"/>
  <c r="P74" i="4"/>
  <c r="P72" i="4"/>
  <c r="S70" i="4"/>
  <c r="O65" i="4"/>
  <c r="O54" i="4"/>
  <c r="R50" i="4"/>
  <c r="T48" i="4"/>
  <c r="S41" i="4"/>
  <c r="P34" i="4"/>
  <c r="S32" i="4"/>
  <c r="U30" i="4"/>
  <c r="R25" i="4"/>
  <c r="S21" i="4"/>
  <c r="R17" i="4"/>
  <c r="T8" i="4"/>
  <c r="U6" i="4"/>
  <c r="Q86" i="4"/>
  <c r="V86" i="4"/>
  <c r="P62" i="4"/>
  <c r="Q62" i="4"/>
  <c r="V62" i="4"/>
  <c r="P22" i="4"/>
  <c r="Q22" i="4"/>
  <c r="U22" i="4"/>
  <c r="S22" i="4"/>
  <c r="T22" i="4"/>
  <c r="R22" i="4"/>
  <c r="R93" i="4"/>
  <c r="O93" i="4"/>
  <c r="Q61" i="4"/>
  <c r="R61" i="4"/>
  <c r="V61" i="4"/>
  <c r="U61" i="4"/>
  <c r="T61" i="4"/>
  <c r="Q37" i="4"/>
  <c r="R37" i="4"/>
  <c r="S37" i="4"/>
  <c r="P37" i="4"/>
  <c r="Q13" i="4"/>
  <c r="R13" i="4"/>
  <c r="P13" i="4"/>
  <c r="O13" i="4"/>
  <c r="R94" i="4"/>
  <c r="U78" i="4"/>
  <c r="T69" i="4"/>
  <c r="S62" i="4"/>
  <c r="O46" i="4"/>
  <c r="O37" i="4"/>
  <c r="O86" i="4"/>
  <c r="V13" i="4"/>
  <c r="V93" i="4"/>
  <c r="U85" i="4"/>
  <c r="V70" i="4"/>
  <c r="O62" i="4"/>
  <c r="V45" i="4"/>
  <c r="U13" i="4"/>
  <c r="U90" i="4"/>
  <c r="O90" i="4"/>
  <c r="T66" i="4"/>
  <c r="U66" i="4"/>
  <c r="S66" i="4"/>
  <c r="T42" i="4"/>
  <c r="U42" i="4"/>
  <c r="V42" i="4"/>
  <c r="S42" i="4"/>
  <c r="T26" i="4"/>
  <c r="U26" i="4"/>
  <c r="Q26" i="4"/>
  <c r="S26" i="4"/>
  <c r="R26" i="4"/>
  <c r="S5" i="4"/>
  <c r="AF5" i="4" s="1"/>
  <c r="U70" i="4"/>
  <c r="S54" i="4"/>
  <c r="U45" i="4"/>
  <c r="V89" i="4"/>
  <c r="O89" i="4"/>
  <c r="P95" i="4"/>
  <c r="O95" i="4"/>
  <c r="P87" i="4"/>
  <c r="V87" i="4"/>
  <c r="O79" i="4"/>
  <c r="P79" i="4"/>
  <c r="T79" i="4"/>
  <c r="R79" i="4"/>
  <c r="Q79" i="4"/>
  <c r="O71" i="4"/>
  <c r="P71" i="4"/>
  <c r="R71" i="4"/>
  <c r="Q71" i="4"/>
  <c r="O63" i="4"/>
  <c r="P63" i="4"/>
  <c r="Q63" i="4"/>
  <c r="O55" i="4"/>
  <c r="P55" i="4"/>
  <c r="V55" i="4"/>
  <c r="O47" i="4"/>
  <c r="P47" i="4"/>
  <c r="T47" i="4"/>
  <c r="O39" i="4"/>
  <c r="P39" i="4"/>
  <c r="R39" i="4"/>
  <c r="V39" i="4"/>
  <c r="O31" i="4"/>
  <c r="P31" i="4"/>
  <c r="V31" i="4"/>
  <c r="U31" i="4"/>
  <c r="O23" i="4"/>
  <c r="P23" i="4"/>
  <c r="V23" i="4"/>
  <c r="U23" i="4"/>
  <c r="T23" i="4"/>
  <c r="O15" i="4"/>
  <c r="P15" i="4"/>
  <c r="T15" i="4"/>
  <c r="U15" i="4"/>
  <c r="V15" i="4"/>
  <c r="S15" i="4"/>
  <c r="O7" i="4"/>
  <c r="W7" i="4"/>
  <c r="P7" i="4"/>
  <c r="R7" i="4"/>
  <c r="T7" i="4"/>
  <c r="U7" i="4"/>
  <c r="S7" i="4"/>
  <c r="P5" i="4"/>
  <c r="AC5" i="4" s="1"/>
  <c r="T98" i="4"/>
  <c r="R97" i="4"/>
  <c r="V95" i="4"/>
  <c r="T94" i="4"/>
  <c r="Q93" i="4"/>
  <c r="S90" i="4"/>
  <c r="Q89" i="4"/>
  <c r="U87" i="4"/>
  <c r="S86" i="4"/>
  <c r="P85" i="4"/>
  <c r="R82" i="4"/>
  <c r="P81" i="4"/>
  <c r="S77" i="4"/>
  <c r="S73" i="4"/>
  <c r="V71" i="4"/>
  <c r="R70" i="4"/>
  <c r="R66" i="4"/>
  <c r="U64" i="4"/>
  <c r="U62" i="4"/>
  <c r="O61" i="4"/>
  <c r="R57" i="4"/>
  <c r="T55" i="4"/>
  <c r="Q50" i="4"/>
  <c r="S48" i="4"/>
  <c r="T46" i="4"/>
  <c r="P41" i="4"/>
  <c r="S39" i="4"/>
  <c r="U37" i="4"/>
  <c r="O34" i="4"/>
  <c r="R32" i="4"/>
  <c r="R30" i="4"/>
  <c r="U24" i="4"/>
  <c r="Q23" i="4"/>
  <c r="T16" i="4"/>
  <c r="V14" i="4"/>
  <c r="V10" i="4"/>
  <c r="R8" i="4"/>
  <c r="T6" i="4"/>
  <c r="R76" i="4"/>
  <c r="S76" i="4"/>
  <c r="O76" i="4"/>
  <c r="R60" i="4"/>
  <c r="S60" i="4"/>
  <c r="U60" i="4"/>
  <c r="R52" i="4"/>
  <c r="S52" i="4"/>
  <c r="Q52" i="4"/>
  <c r="S75" i="4"/>
  <c r="T75" i="4"/>
  <c r="S67" i="4"/>
  <c r="T67" i="4"/>
  <c r="V67" i="4"/>
  <c r="S59" i="4"/>
  <c r="T59" i="4"/>
  <c r="R59" i="4"/>
  <c r="S51" i="4"/>
  <c r="T51" i="4"/>
  <c r="P51" i="4"/>
  <c r="S43" i="4"/>
  <c r="T43" i="4"/>
  <c r="S35" i="4"/>
  <c r="T35" i="4"/>
  <c r="V35" i="4"/>
  <c r="S27" i="4"/>
  <c r="T27" i="4"/>
  <c r="R27" i="4"/>
  <c r="S19" i="4"/>
  <c r="T19" i="4"/>
  <c r="P19" i="4"/>
  <c r="S11" i="4"/>
  <c r="T11" i="4"/>
  <c r="O100" i="4"/>
  <c r="O99" i="4"/>
  <c r="V84" i="4"/>
  <c r="V83" i="4"/>
  <c r="T76" i="4"/>
  <c r="P75" i="4"/>
  <c r="O67" i="4"/>
  <c r="P60" i="4"/>
  <c r="O52" i="4"/>
  <c r="V27" i="4"/>
  <c r="U19" i="4"/>
  <c r="R11" i="4"/>
  <c r="R68" i="4"/>
  <c r="S68" i="4"/>
  <c r="R44" i="4"/>
  <c r="S44" i="4"/>
  <c r="O44" i="4"/>
  <c r="R36" i="4"/>
  <c r="S36" i="4"/>
  <c r="R28" i="4"/>
  <c r="S28" i="4"/>
  <c r="U28" i="4"/>
  <c r="R20" i="4"/>
  <c r="S20" i="4"/>
  <c r="Q20" i="4"/>
  <c r="R12" i="4"/>
  <c r="S12" i="4"/>
  <c r="O12" i="4"/>
  <c r="P99" i="4"/>
  <c r="O92" i="4"/>
  <c r="O91" i="4"/>
  <c r="U76" i="4"/>
  <c r="Q75" i="4"/>
  <c r="T68" i="4"/>
  <c r="P67" i="4"/>
  <c r="Q60" i="4"/>
  <c r="O59" i="4"/>
  <c r="P52" i="4"/>
  <c r="P44" i="4"/>
  <c r="O36" i="4"/>
  <c r="V19" i="4"/>
  <c r="U11" i="4"/>
  <c r="AH6" i="2"/>
  <c r="Z9" i="2"/>
  <c r="AD10" i="2"/>
  <c r="S13" i="2"/>
  <c r="T18" i="2"/>
  <c r="AB19" i="2"/>
  <c r="S25" i="2"/>
  <c r="Z26" i="2"/>
  <c r="AB28" i="2"/>
  <c r="V34" i="2"/>
  <c r="AA35" i="2"/>
  <c r="S41" i="2"/>
  <c r="AD42" i="2"/>
  <c r="Z44" i="2"/>
  <c r="W50" i="2"/>
  <c r="W52" i="2"/>
  <c r="AB57" i="2"/>
  <c r="T59" i="2"/>
  <c r="Y66" i="2"/>
  <c r="Y68" i="2"/>
  <c r="V74" i="2"/>
  <c r="AA75" i="2"/>
  <c r="X81" i="2"/>
  <c r="T83" i="2"/>
  <c r="Y90" i="2"/>
  <c r="Y92" i="2"/>
  <c r="AB97" i="2"/>
  <c r="T99" i="2"/>
  <c r="AA101" i="2"/>
  <c r="Y106" i="2"/>
  <c r="Z108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C6" i="2"/>
  <c r="W6" i="2" s="1"/>
  <c r="C7" i="2"/>
  <c r="Z7" i="2" s="1"/>
  <c r="C8" i="2"/>
  <c r="Y8" i="2" s="1"/>
  <c r="C9" i="2"/>
  <c r="U9" i="2" s="1"/>
  <c r="C10" i="2"/>
  <c r="S10" i="2" s="1"/>
  <c r="C11" i="2"/>
  <c r="U11" i="2" s="1"/>
  <c r="C12" i="2"/>
  <c r="S12" i="2" s="1"/>
  <c r="C13" i="2"/>
  <c r="AB13" i="2" s="1"/>
  <c r="C14" i="2"/>
  <c r="W14" i="2" s="1"/>
  <c r="C15" i="2"/>
  <c r="S15" i="2" s="1"/>
  <c r="C16" i="2"/>
  <c r="Y16" i="2" s="1"/>
  <c r="C17" i="2"/>
  <c r="U17" i="2" s="1"/>
  <c r="C18" i="2"/>
  <c r="S18" i="2" s="1"/>
  <c r="C19" i="2"/>
  <c r="U19" i="2" s="1"/>
  <c r="C20" i="2"/>
  <c r="S20" i="2" s="1"/>
  <c r="C21" i="2"/>
  <c r="S21" i="2" s="1"/>
  <c r="C22" i="2"/>
  <c r="W22" i="2" s="1"/>
  <c r="C23" i="2"/>
  <c r="AA23" i="2" s="1"/>
  <c r="C24" i="2"/>
  <c r="Y24" i="2" s="1"/>
  <c r="C25" i="2"/>
  <c r="U25" i="2" s="1"/>
  <c r="C26" i="2"/>
  <c r="S26" i="2" s="1"/>
  <c r="C27" i="2"/>
  <c r="U27" i="2" s="1"/>
  <c r="C28" i="2"/>
  <c r="S28" i="2" s="1"/>
  <c r="C29" i="2"/>
  <c r="S29" i="2" s="1"/>
  <c r="C30" i="2"/>
  <c r="X30" i="2" s="1"/>
  <c r="C31" i="2"/>
  <c r="S31" i="2" s="1"/>
  <c r="C32" i="2"/>
  <c r="Y32" i="2" s="1"/>
  <c r="C33" i="2"/>
  <c r="U33" i="2" s="1"/>
  <c r="C34" i="2"/>
  <c r="S34" i="2" s="1"/>
  <c r="C35" i="2"/>
  <c r="U35" i="2" s="1"/>
  <c r="C36" i="2"/>
  <c r="S36" i="2" s="1"/>
  <c r="C37" i="2"/>
  <c r="T37" i="2" s="1"/>
  <c r="C38" i="2"/>
  <c r="AD38" i="2" s="1"/>
  <c r="C39" i="2"/>
  <c r="S39" i="2" s="1"/>
  <c r="C40" i="2"/>
  <c r="Y40" i="2" s="1"/>
  <c r="C41" i="2"/>
  <c r="U41" i="2" s="1"/>
  <c r="C42" i="2"/>
  <c r="S42" i="2" s="1"/>
  <c r="C43" i="2"/>
  <c r="U43" i="2" s="1"/>
  <c r="C44" i="2"/>
  <c r="S44" i="2" s="1"/>
  <c r="C45" i="2"/>
  <c r="S45" i="2" s="1"/>
  <c r="C46" i="2"/>
  <c r="V46" i="2" s="1"/>
  <c r="C47" i="2"/>
  <c r="S47" i="2" s="1"/>
  <c r="C48" i="2"/>
  <c r="Y48" i="2" s="1"/>
  <c r="C49" i="2"/>
  <c r="U49" i="2" s="1"/>
  <c r="C50" i="2"/>
  <c r="S50" i="2" s="1"/>
  <c r="C51" i="2"/>
  <c r="U51" i="2" s="1"/>
  <c r="C52" i="2"/>
  <c r="S52" i="2" s="1"/>
  <c r="C53" i="2"/>
  <c r="T53" i="2" s="1"/>
  <c r="C54" i="2"/>
  <c r="V54" i="2" s="1"/>
  <c r="C55" i="2"/>
  <c r="S55" i="2" s="1"/>
  <c r="C56" i="2"/>
  <c r="Y56" i="2" s="1"/>
  <c r="C57" i="2"/>
  <c r="U57" i="2" s="1"/>
  <c r="C58" i="2"/>
  <c r="S58" i="2" s="1"/>
  <c r="C59" i="2"/>
  <c r="U59" i="2" s="1"/>
  <c r="C60" i="2"/>
  <c r="S60" i="2" s="1"/>
  <c r="C61" i="2"/>
  <c r="Z61" i="2" s="1"/>
  <c r="C62" i="2"/>
  <c r="V62" i="2" s="1"/>
  <c r="C63" i="2"/>
  <c r="AA63" i="2" s="1"/>
  <c r="C64" i="2"/>
  <c r="Y64" i="2" s="1"/>
  <c r="C65" i="2"/>
  <c r="U65" i="2" s="1"/>
  <c r="C66" i="2"/>
  <c r="S66" i="2" s="1"/>
  <c r="C67" i="2"/>
  <c r="U67" i="2" s="1"/>
  <c r="C68" i="2"/>
  <c r="S68" i="2" s="1"/>
  <c r="C69" i="2"/>
  <c r="AA69" i="2" s="1"/>
  <c r="C70" i="2"/>
  <c r="V70" i="2" s="1"/>
  <c r="C71" i="2"/>
  <c r="T71" i="2" s="1"/>
  <c r="C72" i="2"/>
  <c r="Y72" i="2" s="1"/>
  <c r="C73" i="2"/>
  <c r="U73" i="2" s="1"/>
  <c r="C74" i="2"/>
  <c r="S74" i="2" s="1"/>
  <c r="C75" i="2"/>
  <c r="U75" i="2" s="1"/>
  <c r="C76" i="2"/>
  <c r="S76" i="2" s="1"/>
  <c r="C77" i="2"/>
  <c r="AB77" i="2" s="1"/>
  <c r="C78" i="2"/>
  <c r="W78" i="2" s="1"/>
  <c r="C79" i="2"/>
  <c r="AA79" i="2" s="1"/>
  <c r="C80" i="2"/>
  <c r="Y80" i="2" s="1"/>
  <c r="C81" i="2"/>
  <c r="U81" i="2" s="1"/>
  <c r="C82" i="2"/>
  <c r="S82" i="2" s="1"/>
  <c r="C83" i="2"/>
  <c r="U83" i="2" s="1"/>
  <c r="C84" i="2"/>
  <c r="S84" i="2" s="1"/>
  <c r="C85" i="2"/>
  <c r="S85" i="2" s="1"/>
  <c r="C86" i="2"/>
  <c r="W86" i="2" s="1"/>
  <c r="C87" i="2"/>
  <c r="AA87" i="2" s="1"/>
  <c r="C88" i="2"/>
  <c r="Y88" i="2" s="1"/>
  <c r="C89" i="2"/>
  <c r="U89" i="2" s="1"/>
  <c r="C90" i="2"/>
  <c r="S90" i="2" s="1"/>
  <c r="C91" i="2"/>
  <c r="U91" i="2" s="1"/>
  <c r="C92" i="2"/>
  <c r="S92" i="2" s="1"/>
  <c r="C93" i="2"/>
  <c r="S93" i="2" s="1"/>
  <c r="C94" i="2"/>
  <c r="V94" i="2" s="1"/>
  <c r="C95" i="2"/>
  <c r="S95" i="2" s="1"/>
  <c r="C96" i="2"/>
  <c r="Y96" i="2" s="1"/>
  <c r="C97" i="2"/>
  <c r="U97" i="2" s="1"/>
  <c r="C98" i="2"/>
  <c r="S98" i="2" s="1"/>
  <c r="C99" i="2"/>
  <c r="U99" i="2" s="1"/>
  <c r="C100" i="2"/>
  <c r="S100" i="2" s="1"/>
  <c r="C101" i="2"/>
  <c r="AB101" i="2" s="1"/>
  <c r="C102" i="2"/>
  <c r="W102" i="2" s="1"/>
  <c r="C103" i="2"/>
  <c r="S103" i="2" s="1"/>
  <c r="C104" i="2"/>
  <c r="Y104" i="2" s="1"/>
  <c r="C105" i="2"/>
  <c r="U105" i="2" s="1"/>
  <c r="C106" i="2"/>
  <c r="S106" i="2" s="1"/>
  <c r="C107" i="2"/>
  <c r="U107" i="2" s="1"/>
  <c r="C108" i="2"/>
  <c r="S108" i="2" s="1"/>
  <c r="C5" i="2"/>
  <c r="W5" i="2" s="1"/>
  <c r="AN5" i="2" s="1"/>
  <c r="O4" i="2"/>
  <c r="N4" i="2"/>
  <c r="M4" i="2"/>
  <c r="L4" i="2"/>
  <c r="K4" i="2"/>
  <c r="J4" i="2"/>
  <c r="I4" i="2"/>
  <c r="H4" i="2"/>
  <c r="G4" i="2"/>
  <c r="F4" i="2"/>
  <c r="E4" i="2"/>
  <c r="D4" i="2"/>
  <c r="AG6" i="4" l="1"/>
  <c r="AG7" i="4" s="1"/>
  <c r="AG8" i="4" s="1"/>
  <c r="AG9" i="4" s="1"/>
  <c r="AG10" i="4" s="1"/>
  <c r="AG11" i="4" s="1"/>
  <c r="AF6" i="4"/>
  <c r="AF7" i="4" s="1"/>
  <c r="AF8" i="4" s="1"/>
  <c r="AF9" i="4" s="1"/>
  <c r="AF10" i="4" s="1"/>
  <c r="AF11" i="4" s="1"/>
  <c r="AD6" i="4"/>
  <c r="AD7" i="4" s="1"/>
  <c r="AD8" i="4" s="1"/>
  <c r="AD9" i="4" s="1"/>
  <c r="AD10" i="4" s="1"/>
  <c r="AD11" i="4" s="1"/>
  <c r="AI6" i="4"/>
  <c r="AI7" i="4" s="1"/>
  <c r="AI8" i="4" s="1"/>
  <c r="AI9" i="4" s="1"/>
  <c r="AI10" i="4" s="1"/>
  <c r="AI11" i="4" s="1"/>
  <c r="AJ6" i="4"/>
  <c r="AJ7" i="4" s="1"/>
  <c r="AJ8" i="4" s="1"/>
  <c r="AJ9" i="4" s="1"/>
  <c r="AJ10" i="4" s="1"/>
  <c r="AJ11" i="4" s="1"/>
  <c r="AH6" i="4"/>
  <c r="AH7" i="4" s="1"/>
  <c r="AH8" i="4" s="1"/>
  <c r="AH9" i="4" s="1"/>
  <c r="AH10" i="4" s="1"/>
  <c r="AH11" i="4" s="1"/>
  <c r="AC6" i="4"/>
  <c r="AC7" i="4" s="1"/>
  <c r="AC8" i="4" s="1"/>
  <c r="AC9" i="4" s="1"/>
  <c r="AC10" i="4" s="1"/>
  <c r="AC11" i="4" s="1"/>
  <c r="AB6" i="4"/>
  <c r="AB7" i="4" s="1"/>
  <c r="AB8" i="4" s="1"/>
  <c r="AB9" i="4" s="1"/>
  <c r="AB10" i="4" s="1"/>
  <c r="AB11" i="4" s="1"/>
  <c r="AB63" i="2"/>
  <c r="T108" i="2"/>
  <c r="X106" i="2"/>
  <c r="Z101" i="2"/>
  <c r="S99" i="2"/>
  <c r="AA97" i="2"/>
  <c r="X92" i="2"/>
  <c r="X90" i="2"/>
  <c r="AD84" i="2"/>
  <c r="S83" i="2"/>
  <c r="T81" i="2"/>
  <c r="Z75" i="2"/>
  <c r="T74" i="2"/>
  <c r="X68" i="2"/>
  <c r="X66" i="2"/>
  <c r="X62" i="2"/>
  <c r="S59" i="2"/>
  <c r="AA57" i="2"/>
  <c r="AA51" i="2"/>
  <c r="V50" i="2"/>
  <c r="Y44" i="2"/>
  <c r="Y42" i="2"/>
  <c r="AA39" i="2"/>
  <c r="Z35" i="2"/>
  <c r="Z33" i="2"/>
  <c r="V28" i="2"/>
  <c r="Y26" i="2"/>
  <c r="Z21" i="2"/>
  <c r="AA19" i="2"/>
  <c r="AB17" i="2"/>
  <c r="AD12" i="2"/>
  <c r="AB10" i="2"/>
  <c r="X9" i="2"/>
  <c r="AN6" i="2"/>
  <c r="AN7" i="2" s="1"/>
  <c r="AN8" i="2" s="1"/>
  <c r="AN9" i="2" s="1"/>
  <c r="AN10" i="2" s="1"/>
  <c r="AN11" i="2" s="1"/>
  <c r="AB107" i="2"/>
  <c r="W106" i="2"/>
  <c r="T101" i="2"/>
  <c r="AD98" i="2"/>
  <c r="Z97" i="2"/>
  <c r="AB91" i="2"/>
  <c r="W90" i="2"/>
  <c r="AB84" i="2"/>
  <c r="Z82" i="2"/>
  <c r="S81" i="2"/>
  <c r="T75" i="2"/>
  <c r="X73" i="2"/>
  <c r="AB67" i="2"/>
  <c r="W66" i="2"/>
  <c r="Z60" i="2"/>
  <c r="AD58" i="2"/>
  <c r="S57" i="2"/>
  <c r="Z51" i="2"/>
  <c r="T50" i="2"/>
  <c r="X44" i="2"/>
  <c r="X42" i="2"/>
  <c r="S37" i="2"/>
  <c r="T35" i="2"/>
  <c r="X33" i="2"/>
  <c r="T28" i="2"/>
  <c r="X26" i="2"/>
  <c r="T21" i="2"/>
  <c r="S19" i="2"/>
  <c r="AA17" i="2"/>
  <c r="W12" i="2"/>
  <c r="Z10" i="2"/>
  <c r="T9" i="2"/>
  <c r="AA107" i="2"/>
  <c r="V106" i="2"/>
  <c r="X100" i="2"/>
  <c r="AB98" i="2"/>
  <c r="X97" i="2"/>
  <c r="AA91" i="2"/>
  <c r="V90" i="2"/>
  <c r="Z84" i="2"/>
  <c r="Y82" i="2"/>
  <c r="AD76" i="2"/>
  <c r="S75" i="2"/>
  <c r="T73" i="2"/>
  <c r="AA67" i="2"/>
  <c r="V66" i="2"/>
  <c r="Y60" i="2"/>
  <c r="AB58" i="2"/>
  <c r="AA55" i="2"/>
  <c r="T51" i="2"/>
  <c r="AB49" i="2"/>
  <c r="AB43" i="2"/>
  <c r="W42" i="2"/>
  <c r="AD36" i="2"/>
  <c r="AB34" i="2"/>
  <c r="T33" i="2"/>
  <c r="AB27" i="2"/>
  <c r="W26" i="2"/>
  <c r="AD18" i="2"/>
  <c r="Z17" i="2"/>
  <c r="V12" i="2"/>
  <c r="Y10" i="2"/>
  <c r="Z107" i="2"/>
  <c r="Z105" i="2"/>
  <c r="W100" i="2"/>
  <c r="Z98" i="2"/>
  <c r="AD94" i="2"/>
  <c r="Z91" i="2"/>
  <c r="T90" i="2"/>
  <c r="Y84" i="2"/>
  <c r="X82" i="2"/>
  <c r="AB76" i="2"/>
  <c r="Z74" i="2"/>
  <c r="S73" i="2"/>
  <c r="Z67" i="2"/>
  <c r="T66" i="2"/>
  <c r="X60" i="2"/>
  <c r="X58" i="2"/>
  <c r="W54" i="2"/>
  <c r="S51" i="2"/>
  <c r="AA49" i="2"/>
  <c r="AA43" i="2"/>
  <c r="V42" i="2"/>
  <c r="AB36" i="2"/>
  <c r="Z34" i="2"/>
  <c r="S33" i="2"/>
  <c r="AA27" i="2"/>
  <c r="AA25" i="2"/>
  <c r="AD20" i="2"/>
  <c r="AB18" i="2"/>
  <c r="X17" i="2"/>
  <c r="T12" i="2"/>
  <c r="X10" i="2"/>
  <c r="T87" i="2"/>
  <c r="T107" i="2"/>
  <c r="X105" i="2"/>
  <c r="V100" i="2"/>
  <c r="Y98" i="2"/>
  <c r="X94" i="2"/>
  <c r="T91" i="2"/>
  <c r="AB89" i="2"/>
  <c r="AB83" i="2"/>
  <c r="W82" i="2"/>
  <c r="Z76" i="2"/>
  <c r="Y74" i="2"/>
  <c r="AD70" i="2"/>
  <c r="T67" i="2"/>
  <c r="AB65" i="2"/>
  <c r="W60" i="2"/>
  <c r="W58" i="2"/>
  <c r="Z52" i="2"/>
  <c r="AD50" i="2"/>
  <c r="S49" i="2"/>
  <c r="Z43" i="2"/>
  <c r="T42" i="2"/>
  <c r="Z36" i="2"/>
  <c r="Y34" i="2"/>
  <c r="Z29" i="2"/>
  <c r="Z27" i="2"/>
  <c r="Z25" i="2"/>
  <c r="W20" i="2"/>
  <c r="Z18" i="2"/>
  <c r="T17" i="2"/>
  <c r="AB11" i="2"/>
  <c r="T10" i="2"/>
  <c r="AD108" i="2"/>
  <c r="AB106" i="2"/>
  <c r="T105" i="2"/>
  <c r="T100" i="2"/>
  <c r="V98" i="2"/>
  <c r="AB92" i="2"/>
  <c r="S91" i="2"/>
  <c r="T89" i="2"/>
  <c r="AA83" i="2"/>
  <c r="V82" i="2"/>
  <c r="Y76" i="2"/>
  <c r="X74" i="2"/>
  <c r="AB68" i="2"/>
  <c r="S67" i="2"/>
  <c r="T65" i="2"/>
  <c r="AA59" i="2"/>
  <c r="V58" i="2"/>
  <c r="Y52" i="2"/>
  <c r="AB50" i="2"/>
  <c r="AA47" i="2"/>
  <c r="T43" i="2"/>
  <c r="AB41" i="2"/>
  <c r="T36" i="2"/>
  <c r="X34" i="2"/>
  <c r="T29" i="2"/>
  <c r="AD26" i="2"/>
  <c r="X25" i="2"/>
  <c r="V20" i="2"/>
  <c r="Y18" i="2"/>
  <c r="V14" i="2"/>
  <c r="AA11" i="2"/>
  <c r="AB9" i="2"/>
  <c r="AB108" i="2"/>
  <c r="Z106" i="2"/>
  <c r="S105" i="2"/>
  <c r="AB99" i="2"/>
  <c r="T98" i="2"/>
  <c r="Z92" i="2"/>
  <c r="AD90" i="2"/>
  <c r="S89" i="2"/>
  <c r="Z83" i="2"/>
  <c r="T82" i="2"/>
  <c r="AB75" i="2"/>
  <c r="W74" i="2"/>
  <c r="Z68" i="2"/>
  <c r="AD66" i="2"/>
  <c r="S65" i="2"/>
  <c r="Z59" i="2"/>
  <c r="T58" i="2"/>
  <c r="X52" i="2"/>
  <c r="X50" i="2"/>
  <c r="AB44" i="2"/>
  <c r="S43" i="2"/>
  <c r="T41" i="2"/>
  <c r="AB35" i="2"/>
  <c r="W34" i="2"/>
  <c r="AD28" i="2"/>
  <c r="AB26" i="2"/>
  <c r="T25" i="2"/>
  <c r="T20" i="2"/>
  <c r="X18" i="2"/>
  <c r="T13" i="2"/>
  <c r="S11" i="2"/>
  <c r="AA9" i="2"/>
  <c r="Z9" i="4"/>
  <c r="M12" i="4"/>
  <c r="W11" i="4"/>
  <c r="V104" i="2"/>
  <c r="T80" i="2"/>
  <c r="V32" i="2"/>
  <c r="X16" i="2"/>
  <c r="X96" i="2"/>
  <c r="S79" i="2"/>
  <c r="AD56" i="2"/>
  <c r="Z47" i="2"/>
  <c r="V24" i="2"/>
  <c r="W16" i="2"/>
  <c r="W96" i="2"/>
  <c r="AD88" i="2"/>
  <c r="X70" i="2"/>
  <c r="W62" i="2"/>
  <c r="AB56" i="2"/>
  <c r="T39" i="2"/>
  <c r="T24" i="2"/>
  <c r="V8" i="2"/>
  <c r="X5" i="2"/>
  <c r="AO5" i="2" s="1"/>
  <c r="Z103" i="2"/>
  <c r="AA93" i="2"/>
  <c r="AB88" i="2"/>
  <c r="AD80" i="2"/>
  <c r="W70" i="2"/>
  <c r="X56" i="2"/>
  <c r="AB45" i="2"/>
  <c r="AB40" i="2"/>
  <c r="T31" i="2"/>
  <c r="Y108" i="2"/>
  <c r="T103" i="2"/>
  <c r="Z93" i="2"/>
  <c r="X88" i="2"/>
  <c r="AB80" i="2"/>
  <c r="X76" i="2"/>
  <c r="AB72" i="2"/>
  <c r="W68" i="2"/>
  <c r="AB61" i="2"/>
  <c r="W56" i="2"/>
  <c r="V52" i="2"/>
  <c r="W44" i="2"/>
  <c r="AB37" i="2"/>
  <c r="AD32" i="2"/>
  <c r="Z28" i="2"/>
  <c r="S23" i="2"/>
  <c r="AB20" i="2"/>
  <c r="X108" i="2"/>
  <c r="S107" i="2"/>
  <c r="T106" i="2"/>
  <c r="AB104" i="2"/>
  <c r="AD102" i="2"/>
  <c r="AB100" i="2"/>
  <c r="AA99" i="2"/>
  <c r="X98" i="2"/>
  <c r="T97" i="2"/>
  <c r="Z95" i="2"/>
  <c r="T93" i="2"/>
  <c r="V92" i="2"/>
  <c r="AB90" i="2"/>
  <c r="AA89" i="2"/>
  <c r="W88" i="2"/>
  <c r="Z85" i="2"/>
  <c r="W84" i="2"/>
  <c r="AD82" i="2"/>
  <c r="AB81" i="2"/>
  <c r="X80" i="2"/>
  <c r="V78" i="2"/>
  <c r="W76" i="2"/>
  <c r="AD74" i="2"/>
  <c r="AB73" i="2"/>
  <c r="X72" i="2"/>
  <c r="AB69" i="2"/>
  <c r="V68" i="2"/>
  <c r="AB66" i="2"/>
  <c r="AA65" i="2"/>
  <c r="W64" i="2"/>
  <c r="AA61" i="2"/>
  <c r="T60" i="2"/>
  <c r="Z58" i="2"/>
  <c r="Z57" i="2"/>
  <c r="V56" i="2"/>
  <c r="Z53" i="2"/>
  <c r="T52" i="2"/>
  <c r="Z50" i="2"/>
  <c r="Z49" i="2"/>
  <c r="V48" i="2"/>
  <c r="Z45" i="2"/>
  <c r="V44" i="2"/>
  <c r="AB42" i="2"/>
  <c r="AA41" i="2"/>
  <c r="W40" i="2"/>
  <c r="AA37" i="2"/>
  <c r="X36" i="2"/>
  <c r="S35" i="2"/>
  <c r="T34" i="2"/>
  <c r="AB32" i="2"/>
  <c r="AD30" i="2"/>
  <c r="Y28" i="2"/>
  <c r="T27" i="2"/>
  <c r="V26" i="2"/>
  <c r="AD24" i="2"/>
  <c r="AD22" i="2"/>
  <c r="Z20" i="2"/>
  <c r="Z19" i="2"/>
  <c r="W18" i="2"/>
  <c r="S17" i="2"/>
  <c r="AD14" i="2"/>
  <c r="Z12" i="2"/>
  <c r="Z11" i="2"/>
  <c r="W10" i="2"/>
  <c r="S9" i="2"/>
  <c r="X6" i="2"/>
  <c r="AB96" i="2"/>
  <c r="T72" i="2"/>
  <c r="W24" i="2"/>
  <c r="X8" i="2"/>
  <c r="T104" i="2"/>
  <c r="S87" i="2"/>
  <c r="AD48" i="2"/>
  <c r="Z39" i="2"/>
  <c r="T32" i="2"/>
  <c r="W8" i="2"/>
  <c r="AA103" i="2"/>
  <c r="AD86" i="2"/>
  <c r="AD78" i="2"/>
  <c r="AD64" i="2"/>
  <c r="AB48" i="2"/>
  <c r="AD40" i="2"/>
  <c r="Z31" i="2"/>
  <c r="V16" i="2"/>
  <c r="S101" i="2"/>
  <c r="V96" i="2"/>
  <c r="X86" i="2"/>
  <c r="X78" i="2"/>
  <c r="AD72" i="2"/>
  <c r="AB64" i="2"/>
  <c r="AB53" i="2"/>
  <c r="X48" i="2"/>
  <c r="T23" i="2"/>
  <c r="T16" i="2"/>
  <c r="T8" i="2"/>
  <c r="AD104" i="2"/>
  <c r="AD100" i="2"/>
  <c r="T96" i="2"/>
  <c r="W92" i="2"/>
  <c r="X84" i="2"/>
  <c r="X64" i="2"/>
  <c r="V60" i="2"/>
  <c r="AA53" i="2"/>
  <c r="W48" i="2"/>
  <c r="AA45" i="2"/>
  <c r="X40" i="2"/>
  <c r="Y36" i="2"/>
  <c r="AB12" i="2"/>
  <c r="AD6" i="2"/>
  <c r="W108" i="2"/>
  <c r="AD106" i="2"/>
  <c r="AB105" i="2"/>
  <c r="X104" i="2"/>
  <c r="Z100" i="2"/>
  <c r="Z99" i="2"/>
  <c r="W98" i="2"/>
  <c r="S97" i="2"/>
  <c r="T95" i="2"/>
  <c r="T92" i="2"/>
  <c r="Z90" i="2"/>
  <c r="Z89" i="2"/>
  <c r="V88" i="2"/>
  <c r="T85" i="2"/>
  <c r="V84" i="2"/>
  <c r="AB82" i="2"/>
  <c r="AA81" i="2"/>
  <c r="W80" i="2"/>
  <c r="T77" i="2"/>
  <c r="V76" i="2"/>
  <c r="AB74" i="2"/>
  <c r="AA73" i="2"/>
  <c r="W72" i="2"/>
  <c r="S69" i="2"/>
  <c r="T68" i="2"/>
  <c r="Z66" i="2"/>
  <c r="Z65" i="2"/>
  <c r="V64" i="2"/>
  <c r="AD60" i="2"/>
  <c r="AB59" i="2"/>
  <c r="Y58" i="2"/>
  <c r="X57" i="2"/>
  <c r="T56" i="2"/>
  <c r="AD52" i="2"/>
  <c r="AB51" i="2"/>
  <c r="Y50" i="2"/>
  <c r="X49" i="2"/>
  <c r="T48" i="2"/>
  <c r="T45" i="2"/>
  <c r="T44" i="2"/>
  <c r="Z42" i="2"/>
  <c r="Z41" i="2"/>
  <c r="V40" i="2"/>
  <c r="Z37" i="2"/>
  <c r="W36" i="2"/>
  <c r="AD34" i="2"/>
  <c r="AB33" i="2"/>
  <c r="X32" i="2"/>
  <c r="X28" i="2"/>
  <c r="S27" i="2"/>
  <c r="T26" i="2"/>
  <c r="AB24" i="2"/>
  <c r="X22" i="2"/>
  <c r="Y20" i="2"/>
  <c r="T19" i="2"/>
  <c r="V18" i="2"/>
  <c r="AD16" i="2"/>
  <c r="X14" i="2"/>
  <c r="Y12" i="2"/>
  <c r="T11" i="2"/>
  <c r="V10" i="2"/>
  <c r="AD8" i="2"/>
  <c r="V108" i="2"/>
  <c r="AA105" i="2"/>
  <c r="W104" i="2"/>
  <c r="Y100" i="2"/>
  <c r="AD96" i="2"/>
  <c r="AD92" i="2"/>
  <c r="X89" i="2"/>
  <c r="T88" i="2"/>
  <c r="T84" i="2"/>
  <c r="Z81" i="2"/>
  <c r="V80" i="2"/>
  <c r="S77" i="2"/>
  <c r="T76" i="2"/>
  <c r="Z73" i="2"/>
  <c r="V72" i="2"/>
  <c r="AD68" i="2"/>
  <c r="X65" i="2"/>
  <c r="T64" i="2"/>
  <c r="AB60" i="2"/>
  <c r="T57" i="2"/>
  <c r="AB55" i="2"/>
  <c r="AB52" i="2"/>
  <c r="T49" i="2"/>
  <c r="AB47" i="2"/>
  <c r="AD44" i="2"/>
  <c r="X41" i="2"/>
  <c r="T40" i="2"/>
  <c r="V36" i="2"/>
  <c r="AA33" i="2"/>
  <c r="W32" i="2"/>
  <c r="AA29" i="2"/>
  <c r="W28" i="2"/>
  <c r="AB25" i="2"/>
  <c r="X24" i="2"/>
  <c r="X20" i="2"/>
  <c r="AB16" i="2"/>
  <c r="X12" i="2"/>
  <c r="AB8" i="2"/>
  <c r="AB71" i="2"/>
  <c r="Z55" i="2"/>
  <c r="T47" i="2"/>
  <c r="AB7" i="2"/>
  <c r="U95" i="2"/>
  <c r="AC95" i="2"/>
  <c r="X95" i="2"/>
  <c r="V95" i="2"/>
  <c r="AD95" i="2"/>
  <c r="W95" i="2"/>
  <c r="Y95" i="2"/>
  <c r="U63" i="2"/>
  <c r="AC63" i="2"/>
  <c r="V63" i="2"/>
  <c r="AD63" i="2"/>
  <c r="X63" i="2"/>
  <c r="W63" i="2"/>
  <c r="Y63" i="2"/>
  <c r="U39" i="2"/>
  <c r="AC39" i="2"/>
  <c r="V39" i="2"/>
  <c r="AD39" i="2"/>
  <c r="X39" i="2"/>
  <c r="W39" i="2"/>
  <c r="Y39" i="2"/>
  <c r="U15" i="2"/>
  <c r="AC15" i="2"/>
  <c r="X15" i="2"/>
  <c r="V15" i="2"/>
  <c r="AD15" i="2"/>
  <c r="W15" i="2"/>
  <c r="Y15" i="2"/>
  <c r="Z63" i="2"/>
  <c r="AB15" i="2"/>
  <c r="Y102" i="2"/>
  <c r="Z102" i="2"/>
  <c r="T102" i="2"/>
  <c r="S102" i="2"/>
  <c r="AA102" i="2"/>
  <c r="AB102" i="2"/>
  <c r="U102" i="2"/>
  <c r="AC102" i="2"/>
  <c r="Y94" i="2"/>
  <c r="Z94" i="2"/>
  <c r="T94" i="2"/>
  <c r="S94" i="2"/>
  <c r="AA94" i="2"/>
  <c r="AB94" i="2"/>
  <c r="U94" i="2"/>
  <c r="AC94" i="2"/>
  <c r="Y86" i="2"/>
  <c r="T86" i="2"/>
  <c r="Z86" i="2"/>
  <c r="S86" i="2"/>
  <c r="AA86" i="2"/>
  <c r="AB86" i="2"/>
  <c r="U86" i="2"/>
  <c r="AC86" i="2"/>
  <c r="Y78" i="2"/>
  <c r="Z78" i="2"/>
  <c r="T78" i="2"/>
  <c r="S78" i="2"/>
  <c r="AA78" i="2"/>
  <c r="AB78" i="2"/>
  <c r="U78" i="2"/>
  <c r="AC78" i="2"/>
  <c r="Y70" i="2"/>
  <c r="Z70" i="2"/>
  <c r="T70" i="2"/>
  <c r="S70" i="2"/>
  <c r="AA70" i="2"/>
  <c r="AB70" i="2"/>
  <c r="U70" i="2"/>
  <c r="AC70" i="2"/>
  <c r="Y62" i="2"/>
  <c r="AB62" i="2"/>
  <c r="Z62" i="2"/>
  <c r="S62" i="2"/>
  <c r="AA62" i="2"/>
  <c r="T62" i="2"/>
  <c r="U62" i="2"/>
  <c r="AC62" i="2"/>
  <c r="Y54" i="2"/>
  <c r="AB54" i="2"/>
  <c r="Z54" i="2"/>
  <c r="T54" i="2"/>
  <c r="S54" i="2"/>
  <c r="AA54" i="2"/>
  <c r="U54" i="2"/>
  <c r="AC54" i="2"/>
  <c r="Y46" i="2"/>
  <c r="Z46" i="2"/>
  <c r="AB46" i="2"/>
  <c r="S46" i="2"/>
  <c r="AA46" i="2"/>
  <c r="T46" i="2"/>
  <c r="U46" i="2"/>
  <c r="AC46" i="2"/>
  <c r="Y38" i="2"/>
  <c r="AB38" i="2"/>
  <c r="Z38" i="2"/>
  <c r="S38" i="2"/>
  <c r="AA38" i="2"/>
  <c r="T38" i="2"/>
  <c r="U38" i="2"/>
  <c r="AC38" i="2"/>
  <c r="Y30" i="2"/>
  <c r="Z30" i="2"/>
  <c r="AB30" i="2"/>
  <c r="S30" i="2"/>
  <c r="AA30" i="2"/>
  <c r="T30" i="2"/>
  <c r="U30" i="2"/>
  <c r="AC30" i="2"/>
  <c r="Y22" i="2"/>
  <c r="T22" i="2"/>
  <c r="Z22" i="2"/>
  <c r="AB22" i="2"/>
  <c r="S22" i="2"/>
  <c r="AA22" i="2"/>
  <c r="U22" i="2"/>
  <c r="AC22" i="2"/>
  <c r="Y14" i="2"/>
  <c r="Z14" i="2"/>
  <c r="AB14" i="2"/>
  <c r="S14" i="2"/>
  <c r="AA14" i="2"/>
  <c r="T14" i="2"/>
  <c r="U14" i="2"/>
  <c r="AC14" i="2"/>
  <c r="Y6" i="2"/>
  <c r="AB6" i="2"/>
  <c r="Z6" i="2"/>
  <c r="T6" i="2"/>
  <c r="S6" i="2"/>
  <c r="AA6" i="2"/>
  <c r="U6" i="2"/>
  <c r="AC6" i="2"/>
  <c r="V6" i="2"/>
  <c r="X102" i="2"/>
  <c r="W94" i="2"/>
  <c r="AB87" i="2"/>
  <c r="V86" i="2"/>
  <c r="Z71" i="2"/>
  <c r="T63" i="2"/>
  <c r="AD46" i="2"/>
  <c r="X38" i="2"/>
  <c r="W30" i="2"/>
  <c r="AB23" i="2"/>
  <c r="V22" i="2"/>
  <c r="AA15" i="2"/>
  <c r="U103" i="2"/>
  <c r="AC103" i="2"/>
  <c r="X103" i="2"/>
  <c r="V103" i="2"/>
  <c r="AD103" i="2"/>
  <c r="W103" i="2"/>
  <c r="Y103" i="2"/>
  <c r="U79" i="2"/>
  <c r="AC79" i="2"/>
  <c r="X79" i="2"/>
  <c r="V79" i="2"/>
  <c r="AD79" i="2"/>
  <c r="W79" i="2"/>
  <c r="Y79" i="2"/>
  <c r="U55" i="2"/>
  <c r="AC55" i="2"/>
  <c r="X55" i="2"/>
  <c r="V55" i="2"/>
  <c r="AD55" i="2"/>
  <c r="W55" i="2"/>
  <c r="Y55" i="2"/>
  <c r="U31" i="2"/>
  <c r="AC31" i="2"/>
  <c r="X31" i="2"/>
  <c r="V31" i="2"/>
  <c r="AD31" i="2"/>
  <c r="W31" i="2"/>
  <c r="Y31" i="2"/>
  <c r="U7" i="2"/>
  <c r="AC7" i="2"/>
  <c r="V7" i="2"/>
  <c r="AD7" i="2"/>
  <c r="W7" i="2"/>
  <c r="X7" i="2"/>
  <c r="Y7" i="2"/>
  <c r="T55" i="2"/>
  <c r="Z5" i="2"/>
  <c r="AQ5" i="2" s="1"/>
  <c r="AC5" i="2"/>
  <c r="AT5" i="2" s="1"/>
  <c r="AA5" i="2"/>
  <c r="AR5" i="2" s="1"/>
  <c r="T5" i="2"/>
  <c r="AK5" i="2" s="1"/>
  <c r="AB5" i="2"/>
  <c r="AS5" i="2" s="1"/>
  <c r="U5" i="2"/>
  <c r="AL5" i="2" s="1"/>
  <c r="V5" i="2"/>
  <c r="AM5" i="2" s="1"/>
  <c r="AD5" i="2"/>
  <c r="AU5" i="2" s="1"/>
  <c r="U101" i="2"/>
  <c r="AC101" i="2"/>
  <c r="X101" i="2"/>
  <c r="V101" i="2"/>
  <c r="AD101" i="2"/>
  <c r="W101" i="2"/>
  <c r="Y101" i="2"/>
  <c r="U93" i="2"/>
  <c r="AC93" i="2"/>
  <c r="X93" i="2"/>
  <c r="V93" i="2"/>
  <c r="AD93" i="2"/>
  <c r="W93" i="2"/>
  <c r="Y93" i="2"/>
  <c r="U85" i="2"/>
  <c r="AC85" i="2"/>
  <c r="V85" i="2"/>
  <c r="AD85" i="2"/>
  <c r="X85" i="2"/>
  <c r="W85" i="2"/>
  <c r="Y85" i="2"/>
  <c r="U77" i="2"/>
  <c r="AC77" i="2"/>
  <c r="X77" i="2"/>
  <c r="V77" i="2"/>
  <c r="AD77" i="2"/>
  <c r="W77" i="2"/>
  <c r="Y77" i="2"/>
  <c r="U69" i="2"/>
  <c r="AC69" i="2"/>
  <c r="X69" i="2"/>
  <c r="V69" i="2"/>
  <c r="AD69" i="2"/>
  <c r="W69" i="2"/>
  <c r="Y69" i="2"/>
  <c r="U61" i="2"/>
  <c r="AC61" i="2"/>
  <c r="X61" i="2"/>
  <c r="V61" i="2"/>
  <c r="AD61" i="2"/>
  <c r="W61" i="2"/>
  <c r="Y61" i="2"/>
  <c r="U53" i="2"/>
  <c r="AC53" i="2"/>
  <c r="V53" i="2"/>
  <c r="AD53" i="2"/>
  <c r="W53" i="2"/>
  <c r="X53" i="2"/>
  <c r="Y53" i="2"/>
  <c r="U45" i="2"/>
  <c r="AC45" i="2"/>
  <c r="X45" i="2"/>
  <c r="V45" i="2"/>
  <c r="AD45" i="2"/>
  <c r="W45" i="2"/>
  <c r="Y45" i="2"/>
  <c r="U37" i="2"/>
  <c r="AC37" i="2"/>
  <c r="V37" i="2"/>
  <c r="AD37" i="2"/>
  <c r="X37" i="2"/>
  <c r="W37" i="2"/>
  <c r="Y37" i="2"/>
  <c r="U29" i="2"/>
  <c r="AC29" i="2"/>
  <c r="X29" i="2"/>
  <c r="V29" i="2"/>
  <c r="AD29" i="2"/>
  <c r="W29" i="2"/>
  <c r="Y29" i="2"/>
  <c r="U21" i="2"/>
  <c r="AC21" i="2"/>
  <c r="V21" i="2"/>
  <c r="AD21" i="2"/>
  <c r="W21" i="2"/>
  <c r="X21" i="2"/>
  <c r="Y21" i="2"/>
  <c r="U13" i="2"/>
  <c r="AC13" i="2"/>
  <c r="X13" i="2"/>
  <c r="V13" i="2"/>
  <c r="AD13" i="2"/>
  <c r="W13" i="2"/>
  <c r="Y13" i="2"/>
  <c r="S5" i="2"/>
  <c r="AJ5" i="2" s="1"/>
  <c r="AB95" i="2"/>
  <c r="AB85" i="2"/>
  <c r="Z79" i="2"/>
  <c r="AA77" i="2"/>
  <c r="Z69" i="2"/>
  <c r="S63" i="2"/>
  <c r="T61" i="2"/>
  <c r="AD54" i="2"/>
  <c r="S53" i="2"/>
  <c r="X46" i="2"/>
  <c r="W38" i="2"/>
  <c r="AB31" i="2"/>
  <c r="V30" i="2"/>
  <c r="AB21" i="2"/>
  <c r="Z15" i="2"/>
  <c r="AA13" i="2"/>
  <c r="T7" i="2"/>
  <c r="U87" i="2"/>
  <c r="AC87" i="2"/>
  <c r="V87" i="2"/>
  <c r="AD87" i="2"/>
  <c r="X87" i="2"/>
  <c r="W87" i="2"/>
  <c r="Y87" i="2"/>
  <c r="U71" i="2"/>
  <c r="AC71" i="2"/>
  <c r="X71" i="2"/>
  <c r="V71" i="2"/>
  <c r="AD71" i="2"/>
  <c r="W71" i="2"/>
  <c r="Y71" i="2"/>
  <c r="U47" i="2"/>
  <c r="AC47" i="2"/>
  <c r="X47" i="2"/>
  <c r="V47" i="2"/>
  <c r="AD47" i="2"/>
  <c r="W47" i="2"/>
  <c r="Y47" i="2"/>
  <c r="U23" i="2"/>
  <c r="AC23" i="2"/>
  <c r="X23" i="2"/>
  <c r="V23" i="2"/>
  <c r="AD23" i="2"/>
  <c r="W23" i="2"/>
  <c r="Y23" i="2"/>
  <c r="AB79" i="2"/>
  <c r="AA71" i="2"/>
  <c r="AA7" i="2"/>
  <c r="Y5" i="2"/>
  <c r="AP5" i="2" s="1"/>
  <c r="AB103" i="2"/>
  <c r="V102" i="2"/>
  <c r="AA95" i="2"/>
  <c r="AB93" i="2"/>
  <c r="Z87" i="2"/>
  <c r="AA85" i="2"/>
  <c r="T79" i="2"/>
  <c r="Z77" i="2"/>
  <c r="S71" i="2"/>
  <c r="T69" i="2"/>
  <c r="AD62" i="2"/>
  <c r="S61" i="2"/>
  <c r="X54" i="2"/>
  <c r="W46" i="2"/>
  <c r="AB39" i="2"/>
  <c r="V38" i="2"/>
  <c r="AA31" i="2"/>
  <c r="AB29" i="2"/>
  <c r="Z23" i="2"/>
  <c r="AA21" i="2"/>
  <c r="T15" i="2"/>
  <c r="Z13" i="2"/>
  <c r="S7" i="2"/>
  <c r="AC108" i="2"/>
  <c r="U108" i="2"/>
  <c r="Y107" i="2"/>
  <c r="AC106" i="2"/>
  <c r="U106" i="2"/>
  <c r="Y105" i="2"/>
  <c r="AC104" i="2"/>
  <c r="U104" i="2"/>
  <c r="AC100" i="2"/>
  <c r="U100" i="2"/>
  <c r="Y99" i="2"/>
  <c r="AC98" i="2"/>
  <c r="U98" i="2"/>
  <c r="Y97" i="2"/>
  <c r="AC96" i="2"/>
  <c r="U96" i="2"/>
  <c r="AC92" i="2"/>
  <c r="U92" i="2"/>
  <c r="Y91" i="2"/>
  <c r="AC90" i="2"/>
  <c r="U90" i="2"/>
  <c r="Y89" i="2"/>
  <c r="AC88" i="2"/>
  <c r="U88" i="2"/>
  <c r="AC84" i="2"/>
  <c r="U84" i="2"/>
  <c r="Y83" i="2"/>
  <c r="AC82" i="2"/>
  <c r="U82" i="2"/>
  <c r="Y81" i="2"/>
  <c r="AC80" i="2"/>
  <c r="U80" i="2"/>
  <c r="AC76" i="2"/>
  <c r="U76" i="2"/>
  <c r="Y75" i="2"/>
  <c r="AC74" i="2"/>
  <c r="U74" i="2"/>
  <c r="Y73" i="2"/>
  <c r="AC72" i="2"/>
  <c r="U72" i="2"/>
  <c r="AC68" i="2"/>
  <c r="U68" i="2"/>
  <c r="Y67" i="2"/>
  <c r="AC66" i="2"/>
  <c r="U66" i="2"/>
  <c r="Y65" i="2"/>
  <c r="AC64" i="2"/>
  <c r="U64" i="2"/>
  <c r="AC60" i="2"/>
  <c r="U60" i="2"/>
  <c r="Y59" i="2"/>
  <c r="AC58" i="2"/>
  <c r="U58" i="2"/>
  <c r="Y57" i="2"/>
  <c r="AC56" i="2"/>
  <c r="U56" i="2"/>
  <c r="AC52" i="2"/>
  <c r="U52" i="2"/>
  <c r="Y51" i="2"/>
  <c r="AC50" i="2"/>
  <c r="U50" i="2"/>
  <c r="Y49" i="2"/>
  <c r="AC48" i="2"/>
  <c r="U48" i="2"/>
  <c r="AC44" i="2"/>
  <c r="U44" i="2"/>
  <c r="Y43" i="2"/>
  <c r="AC42" i="2"/>
  <c r="U42" i="2"/>
  <c r="Y41" i="2"/>
  <c r="AC40" i="2"/>
  <c r="U40" i="2"/>
  <c r="AC36" i="2"/>
  <c r="U36" i="2"/>
  <c r="Y35" i="2"/>
  <c r="AC34" i="2"/>
  <c r="U34" i="2"/>
  <c r="Y33" i="2"/>
  <c r="AC32" i="2"/>
  <c r="U32" i="2"/>
  <c r="AC28" i="2"/>
  <c r="U28" i="2"/>
  <c r="Y27" i="2"/>
  <c r="AC26" i="2"/>
  <c r="U26" i="2"/>
  <c r="Y25" i="2"/>
  <c r="AC24" i="2"/>
  <c r="U24" i="2"/>
  <c r="AC20" i="2"/>
  <c r="U20" i="2"/>
  <c r="Y19" i="2"/>
  <c r="AC18" i="2"/>
  <c r="U18" i="2"/>
  <c r="Y17" i="2"/>
  <c r="AC16" i="2"/>
  <c r="U16" i="2"/>
  <c r="AC12" i="2"/>
  <c r="U12" i="2"/>
  <c r="Y11" i="2"/>
  <c r="AC10" i="2"/>
  <c r="U10" i="2"/>
  <c r="Y9" i="2"/>
  <c r="AC8" i="2"/>
  <c r="U8" i="2"/>
  <c r="X99" i="2"/>
  <c r="X51" i="2"/>
  <c r="X27" i="2"/>
  <c r="AA108" i="2"/>
  <c r="W107" i="2"/>
  <c r="AA106" i="2"/>
  <c r="W105" i="2"/>
  <c r="AA104" i="2"/>
  <c r="S104" i="2"/>
  <c r="AA100" i="2"/>
  <c r="W99" i="2"/>
  <c r="AA98" i="2"/>
  <c r="W97" i="2"/>
  <c r="AA96" i="2"/>
  <c r="S96" i="2"/>
  <c r="AA92" i="2"/>
  <c r="W91" i="2"/>
  <c r="AA90" i="2"/>
  <c r="W89" i="2"/>
  <c r="AA88" i="2"/>
  <c r="S88" i="2"/>
  <c r="AA84" i="2"/>
  <c r="W83" i="2"/>
  <c r="AA82" i="2"/>
  <c r="W81" i="2"/>
  <c r="AA80" i="2"/>
  <c r="S80" i="2"/>
  <c r="AA76" i="2"/>
  <c r="W75" i="2"/>
  <c r="AA74" i="2"/>
  <c r="W73" i="2"/>
  <c r="AA72" i="2"/>
  <c r="S72" i="2"/>
  <c r="AA68" i="2"/>
  <c r="W67" i="2"/>
  <c r="AA66" i="2"/>
  <c r="W65" i="2"/>
  <c r="AA64" i="2"/>
  <c r="S64" i="2"/>
  <c r="AA60" i="2"/>
  <c r="W59" i="2"/>
  <c r="AA58" i="2"/>
  <c r="W57" i="2"/>
  <c r="AA56" i="2"/>
  <c r="S56" i="2"/>
  <c r="AA52" i="2"/>
  <c r="W51" i="2"/>
  <c r="AA50" i="2"/>
  <c r="W49" i="2"/>
  <c r="AA48" i="2"/>
  <c r="S48" i="2"/>
  <c r="AA44" i="2"/>
  <c r="W43" i="2"/>
  <c r="AA42" i="2"/>
  <c r="W41" i="2"/>
  <c r="AA40" i="2"/>
  <c r="S40" i="2"/>
  <c r="AA36" i="2"/>
  <c r="W35" i="2"/>
  <c r="AA34" i="2"/>
  <c r="W33" i="2"/>
  <c r="AA32" i="2"/>
  <c r="S32" i="2"/>
  <c r="AA28" i="2"/>
  <c r="W27" i="2"/>
  <c r="AA26" i="2"/>
  <c r="W25" i="2"/>
  <c r="AA24" i="2"/>
  <c r="S24" i="2"/>
  <c r="AA20" i="2"/>
  <c r="W19" i="2"/>
  <c r="AA18" i="2"/>
  <c r="W17" i="2"/>
  <c r="AA16" i="2"/>
  <c r="S16" i="2"/>
  <c r="AA12" i="2"/>
  <c r="W11" i="2"/>
  <c r="AA10" i="2"/>
  <c r="W9" i="2"/>
  <c r="AA8" i="2"/>
  <c r="S8" i="2"/>
  <c r="X43" i="2"/>
  <c r="X19" i="2"/>
  <c r="X11" i="2"/>
  <c r="AD107" i="2"/>
  <c r="V107" i="2"/>
  <c r="AD105" i="2"/>
  <c r="V105" i="2"/>
  <c r="Z104" i="2"/>
  <c r="AD99" i="2"/>
  <c r="V99" i="2"/>
  <c r="AD97" i="2"/>
  <c r="V97" i="2"/>
  <c r="Z96" i="2"/>
  <c r="AD91" i="2"/>
  <c r="V91" i="2"/>
  <c r="AD89" i="2"/>
  <c r="V89" i="2"/>
  <c r="Z88" i="2"/>
  <c r="AD83" i="2"/>
  <c r="V83" i="2"/>
  <c r="AD81" i="2"/>
  <c r="V81" i="2"/>
  <c r="Z80" i="2"/>
  <c r="AD75" i="2"/>
  <c r="V75" i="2"/>
  <c r="AD73" i="2"/>
  <c r="V73" i="2"/>
  <c r="Z72" i="2"/>
  <c r="AD67" i="2"/>
  <c r="V67" i="2"/>
  <c r="AD65" i="2"/>
  <c r="V65" i="2"/>
  <c r="Z64" i="2"/>
  <c r="AD59" i="2"/>
  <c r="V59" i="2"/>
  <c r="AD57" i="2"/>
  <c r="V57" i="2"/>
  <c r="Z56" i="2"/>
  <c r="AD51" i="2"/>
  <c r="V51" i="2"/>
  <c r="AD49" i="2"/>
  <c r="V49" i="2"/>
  <c r="Z48" i="2"/>
  <c r="AD43" i="2"/>
  <c r="V43" i="2"/>
  <c r="AD41" i="2"/>
  <c r="V41" i="2"/>
  <c r="Z40" i="2"/>
  <c r="AD35" i="2"/>
  <c r="V35" i="2"/>
  <c r="AD33" i="2"/>
  <c r="V33" i="2"/>
  <c r="Z32" i="2"/>
  <c r="AD27" i="2"/>
  <c r="V27" i="2"/>
  <c r="AD25" i="2"/>
  <c r="V25" i="2"/>
  <c r="Z24" i="2"/>
  <c r="AD19" i="2"/>
  <c r="V19" i="2"/>
  <c r="AD17" i="2"/>
  <c r="V17" i="2"/>
  <c r="Z16" i="2"/>
  <c r="AD11" i="2"/>
  <c r="V11" i="2"/>
  <c r="AD9" i="2"/>
  <c r="V9" i="2"/>
  <c r="Z8" i="2"/>
  <c r="X107" i="2"/>
  <c r="X91" i="2"/>
  <c r="X83" i="2"/>
  <c r="X75" i="2"/>
  <c r="X67" i="2"/>
  <c r="X59" i="2"/>
  <c r="X35" i="2"/>
  <c r="AC107" i="2"/>
  <c r="AC105" i="2"/>
  <c r="AC99" i="2"/>
  <c r="AC97" i="2"/>
  <c r="AC91" i="2"/>
  <c r="AC89" i="2"/>
  <c r="AC83" i="2"/>
  <c r="AC81" i="2"/>
  <c r="AC75" i="2"/>
  <c r="AC73" i="2"/>
  <c r="AC67" i="2"/>
  <c r="AC65" i="2"/>
  <c r="AC59" i="2"/>
  <c r="AC57" i="2"/>
  <c r="AC51" i="2"/>
  <c r="AC49" i="2"/>
  <c r="AC43" i="2"/>
  <c r="AC41" i="2"/>
  <c r="AC35" i="2"/>
  <c r="AC33" i="2"/>
  <c r="AC27" i="2"/>
  <c r="AC25" i="2"/>
  <c r="AC19" i="2"/>
  <c r="AC17" i="2"/>
  <c r="AC11" i="2"/>
  <c r="AC9" i="2"/>
  <c r="AH7" i="2"/>
  <c r="AR6" i="2" l="1"/>
  <c r="AR7" i="2" s="1"/>
  <c r="AR8" i="2" s="1"/>
  <c r="AR9" i="2" s="1"/>
  <c r="AR10" i="2" s="1"/>
  <c r="AR11" i="2" s="1"/>
  <c r="AK6" i="2"/>
  <c r="AK7" i="2" s="1"/>
  <c r="AK8" i="2" s="1"/>
  <c r="AK9" i="2" s="1"/>
  <c r="AK10" i="2" s="1"/>
  <c r="AK11" i="2" s="1"/>
  <c r="AT6" i="2"/>
  <c r="AT7" i="2" s="1"/>
  <c r="AT8" i="2" s="1"/>
  <c r="AT9" i="2" s="1"/>
  <c r="AT10" i="2" s="1"/>
  <c r="AT11" i="2" s="1"/>
  <c r="AO6" i="2"/>
  <c r="AO7" i="2" s="1"/>
  <c r="AO8" i="2" s="1"/>
  <c r="AO9" i="2" s="1"/>
  <c r="AO10" i="2" s="1"/>
  <c r="AO11" i="2" s="1"/>
  <c r="AQ6" i="2"/>
  <c r="AQ7" i="2" s="1"/>
  <c r="AQ8" i="2" s="1"/>
  <c r="AQ9" i="2" s="1"/>
  <c r="AQ10" i="2" s="1"/>
  <c r="AQ11" i="2" s="1"/>
  <c r="AU6" i="2"/>
  <c r="AU7" i="2" s="1"/>
  <c r="AU8" i="2" s="1"/>
  <c r="AU9" i="2" s="1"/>
  <c r="AU10" i="2" s="1"/>
  <c r="AU11" i="2" s="1"/>
  <c r="AM6" i="2"/>
  <c r="AM7" i="2" s="1"/>
  <c r="AM8" i="2" s="1"/>
  <c r="AM9" i="2" s="1"/>
  <c r="AM10" i="2" s="1"/>
  <c r="AM11" i="2" s="1"/>
  <c r="AP6" i="2"/>
  <c r="AP7" i="2" s="1"/>
  <c r="AP8" i="2" s="1"/>
  <c r="AP9" i="2" s="1"/>
  <c r="AP10" i="2" s="1"/>
  <c r="AP11" i="2" s="1"/>
  <c r="AL6" i="2"/>
  <c r="AL7" i="2" s="1"/>
  <c r="AL8" i="2" s="1"/>
  <c r="AL9" i="2" s="1"/>
  <c r="AL10" i="2" s="1"/>
  <c r="AL11" i="2" s="1"/>
  <c r="AJ6" i="2"/>
  <c r="AJ7" i="2" s="1"/>
  <c r="AJ8" i="2" s="1"/>
  <c r="AJ9" i="2" s="1"/>
  <c r="AJ10" i="2" s="1"/>
  <c r="AJ11" i="2" s="1"/>
  <c r="AS6" i="2"/>
  <c r="AS7" i="2" s="1"/>
  <c r="AS8" i="2" s="1"/>
  <c r="AS9" i="2" s="1"/>
  <c r="AS10" i="2" s="1"/>
  <c r="AS11" i="2" s="1"/>
  <c r="M13" i="4"/>
  <c r="W12" i="4"/>
  <c r="Z10" i="4"/>
  <c r="AH8" i="2"/>
  <c r="Z11" i="4" l="1"/>
  <c r="M14" i="4"/>
  <c r="W13" i="4"/>
  <c r="AH9" i="2"/>
  <c r="M15" i="4" l="1"/>
  <c r="W14" i="4"/>
  <c r="Z12" i="4"/>
  <c r="AH10" i="2"/>
  <c r="Z13" i="4" l="1"/>
  <c r="AD12" i="4"/>
  <c r="AE12" i="4"/>
  <c r="AF12" i="4"/>
  <c r="AG12" i="4"/>
  <c r="AH12" i="4"/>
  <c r="AB12" i="4"/>
  <c r="AC12" i="4"/>
  <c r="AI12" i="4"/>
  <c r="AJ12" i="4"/>
  <c r="M16" i="4"/>
  <c r="W15" i="4"/>
  <c r="AH11" i="2"/>
  <c r="AC13" i="4" l="1"/>
  <c r="AC14" i="4" s="1"/>
  <c r="AC15" i="4" s="1"/>
  <c r="AC16" i="4" s="1"/>
  <c r="AC17" i="4" s="1"/>
  <c r="AC18" i="4" s="1"/>
  <c r="AG13" i="4"/>
  <c r="AG14" i="4" s="1"/>
  <c r="AG15" i="4" s="1"/>
  <c r="AG16" i="4" s="1"/>
  <c r="AG17" i="4" s="1"/>
  <c r="AG18" i="4" s="1"/>
  <c r="AF13" i="4"/>
  <c r="AF14" i="4" s="1"/>
  <c r="AF15" i="4" s="1"/>
  <c r="AF16" i="4" s="1"/>
  <c r="AF17" i="4" s="1"/>
  <c r="AF18" i="4" s="1"/>
  <c r="AE13" i="4"/>
  <c r="AE14" i="4" s="1"/>
  <c r="AE15" i="4" s="1"/>
  <c r="AE16" i="4" s="1"/>
  <c r="AE17" i="4" s="1"/>
  <c r="AE18" i="4" s="1"/>
  <c r="AB13" i="4"/>
  <c r="AB14" i="4" s="1"/>
  <c r="AB15" i="4" s="1"/>
  <c r="AB16" i="4" s="1"/>
  <c r="AB17" i="4" s="1"/>
  <c r="AB18" i="4" s="1"/>
  <c r="AJ13" i="4"/>
  <c r="AJ14" i="4" s="1"/>
  <c r="AJ15" i="4" s="1"/>
  <c r="AJ16" i="4" s="1"/>
  <c r="AJ17" i="4" s="1"/>
  <c r="AJ18" i="4" s="1"/>
  <c r="AD13" i="4"/>
  <c r="AD14" i="4" s="1"/>
  <c r="AD15" i="4" s="1"/>
  <c r="AD16" i="4" s="1"/>
  <c r="AD17" i="4" s="1"/>
  <c r="AD18" i="4" s="1"/>
  <c r="AH13" i="4"/>
  <c r="AH14" i="4" s="1"/>
  <c r="AH15" i="4" s="1"/>
  <c r="AH16" i="4" s="1"/>
  <c r="AH17" i="4" s="1"/>
  <c r="AH18" i="4" s="1"/>
  <c r="AI13" i="4"/>
  <c r="AI14" i="4" s="1"/>
  <c r="AI15" i="4" s="1"/>
  <c r="AI16" i="4" s="1"/>
  <c r="AI17" i="4" s="1"/>
  <c r="AI18" i="4" s="1"/>
  <c r="M17" i="4"/>
  <c r="W16" i="4"/>
  <c r="Z14" i="4"/>
  <c r="AH12" i="2"/>
  <c r="Z15" i="4" l="1"/>
  <c r="W17" i="4"/>
  <c r="M18" i="4"/>
  <c r="AH13" i="2"/>
  <c r="AN12" i="2"/>
  <c r="AO12" i="2"/>
  <c r="AP12" i="2"/>
  <c r="AL12" i="2"/>
  <c r="AM12" i="2"/>
  <c r="AQ12" i="2"/>
  <c r="AR12" i="2"/>
  <c r="AS12" i="2"/>
  <c r="AT12" i="2"/>
  <c r="AU12" i="2"/>
  <c r="AK12" i="2"/>
  <c r="AJ12" i="2"/>
  <c r="AJ13" i="2" l="1"/>
  <c r="AJ14" i="2" s="1"/>
  <c r="AJ15" i="2" s="1"/>
  <c r="AJ16" i="2" s="1"/>
  <c r="AJ17" i="2" s="1"/>
  <c r="AJ18" i="2" s="1"/>
  <c r="AP13" i="2"/>
  <c r="AP14" i="2" s="1"/>
  <c r="AP15" i="2" s="1"/>
  <c r="AP16" i="2" s="1"/>
  <c r="AP17" i="2" s="1"/>
  <c r="AP18" i="2" s="1"/>
  <c r="AN13" i="2"/>
  <c r="AN14" i="2" s="1"/>
  <c r="AN15" i="2" s="1"/>
  <c r="AN16" i="2" s="1"/>
  <c r="AN17" i="2" s="1"/>
  <c r="AN18" i="2" s="1"/>
  <c r="AT13" i="2"/>
  <c r="AT14" i="2" s="1"/>
  <c r="AT15" i="2" s="1"/>
  <c r="AT16" i="2" s="1"/>
  <c r="AT17" i="2" s="1"/>
  <c r="AT18" i="2" s="1"/>
  <c r="AL13" i="2"/>
  <c r="AL14" i="2" s="1"/>
  <c r="AL15" i="2" s="1"/>
  <c r="AL16" i="2" s="1"/>
  <c r="AL17" i="2" s="1"/>
  <c r="AL18" i="2" s="1"/>
  <c r="AU13" i="2"/>
  <c r="AU14" i="2" s="1"/>
  <c r="AU15" i="2" s="1"/>
  <c r="AU16" i="2" s="1"/>
  <c r="AU17" i="2" s="1"/>
  <c r="AU18" i="2" s="1"/>
  <c r="AQ13" i="2"/>
  <c r="AQ14" i="2" s="1"/>
  <c r="AQ15" i="2" s="1"/>
  <c r="AQ16" i="2" s="1"/>
  <c r="AQ17" i="2" s="1"/>
  <c r="AQ18" i="2" s="1"/>
  <c r="AK13" i="2"/>
  <c r="AK14" i="2" s="1"/>
  <c r="AK15" i="2" s="1"/>
  <c r="AK16" i="2" s="1"/>
  <c r="AK17" i="2" s="1"/>
  <c r="AK18" i="2" s="1"/>
  <c r="AO13" i="2"/>
  <c r="AO14" i="2" s="1"/>
  <c r="AO15" i="2" s="1"/>
  <c r="AO16" i="2" s="1"/>
  <c r="AO17" i="2" s="1"/>
  <c r="AO18" i="2" s="1"/>
  <c r="AS13" i="2"/>
  <c r="AS14" i="2" s="1"/>
  <c r="AS15" i="2" s="1"/>
  <c r="AS16" i="2" s="1"/>
  <c r="AS17" i="2" s="1"/>
  <c r="AS18" i="2" s="1"/>
  <c r="AR13" i="2"/>
  <c r="AR14" i="2" s="1"/>
  <c r="AR15" i="2" s="1"/>
  <c r="AR16" i="2" s="1"/>
  <c r="AR17" i="2" s="1"/>
  <c r="AR18" i="2" s="1"/>
  <c r="AM13" i="2"/>
  <c r="AM14" i="2" s="1"/>
  <c r="AM15" i="2" s="1"/>
  <c r="AM16" i="2" s="1"/>
  <c r="AM17" i="2" s="1"/>
  <c r="AM18" i="2" s="1"/>
  <c r="M19" i="4"/>
  <c r="W18" i="4"/>
  <c r="Z16" i="4"/>
  <c r="AH14" i="2"/>
  <c r="W19" i="4" l="1"/>
  <c r="M20" i="4"/>
  <c r="Z17" i="4"/>
  <c r="AH15" i="2"/>
  <c r="Z18" i="4" l="1"/>
  <c r="M21" i="4"/>
  <c r="W20" i="4"/>
  <c r="AH16" i="2"/>
  <c r="M22" i="4" l="1"/>
  <c r="W21" i="4"/>
  <c r="Z19" i="4"/>
  <c r="AH17" i="2"/>
  <c r="Z20" i="4" l="1"/>
  <c r="AE19" i="4"/>
  <c r="AF19" i="4"/>
  <c r="AG19" i="4"/>
  <c r="AH19" i="4"/>
  <c r="AI19" i="4"/>
  <c r="AB19" i="4"/>
  <c r="AC19" i="4"/>
  <c r="AD19" i="4"/>
  <c r="AD20" i="4" s="1"/>
  <c r="AD21" i="4" s="1"/>
  <c r="AD22" i="4" s="1"/>
  <c r="AD23" i="4" s="1"/>
  <c r="AD24" i="4" s="1"/>
  <c r="AD25" i="4" s="1"/>
  <c r="AJ19" i="4"/>
  <c r="W22" i="4"/>
  <c r="M23" i="4"/>
  <c r="AH18" i="2"/>
  <c r="AH20" i="4" l="1"/>
  <c r="AH21" i="4" s="1"/>
  <c r="AH22" i="4" s="1"/>
  <c r="AH23" i="4" s="1"/>
  <c r="AH24" i="4" s="1"/>
  <c r="AH25" i="4" s="1"/>
  <c r="AC20" i="4"/>
  <c r="AC21" i="4" s="1"/>
  <c r="AC22" i="4" s="1"/>
  <c r="AC23" i="4" s="1"/>
  <c r="AC24" i="4" s="1"/>
  <c r="AC25" i="4" s="1"/>
  <c r="AG20" i="4"/>
  <c r="AG21" i="4" s="1"/>
  <c r="AG22" i="4" s="1"/>
  <c r="AG23" i="4" s="1"/>
  <c r="AG24" i="4" s="1"/>
  <c r="AG25" i="4" s="1"/>
  <c r="AF20" i="4"/>
  <c r="AF21" i="4" s="1"/>
  <c r="AF22" i="4" s="1"/>
  <c r="AF23" i="4" s="1"/>
  <c r="AF24" i="4" s="1"/>
  <c r="AF25" i="4" s="1"/>
  <c r="AB20" i="4"/>
  <c r="AB21" i="4" s="1"/>
  <c r="AB22" i="4" s="1"/>
  <c r="AB23" i="4" s="1"/>
  <c r="AB24" i="4" s="1"/>
  <c r="AB25" i="4" s="1"/>
  <c r="AE20" i="4"/>
  <c r="AE21" i="4" s="1"/>
  <c r="AE22" i="4" s="1"/>
  <c r="AE23" i="4" s="1"/>
  <c r="AE24" i="4" s="1"/>
  <c r="AE25" i="4" s="1"/>
  <c r="AI20" i="4"/>
  <c r="AI21" i="4" s="1"/>
  <c r="AI22" i="4" s="1"/>
  <c r="AI23" i="4" s="1"/>
  <c r="AI24" i="4" s="1"/>
  <c r="AI25" i="4" s="1"/>
  <c r="AJ20" i="4"/>
  <c r="AJ21" i="4" s="1"/>
  <c r="AJ22" i="4" s="1"/>
  <c r="AJ23" i="4" s="1"/>
  <c r="AJ24" i="4" s="1"/>
  <c r="AJ25" i="4" s="1"/>
  <c r="W23" i="4"/>
  <c r="M24" i="4"/>
  <c r="Z21" i="4"/>
  <c r="AH19" i="2"/>
  <c r="M25" i="4" l="1"/>
  <c r="W24" i="4"/>
  <c r="Z22" i="4"/>
  <c r="AH20" i="2"/>
  <c r="AQ19" i="2"/>
  <c r="AR19" i="2"/>
  <c r="AK19" i="2"/>
  <c r="AS19" i="2"/>
  <c r="AM19" i="2"/>
  <c r="AN19" i="2"/>
  <c r="AO19" i="2"/>
  <c r="AP19" i="2"/>
  <c r="AT19" i="2"/>
  <c r="AU19" i="2"/>
  <c r="AL19" i="2"/>
  <c r="AJ19" i="2"/>
  <c r="AT20" i="2" l="1"/>
  <c r="AT21" i="2" s="1"/>
  <c r="AT22" i="2" s="1"/>
  <c r="AT23" i="2" s="1"/>
  <c r="AT24" i="2" s="1"/>
  <c r="AT25" i="2" s="1"/>
  <c r="AK20" i="2"/>
  <c r="AK21" i="2" s="1"/>
  <c r="AK22" i="2" s="1"/>
  <c r="AK23" i="2" s="1"/>
  <c r="AK24" i="2" s="1"/>
  <c r="AK25" i="2" s="1"/>
  <c r="AR20" i="2"/>
  <c r="AR21" i="2" s="1"/>
  <c r="AR22" i="2" s="1"/>
  <c r="AR23" i="2" s="1"/>
  <c r="AR24" i="2" s="1"/>
  <c r="AR25" i="2" s="1"/>
  <c r="AO20" i="2"/>
  <c r="AO21" i="2" s="1"/>
  <c r="AO22" i="2" s="1"/>
  <c r="AO23" i="2" s="1"/>
  <c r="AO24" i="2" s="1"/>
  <c r="AO25" i="2" s="1"/>
  <c r="AS20" i="2"/>
  <c r="AS21" i="2" s="1"/>
  <c r="AS22" i="2" s="1"/>
  <c r="AS23" i="2" s="1"/>
  <c r="AS24" i="2" s="1"/>
  <c r="AS25" i="2" s="1"/>
  <c r="AL20" i="2"/>
  <c r="AL21" i="2" s="1"/>
  <c r="AL22" i="2" s="1"/>
  <c r="AL23" i="2" s="1"/>
  <c r="AL24" i="2" s="1"/>
  <c r="AL25" i="2" s="1"/>
  <c r="AQ20" i="2"/>
  <c r="AQ21" i="2" s="1"/>
  <c r="AQ22" i="2" s="1"/>
  <c r="AQ23" i="2" s="1"/>
  <c r="AQ24" i="2" s="1"/>
  <c r="AQ25" i="2" s="1"/>
  <c r="AN20" i="2"/>
  <c r="AN21" i="2" s="1"/>
  <c r="AN22" i="2" s="1"/>
  <c r="AN23" i="2" s="1"/>
  <c r="AN24" i="2" s="1"/>
  <c r="AN25" i="2" s="1"/>
  <c r="AJ20" i="2"/>
  <c r="AJ21" i="2" s="1"/>
  <c r="AJ22" i="2" s="1"/>
  <c r="AJ23" i="2" s="1"/>
  <c r="AJ24" i="2" s="1"/>
  <c r="AJ25" i="2" s="1"/>
  <c r="AU20" i="2"/>
  <c r="AU21" i="2" s="1"/>
  <c r="AU22" i="2" s="1"/>
  <c r="AU23" i="2" s="1"/>
  <c r="AU24" i="2" s="1"/>
  <c r="AU25" i="2" s="1"/>
  <c r="AP20" i="2"/>
  <c r="AP21" i="2" s="1"/>
  <c r="AP22" i="2" s="1"/>
  <c r="AP23" i="2" s="1"/>
  <c r="AP24" i="2" s="1"/>
  <c r="AP25" i="2" s="1"/>
  <c r="AM20" i="2"/>
  <c r="AM21" i="2" s="1"/>
  <c r="AM22" i="2" s="1"/>
  <c r="AM23" i="2" s="1"/>
  <c r="AM24" i="2" s="1"/>
  <c r="AM25" i="2" s="1"/>
  <c r="Z23" i="4"/>
  <c r="M26" i="4"/>
  <c r="W25" i="4"/>
  <c r="AH21" i="2"/>
  <c r="M27" i="4" l="1"/>
  <c r="W26" i="4"/>
  <c r="Z24" i="4"/>
  <c r="AH22" i="2"/>
  <c r="M28" i="4" l="1"/>
  <c r="W27" i="4"/>
  <c r="Z25" i="4"/>
  <c r="AH23" i="2"/>
  <c r="Z26" i="4" l="1"/>
  <c r="W28" i="4"/>
  <c r="M29" i="4"/>
  <c r="AH24" i="2"/>
  <c r="M30" i="4" l="1"/>
  <c r="W29" i="4"/>
  <c r="AF26" i="4"/>
  <c r="AF27" i="4" s="1"/>
  <c r="AF28" i="4" s="1"/>
  <c r="AF29" i="4" s="1"/>
  <c r="AF30" i="4" s="1"/>
  <c r="AF31" i="4" s="1"/>
  <c r="AF32" i="4" s="1"/>
  <c r="AG26" i="4"/>
  <c r="AG27" i="4" s="1"/>
  <c r="AG28" i="4" s="1"/>
  <c r="AG29" i="4" s="1"/>
  <c r="AG30" i="4" s="1"/>
  <c r="AG31" i="4" s="1"/>
  <c r="AG32" i="4" s="1"/>
  <c r="AH26" i="4"/>
  <c r="AH27" i="4" s="1"/>
  <c r="AH28" i="4" s="1"/>
  <c r="AH29" i="4" s="1"/>
  <c r="AH30" i="4" s="1"/>
  <c r="AH31" i="4" s="1"/>
  <c r="AH32" i="4" s="1"/>
  <c r="AI26" i="4"/>
  <c r="AB26" i="4"/>
  <c r="AJ26" i="4"/>
  <c r="AJ27" i="4" s="1"/>
  <c r="AJ28" i="4" s="1"/>
  <c r="AJ29" i="4" s="1"/>
  <c r="AJ30" i="4" s="1"/>
  <c r="AJ31" i="4" s="1"/>
  <c r="AJ32" i="4" s="1"/>
  <c r="AC26" i="4"/>
  <c r="AC27" i="4" s="1"/>
  <c r="AC28" i="4" s="1"/>
  <c r="AC29" i="4" s="1"/>
  <c r="AC30" i="4" s="1"/>
  <c r="AC31" i="4" s="1"/>
  <c r="AC32" i="4" s="1"/>
  <c r="AD26" i="4"/>
  <c r="AD27" i="4" s="1"/>
  <c r="AD28" i="4" s="1"/>
  <c r="AD29" i="4" s="1"/>
  <c r="AD30" i="4" s="1"/>
  <c r="AD31" i="4" s="1"/>
  <c r="AD32" i="4" s="1"/>
  <c r="AE26" i="4"/>
  <c r="Z27" i="4"/>
  <c r="AH25" i="2"/>
  <c r="AB27" i="4" l="1"/>
  <c r="AB28" i="4" s="1"/>
  <c r="AB29" i="4" s="1"/>
  <c r="AB30" i="4" s="1"/>
  <c r="AB31" i="4" s="1"/>
  <c r="AB32" i="4" s="1"/>
  <c r="AI27" i="4"/>
  <c r="AI28" i="4" s="1"/>
  <c r="AI29" i="4" s="1"/>
  <c r="AI30" i="4" s="1"/>
  <c r="AI31" i="4" s="1"/>
  <c r="AI32" i="4" s="1"/>
  <c r="AE27" i="4"/>
  <c r="AE28" i="4" s="1"/>
  <c r="AE29" i="4" s="1"/>
  <c r="AE30" i="4" s="1"/>
  <c r="AE31" i="4" s="1"/>
  <c r="AE32" i="4" s="1"/>
  <c r="Z28" i="4"/>
  <c r="M31" i="4"/>
  <c r="W30" i="4"/>
  <c r="AH26" i="2"/>
  <c r="M32" i="4" l="1"/>
  <c r="W31" i="4"/>
  <c r="Z29" i="4"/>
  <c r="AH27" i="2"/>
  <c r="AL26" i="2"/>
  <c r="AL27" i="2" s="1"/>
  <c r="AL28" i="2" s="1"/>
  <c r="AL29" i="2" s="1"/>
  <c r="AL30" i="2" s="1"/>
  <c r="AL31" i="2" s="1"/>
  <c r="AL32" i="2" s="1"/>
  <c r="AT26" i="2"/>
  <c r="AM26" i="2"/>
  <c r="AM27" i="2" s="1"/>
  <c r="AM28" i="2" s="1"/>
  <c r="AM29" i="2" s="1"/>
  <c r="AM30" i="2" s="1"/>
  <c r="AM31" i="2" s="1"/>
  <c r="AM32" i="2" s="1"/>
  <c r="AU26" i="2"/>
  <c r="AN26" i="2"/>
  <c r="AN27" i="2" s="1"/>
  <c r="AN28" i="2" s="1"/>
  <c r="AN29" i="2" s="1"/>
  <c r="AN30" i="2" s="1"/>
  <c r="AN31" i="2" s="1"/>
  <c r="AN32" i="2" s="1"/>
  <c r="AK26" i="2"/>
  <c r="AK27" i="2" s="1"/>
  <c r="AK28" i="2" s="1"/>
  <c r="AK29" i="2" s="1"/>
  <c r="AK30" i="2" s="1"/>
  <c r="AK31" i="2" s="1"/>
  <c r="AK32" i="2" s="1"/>
  <c r="AO26" i="2"/>
  <c r="AO27" i="2" s="1"/>
  <c r="AO28" i="2" s="1"/>
  <c r="AO29" i="2" s="1"/>
  <c r="AO30" i="2" s="1"/>
  <c r="AO31" i="2" s="1"/>
  <c r="AO32" i="2" s="1"/>
  <c r="AP26" i="2"/>
  <c r="AP27" i="2" s="1"/>
  <c r="AP28" i="2" s="1"/>
  <c r="AP29" i="2" s="1"/>
  <c r="AP30" i="2" s="1"/>
  <c r="AP31" i="2" s="1"/>
  <c r="AP32" i="2" s="1"/>
  <c r="AQ26" i="2"/>
  <c r="AQ27" i="2" s="1"/>
  <c r="AQ28" i="2" s="1"/>
  <c r="AQ29" i="2" s="1"/>
  <c r="AQ30" i="2" s="1"/>
  <c r="AQ31" i="2" s="1"/>
  <c r="AQ32" i="2" s="1"/>
  <c r="AR26" i="2"/>
  <c r="AR27" i="2" s="1"/>
  <c r="AR28" i="2" s="1"/>
  <c r="AR29" i="2" s="1"/>
  <c r="AR30" i="2" s="1"/>
  <c r="AR31" i="2" s="1"/>
  <c r="AR32" i="2" s="1"/>
  <c r="AS26" i="2"/>
  <c r="AJ26" i="2"/>
  <c r="AJ27" i="2" l="1"/>
  <c r="AJ28" i="2" s="1"/>
  <c r="AJ29" i="2" s="1"/>
  <c r="AJ30" i="2" s="1"/>
  <c r="AJ31" i="2" s="1"/>
  <c r="AJ32" i="2" s="1"/>
  <c r="AU27" i="2"/>
  <c r="AU28" i="2" s="1"/>
  <c r="AU29" i="2" s="1"/>
  <c r="AU30" i="2" s="1"/>
  <c r="AU31" i="2" s="1"/>
  <c r="AU32" i="2" s="1"/>
  <c r="AT27" i="2"/>
  <c r="AT28" i="2" s="1"/>
  <c r="AT29" i="2" s="1"/>
  <c r="AT30" i="2" s="1"/>
  <c r="AT31" i="2" s="1"/>
  <c r="AT32" i="2" s="1"/>
  <c r="AS27" i="2"/>
  <c r="AS28" i="2" s="1"/>
  <c r="AS29" i="2" s="1"/>
  <c r="AS30" i="2" s="1"/>
  <c r="AS31" i="2" s="1"/>
  <c r="AS32" i="2" s="1"/>
  <c r="Z30" i="4"/>
  <c r="M33" i="4"/>
  <c r="W32" i="4"/>
  <c r="AH28" i="2"/>
  <c r="W33" i="4" l="1"/>
  <c r="M34" i="4"/>
  <c r="Z31" i="4"/>
  <c r="AH29" i="2"/>
  <c r="M35" i="4" l="1"/>
  <c r="W34" i="4"/>
  <c r="Z32" i="4"/>
  <c r="AH30" i="2"/>
  <c r="Z33" i="4" l="1"/>
  <c r="M36" i="4"/>
  <c r="W35" i="4"/>
  <c r="AH31" i="2"/>
  <c r="W36" i="4" l="1"/>
  <c r="M37" i="4"/>
  <c r="Z34" i="4"/>
  <c r="AG33" i="4"/>
  <c r="AG34" i="4" s="1"/>
  <c r="AG35" i="4" s="1"/>
  <c r="AG36" i="4" s="1"/>
  <c r="AG37" i="4" s="1"/>
  <c r="AG38" i="4" s="1"/>
  <c r="AG39" i="4" s="1"/>
  <c r="AH33" i="4"/>
  <c r="AH34" i="4" s="1"/>
  <c r="AH35" i="4" s="1"/>
  <c r="AH36" i="4" s="1"/>
  <c r="AH37" i="4" s="1"/>
  <c r="AH38" i="4" s="1"/>
  <c r="AH39" i="4" s="1"/>
  <c r="AI33" i="4"/>
  <c r="AI34" i="4" s="1"/>
  <c r="AI35" i="4" s="1"/>
  <c r="AI36" i="4" s="1"/>
  <c r="AI37" i="4" s="1"/>
  <c r="AI38" i="4" s="1"/>
  <c r="AI39" i="4" s="1"/>
  <c r="AB33" i="4"/>
  <c r="AJ33" i="4"/>
  <c r="AJ34" i="4" s="1"/>
  <c r="AJ35" i="4" s="1"/>
  <c r="AJ36" i="4" s="1"/>
  <c r="AJ37" i="4" s="1"/>
  <c r="AJ38" i="4" s="1"/>
  <c r="AJ39" i="4" s="1"/>
  <c r="AC33" i="4"/>
  <c r="AC34" i="4" s="1"/>
  <c r="AC35" i="4" s="1"/>
  <c r="AC36" i="4" s="1"/>
  <c r="AC37" i="4" s="1"/>
  <c r="AC38" i="4" s="1"/>
  <c r="AC39" i="4" s="1"/>
  <c r="AD33" i="4"/>
  <c r="AD34" i="4" s="1"/>
  <c r="AD35" i="4" s="1"/>
  <c r="AD36" i="4" s="1"/>
  <c r="AD37" i="4" s="1"/>
  <c r="AD38" i="4" s="1"/>
  <c r="AD39" i="4" s="1"/>
  <c r="AE33" i="4"/>
  <c r="AE34" i="4" s="1"/>
  <c r="AE35" i="4" s="1"/>
  <c r="AE36" i="4" s="1"/>
  <c r="AE37" i="4" s="1"/>
  <c r="AE38" i="4" s="1"/>
  <c r="AE39" i="4" s="1"/>
  <c r="AF33" i="4"/>
  <c r="AF34" i="4" s="1"/>
  <c r="AF35" i="4" s="1"/>
  <c r="AF36" i="4" s="1"/>
  <c r="AF37" i="4" s="1"/>
  <c r="AF38" i="4" s="1"/>
  <c r="AF39" i="4" s="1"/>
  <c r="AH32" i="2"/>
  <c r="AB34" i="4" l="1"/>
  <c r="AB35" i="4" s="1"/>
  <c r="AB36" i="4" s="1"/>
  <c r="AB37" i="4" s="1"/>
  <c r="AB38" i="4" s="1"/>
  <c r="AB39" i="4" s="1"/>
  <c r="Z35" i="4"/>
  <c r="M38" i="4"/>
  <c r="W37" i="4"/>
  <c r="AH33" i="2"/>
  <c r="M39" i="4" l="1"/>
  <c r="W38" i="4"/>
  <c r="Z36" i="4"/>
  <c r="AH34" i="2"/>
  <c r="AO33" i="2"/>
  <c r="AO34" i="2" s="1"/>
  <c r="AO35" i="2" s="1"/>
  <c r="AO36" i="2" s="1"/>
  <c r="AO37" i="2" s="1"/>
  <c r="AO38" i="2" s="1"/>
  <c r="AO39" i="2" s="1"/>
  <c r="AP33" i="2"/>
  <c r="AP34" i="2" s="1"/>
  <c r="AP35" i="2" s="1"/>
  <c r="AP36" i="2" s="1"/>
  <c r="AP37" i="2" s="1"/>
  <c r="AP38" i="2" s="1"/>
  <c r="AP39" i="2" s="1"/>
  <c r="AQ33" i="2"/>
  <c r="AQ34" i="2" s="1"/>
  <c r="AQ35" i="2" s="1"/>
  <c r="AQ36" i="2" s="1"/>
  <c r="AQ37" i="2" s="1"/>
  <c r="AQ38" i="2" s="1"/>
  <c r="AQ39" i="2" s="1"/>
  <c r="AL33" i="2"/>
  <c r="AL34" i="2" s="1"/>
  <c r="AL35" i="2" s="1"/>
  <c r="AL36" i="2" s="1"/>
  <c r="AL37" i="2" s="1"/>
  <c r="AL38" i="2" s="1"/>
  <c r="AL39" i="2" s="1"/>
  <c r="AM33" i="2"/>
  <c r="AM34" i="2" s="1"/>
  <c r="AM35" i="2" s="1"/>
  <c r="AM36" i="2" s="1"/>
  <c r="AM37" i="2" s="1"/>
  <c r="AM38" i="2" s="1"/>
  <c r="AM39" i="2" s="1"/>
  <c r="AN33" i="2"/>
  <c r="AN34" i="2" s="1"/>
  <c r="AN35" i="2" s="1"/>
  <c r="AN36" i="2" s="1"/>
  <c r="AN37" i="2" s="1"/>
  <c r="AN38" i="2" s="1"/>
  <c r="AN39" i="2" s="1"/>
  <c r="AR33" i="2"/>
  <c r="AR34" i="2" s="1"/>
  <c r="AR35" i="2" s="1"/>
  <c r="AR36" i="2" s="1"/>
  <c r="AR37" i="2" s="1"/>
  <c r="AR38" i="2" s="1"/>
  <c r="AR39" i="2" s="1"/>
  <c r="AS33" i="2"/>
  <c r="AS34" i="2" s="1"/>
  <c r="AS35" i="2" s="1"/>
  <c r="AS36" i="2" s="1"/>
  <c r="AS37" i="2" s="1"/>
  <c r="AS38" i="2" s="1"/>
  <c r="AS39" i="2" s="1"/>
  <c r="AT33" i="2"/>
  <c r="AT34" i="2" s="1"/>
  <c r="AT35" i="2" s="1"/>
  <c r="AT36" i="2" s="1"/>
  <c r="AT37" i="2" s="1"/>
  <c r="AT38" i="2" s="1"/>
  <c r="AT39" i="2" s="1"/>
  <c r="AU33" i="2"/>
  <c r="AU34" i="2" s="1"/>
  <c r="AU35" i="2" s="1"/>
  <c r="AU36" i="2" s="1"/>
  <c r="AU37" i="2" s="1"/>
  <c r="AU38" i="2" s="1"/>
  <c r="AU39" i="2" s="1"/>
  <c r="AK33" i="2"/>
  <c r="AK34" i="2" s="1"/>
  <c r="AK35" i="2" s="1"/>
  <c r="AK36" i="2" s="1"/>
  <c r="AK37" i="2" s="1"/>
  <c r="AK38" i="2" s="1"/>
  <c r="AK39" i="2" s="1"/>
  <c r="AJ33" i="2"/>
  <c r="AJ34" i="2" s="1"/>
  <c r="AJ35" i="2" s="1"/>
  <c r="AJ36" i="2" s="1"/>
  <c r="AJ37" i="2" s="1"/>
  <c r="AJ38" i="2" s="1"/>
  <c r="AJ39" i="2" s="1"/>
  <c r="Z37" i="4" l="1"/>
  <c r="M40" i="4"/>
  <c r="W39" i="4"/>
  <c r="AH35" i="2"/>
  <c r="M41" i="4" l="1"/>
  <c r="W40" i="4"/>
  <c r="Z38" i="4"/>
  <c r="AH36" i="2"/>
  <c r="Z39" i="4" l="1"/>
  <c r="W41" i="4"/>
  <c r="M42" i="4"/>
  <c r="AH37" i="2"/>
  <c r="M43" i="4" l="1"/>
  <c r="W42" i="4"/>
  <c r="Z40" i="4"/>
  <c r="AH38" i="2"/>
  <c r="Z41" i="4" l="1"/>
  <c r="AH40" i="4"/>
  <c r="AH41" i="4" s="1"/>
  <c r="AH42" i="4" s="1"/>
  <c r="AH43" i="4" s="1"/>
  <c r="AH44" i="4" s="1"/>
  <c r="AH45" i="4" s="1"/>
  <c r="AH46" i="4" s="1"/>
  <c r="AI40" i="4"/>
  <c r="AI41" i="4" s="1"/>
  <c r="AI42" i="4" s="1"/>
  <c r="AI43" i="4" s="1"/>
  <c r="AI44" i="4" s="1"/>
  <c r="AI45" i="4" s="1"/>
  <c r="AI46" i="4" s="1"/>
  <c r="AB40" i="4"/>
  <c r="AB41" i="4" s="1"/>
  <c r="AB42" i="4" s="1"/>
  <c r="AB43" i="4" s="1"/>
  <c r="AB44" i="4" s="1"/>
  <c r="AB45" i="4" s="1"/>
  <c r="AB46" i="4" s="1"/>
  <c r="AJ40" i="4"/>
  <c r="AJ41" i="4" s="1"/>
  <c r="AJ42" i="4" s="1"/>
  <c r="AJ43" i="4" s="1"/>
  <c r="AJ44" i="4" s="1"/>
  <c r="AJ45" i="4" s="1"/>
  <c r="AJ46" i="4" s="1"/>
  <c r="AC40" i="4"/>
  <c r="AC41" i="4" s="1"/>
  <c r="AC42" i="4" s="1"/>
  <c r="AC43" i="4" s="1"/>
  <c r="AC44" i="4" s="1"/>
  <c r="AC45" i="4" s="1"/>
  <c r="AC46" i="4" s="1"/>
  <c r="AD40" i="4"/>
  <c r="AD41" i="4" s="1"/>
  <c r="AD42" i="4" s="1"/>
  <c r="AD43" i="4" s="1"/>
  <c r="AD44" i="4" s="1"/>
  <c r="AD45" i="4" s="1"/>
  <c r="AD46" i="4" s="1"/>
  <c r="AE40" i="4"/>
  <c r="AE41" i="4" s="1"/>
  <c r="AE42" i="4" s="1"/>
  <c r="AE43" i="4" s="1"/>
  <c r="AE44" i="4" s="1"/>
  <c r="AE45" i="4" s="1"/>
  <c r="AE46" i="4" s="1"/>
  <c r="AF40" i="4"/>
  <c r="AF41" i="4" s="1"/>
  <c r="AF42" i="4" s="1"/>
  <c r="AF43" i="4" s="1"/>
  <c r="AF44" i="4" s="1"/>
  <c r="AF45" i="4" s="1"/>
  <c r="AF46" i="4" s="1"/>
  <c r="AG40" i="4"/>
  <c r="AG41" i="4" s="1"/>
  <c r="AG42" i="4" s="1"/>
  <c r="AG43" i="4" s="1"/>
  <c r="AG44" i="4" s="1"/>
  <c r="AG45" i="4" s="1"/>
  <c r="AG46" i="4" s="1"/>
  <c r="M44" i="4"/>
  <c r="W43" i="4"/>
  <c r="AH39" i="2"/>
  <c r="W44" i="4" l="1"/>
  <c r="M45" i="4"/>
  <c r="Z42" i="4"/>
  <c r="AH40" i="2"/>
  <c r="Z43" i="4" l="1"/>
  <c r="W45" i="4"/>
  <c r="M46" i="4"/>
  <c r="AH41" i="2"/>
  <c r="AR40" i="2"/>
  <c r="AR41" i="2" s="1"/>
  <c r="AR42" i="2" s="1"/>
  <c r="AR43" i="2" s="1"/>
  <c r="AR44" i="2" s="1"/>
  <c r="AR45" i="2" s="1"/>
  <c r="AR46" i="2" s="1"/>
  <c r="AK40" i="2"/>
  <c r="AK41" i="2" s="1"/>
  <c r="AK42" i="2" s="1"/>
  <c r="AK43" i="2" s="1"/>
  <c r="AK44" i="2" s="1"/>
  <c r="AK45" i="2" s="1"/>
  <c r="AK46" i="2" s="1"/>
  <c r="AS40" i="2"/>
  <c r="AS41" i="2" s="1"/>
  <c r="AS42" i="2" s="1"/>
  <c r="AS43" i="2" s="1"/>
  <c r="AS44" i="2" s="1"/>
  <c r="AS45" i="2" s="1"/>
  <c r="AS46" i="2" s="1"/>
  <c r="AL40" i="2"/>
  <c r="AL41" i="2" s="1"/>
  <c r="AL42" i="2" s="1"/>
  <c r="AL43" i="2" s="1"/>
  <c r="AL44" i="2" s="1"/>
  <c r="AL45" i="2" s="1"/>
  <c r="AL46" i="2" s="1"/>
  <c r="AT40" i="2"/>
  <c r="AT41" i="2" s="1"/>
  <c r="AT42" i="2" s="1"/>
  <c r="AT43" i="2" s="1"/>
  <c r="AT44" i="2" s="1"/>
  <c r="AT45" i="2" s="1"/>
  <c r="AT46" i="2" s="1"/>
  <c r="AM40" i="2"/>
  <c r="AM41" i="2" s="1"/>
  <c r="AM42" i="2" s="1"/>
  <c r="AM43" i="2" s="1"/>
  <c r="AM44" i="2" s="1"/>
  <c r="AM45" i="2" s="1"/>
  <c r="AM46" i="2" s="1"/>
  <c r="AN40" i="2"/>
  <c r="AN41" i="2" s="1"/>
  <c r="AN42" i="2" s="1"/>
  <c r="AN43" i="2" s="1"/>
  <c r="AN44" i="2" s="1"/>
  <c r="AN45" i="2" s="1"/>
  <c r="AN46" i="2" s="1"/>
  <c r="AO40" i="2"/>
  <c r="AO41" i="2" s="1"/>
  <c r="AO42" i="2" s="1"/>
  <c r="AO43" i="2" s="1"/>
  <c r="AO44" i="2" s="1"/>
  <c r="AO45" i="2" s="1"/>
  <c r="AO46" i="2" s="1"/>
  <c r="AP40" i="2"/>
  <c r="AP41" i="2" s="1"/>
  <c r="AP42" i="2" s="1"/>
  <c r="AP43" i="2" s="1"/>
  <c r="AP44" i="2" s="1"/>
  <c r="AP45" i="2" s="1"/>
  <c r="AP46" i="2" s="1"/>
  <c r="AQ40" i="2"/>
  <c r="AQ41" i="2" s="1"/>
  <c r="AQ42" i="2" s="1"/>
  <c r="AQ43" i="2" s="1"/>
  <c r="AQ44" i="2" s="1"/>
  <c r="AQ45" i="2" s="1"/>
  <c r="AQ46" i="2" s="1"/>
  <c r="AU40" i="2"/>
  <c r="AU41" i="2" s="1"/>
  <c r="AU42" i="2" s="1"/>
  <c r="AU43" i="2" s="1"/>
  <c r="AU44" i="2" s="1"/>
  <c r="AU45" i="2" s="1"/>
  <c r="AU46" i="2" s="1"/>
  <c r="AJ40" i="2"/>
  <c r="AJ41" i="2" s="1"/>
  <c r="AJ42" i="2" s="1"/>
  <c r="AJ43" i="2" s="1"/>
  <c r="AJ44" i="2" s="1"/>
  <c r="AJ45" i="2" s="1"/>
  <c r="AJ46" i="2" s="1"/>
  <c r="M47" i="4" l="1"/>
  <c r="W46" i="4"/>
  <c r="Z44" i="4"/>
  <c r="AH42" i="2"/>
  <c r="W47" i="4" l="1"/>
  <c r="M48" i="4"/>
  <c r="Z45" i="4"/>
  <c r="AH43" i="2"/>
  <c r="Z46" i="4" l="1"/>
  <c r="W48" i="4"/>
  <c r="M49" i="4"/>
  <c r="AH44" i="2"/>
  <c r="M50" i="4" l="1"/>
  <c r="W49" i="4"/>
  <c r="Z47" i="4"/>
  <c r="AH45" i="2"/>
  <c r="W50" i="4" l="1"/>
  <c r="M51" i="4"/>
  <c r="Z48" i="4"/>
  <c r="AI47" i="4"/>
  <c r="AI48" i="4" s="1"/>
  <c r="AI49" i="4" s="1"/>
  <c r="AI50" i="4" s="1"/>
  <c r="AI51" i="4" s="1"/>
  <c r="AI52" i="4" s="1"/>
  <c r="AI53" i="4" s="1"/>
  <c r="AD47" i="4"/>
  <c r="AD48" i="4" s="1"/>
  <c r="AD49" i="4" s="1"/>
  <c r="AD50" i="4" s="1"/>
  <c r="AD51" i="4" s="1"/>
  <c r="AD52" i="4" s="1"/>
  <c r="AD53" i="4" s="1"/>
  <c r="AE47" i="4"/>
  <c r="AE48" i="4" s="1"/>
  <c r="AE49" i="4" s="1"/>
  <c r="AE50" i="4" s="1"/>
  <c r="AE51" i="4" s="1"/>
  <c r="AE52" i="4" s="1"/>
  <c r="AE53" i="4" s="1"/>
  <c r="AJ47" i="4"/>
  <c r="AJ48" i="4" s="1"/>
  <c r="AJ49" i="4" s="1"/>
  <c r="AJ50" i="4" s="1"/>
  <c r="AJ51" i="4" s="1"/>
  <c r="AJ52" i="4" s="1"/>
  <c r="AJ53" i="4" s="1"/>
  <c r="AB47" i="4"/>
  <c r="AB48" i="4" s="1"/>
  <c r="AB49" i="4" s="1"/>
  <c r="AB50" i="4" s="1"/>
  <c r="AB51" i="4" s="1"/>
  <c r="AB52" i="4" s="1"/>
  <c r="AB53" i="4" s="1"/>
  <c r="AC47" i="4"/>
  <c r="AC48" i="4" s="1"/>
  <c r="AC49" i="4" s="1"/>
  <c r="AC50" i="4" s="1"/>
  <c r="AC51" i="4" s="1"/>
  <c r="AC52" i="4" s="1"/>
  <c r="AC53" i="4" s="1"/>
  <c r="AH47" i="4"/>
  <c r="AH48" i="4" s="1"/>
  <c r="AH49" i="4" s="1"/>
  <c r="AH50" i="4" s="1"/>
  <c r="AH51" i="4" s="1"/>
  <c r="AH52" i="4" s="1"/>
  <c r="AH53" i="4" s="1"/>
  <c r="AF47" i="4"/>
  <c r="AF48" i="4" s="1"/>
  <c r="AF49" i="4" s="1"/>
  <c r="AF50" i="4" s="1"/>
  <c r="AF51" i="4" s="1"/>
  <c r="AF52" i="4" s="1"/>
  <c r="AF53" i="4" s="1"/>
  <c r="AG47" i="4"/>
  <c r="AG48" i="4" s="1"/>
  <c r="AG49" i="4" s="1"/>
  <c r="AG50" i="4" s="1"/>
  <c r="AG51" i="4" s="1"/>
  <c r="AG52" i="4" s="1"/>
  <c r="AG53" i="4" s="1"/>
  <c r="AH46" i="2"/>
  <c r="M52" i="4" l="1"/>
  <c r="W51" i="4"/>
  <c r="Z49" i="4"/>
  <c r="AH47" i="2"/>
  <c r="W52" i="4" l="1"/>
  <c r="M53" i="4"/>
  <c r="Z50" i="4"/>
  <c r="AH48" i="2"/>
  <c r="AM47" i="2"/>
  <c r="AM48" i="2" s="1"/>
  <c r="AM49" i="2" s="1"/>
  <c r="AM50" i="2" s="1"/>
  <c r="AM51" i="2" s="1"/>
  <c r="AM52" i="2" s="1"/>
  <c r="AM53" i="2" s="1"/>
  <c r="AU47" i="2"/>
  <c r="AU48" i="2" s="1"/>
  <c r="AU49" i="2" s="1"/>
  <c r="AU50" i="2" s="1"/>
  <c r="AU51" i="2" s="1"/>
  <c r="AU52" i="2" s="1"/>
  <c r="AU53" i="2" s="1"/>
  <c r="AN47" i="2"/>
  <c r="AN48" i="2" s="1"/>
  <c r="AN49" i="2" s="1"/>
  <c r="AN50" i="2" s="1"/>
  <c r="AN51" i="2" s="1"/>
  <c r="AN52" i="2" s="1"/>
  <c r="AN53" i="2" s="1"/>
  <c r="AO47" i="2"/>
  <c r="AO48" i="2" s="1"/>
  <c r="AO49" i="2" s="1"/>
  <c r="AO50" i="2" s="1"/>
  <c r="AO51" i="2" s="1"/>
  <c r="AO52" i="2" s="1"/>
  <c r="AO53" i="2" s="1"/>
  <c r="AK47" i="2"/>
  <c r="AK48" i="2" s="1"/>
  <c r="AK49" i="2" s="1"/>
  <c r="AK50" i="2" s="1"/>
  <c r="AK51" i="2" s="1"/>
  <c r="AK52" i="2" s="1"/>
  <c r="AK53" i="2" s="1"/>
  <c r="AL47" i="2"/>
  <c r="AL48" i="2" s="1"/>
  <c r="AL49" i="2" s="1"/>
  <c r="AL50" i="2" s="1"/>
  <c r="AL51" i="2" s="1"/>
  <c r="AL52" i="2" s="1"/>
  <c r="AL53" i="2" s="1"/>
  <c r="AP47" i="2"/>
  <c r="AP48" i="2" s="1"/>
  <c r="AP49" i="2" s="1"/>
  <c r="AP50" i="2" s="1"/>
  <c r="AP51" i="2" s="1"/>
  <c r="AP52" i="2" s="1"/>
  <c r="AP53" i="2" s="1"/>
  <c r="AQ47" i="2"/>
  <c r="AQ48" i="2" s="1"/>
  <c r="AQ49" i="2" s="1"/>
  <c r="AQ50" i="2" s="1"/>
  <c r="AQ51" i="2" s="1"/>
  <c r="AQ52" i="2" s="1"/>
  <c r="AQ53" i="2" s="1"/>
  <c r="AS47" i="2"/>
  <c r="AS48" i="2" s="1"/>
  <c r="AS49" i="2" s="1"/>
  <c r="AS50" i="2" s="1"/>
  <c r="AS51" i="2" s="1"/>
  <c r="AS52" i="2" s="1"/>
  <c r="AS53" i="2" s="1"/>
  <c r="AR47" i="2"/>
  <c r="AR48" i="2" s="1"/>
  <c r="AR49" i="2" s="1"/>
  <c r="AR50" i="2" s="1"/>
  <c r="AR51" i="2" s="1"/>
  <c r="AR52" i="2" s="1"/>
  <c r="AR53" i="2" s="1"/>
  <c r="AT47" i="2"/>
  <c r="AT48" i="2" s="1"/>
  <c r="AT49" i="2" s="1"/>
  <c r="AT50" i="2" s="1"/>
  <c r="AT51" i="2" s="1"/>
  <c r="AT52" i="2" s="1"/>
  <c r="AT53" i="2" s="1"/>
  <c r="AJ47" i="2"/>
  <c r="AJ48" i="2" s="1"/>
  <c r="AJ49" i="2" s="1"/>
  <c r="AJ50" i="2" s="1"/>
  <c r="AJ51" i="2" s="1"/>
  <c r="AJ52" i="2" s="1"/>
  <c r="AJ53" i="2" s="1"/>
  <c r="Z51" i="4" l="1"/>
  <c r="W53" i="4"/>
  <c r="M54" i="4"/>
  <c r="AH49" i="2"/>
  <c r="M55" i="4" l="1"/>
  <c r="W54" i="4"/>
  <c r="Z52" i="4"/>
  <c r="AH50" i="2"/>
  <c r="Z53" i="4" l="1"/>
  <c r="W55" i="4"/>
  <c r="M56" i="4"/>
  <c r="AH51" i="2"/>
  <c r="W56" i="4" l="1"/>
  <c r="M57" i="4"/>
  <c r="Z54" i="4"/>
  <c r="AH52" i="2"/>
  <c r="Z55" i="4" l="1"/>
  <c r="AB54" i="4"/>
  <c r="AB55" i="4" s="1"/>
  <c r="AB56" i="4" s="1"/>
  <c r="AB57" i="4" s="1"/>
  <c r="AB58" i="4" s="1"/>
  <c r="AB59" i="4" s="1"/>
  <c r="AB60" i="4" s="1"/>
  <c r="AJ54" i="4"/>
  <c r="AJ55" i="4" s="1"/>
  <c r="AJ56" i="4" s="1"/>
  <c r="AJ57" i="4" s="1"/>
  <c r="AJ58" i="4" s="1"/>
  <c r="AJ59" i="4" s="1"/>
  <c r="AJ60" i="4" s="1"/>
  <c r="AE54" i="4"/>
  <c r="AE55" i="4" s="1"/>
  <c r="AE56" i="4" s="1"/>
  <c r="AE57" i="4" s="1"/>
  <c r="AE58" i="4" s="1"/>
  <c r="AE59" i="4" s="1"/>
  <c r="AE60" i="4" s="1"/>
  <c r="AF54" i="4"/>
  <c r="AF55" i="4" s="1"/>
  <c r="AF56" i="4" s="1"/>
  <c r="AF57" i="4" s="1"/>
  <c r="AF58" i="4" s="1"/>
  <c r="AF59" i="4" s="1"/>
  <c r="AF60" i="4" s="1"/>
  <c r="AC54" i="4"/>
  <c r="AC55" i="4" s="1"/>
  <c r="AC56" i="4" s="1"/>
  <c r="AC57" i="4" s="1"/>
  <c r="AC58" i="4" s="1"/>
  <c r="AC59" i="4" s="1"/>
  <c r="AC60" i="4" s="1"/>
  <c r="AD54" i="4"/>
  <c r="AD55" i="4" s="1"/>
  <c r="AD56" i="4" s="1"/>
  <c r="AD57" i="4" s="1"/>
  <c r="AD58" i="4" s="1"/>
  <c r="AD59" i="4" s="1"/>
  <c r="AD60" i="4" s="1"/>
  <c r="AG54" i="4"/>
  <c r="AG55" i="4" s="1"/>
  <c r="AG56" i="4" s="1"/>
  <c r="AG57" i="4" s="1"/>
  <c r="AG58" i="4" s="1"/>
  <c r="AG59" i="4" s="1"/>
  <c r="AG60" i="4" s="1"/>
  <c r="AH54" i="4"/>
  <c r="AH55" i="4" s="1"/>
  <c r="AH56" i="4" s="1"/>
  <c r="AH57" i="4" s="1"/>
  <c r="AH58" i="4" s="1"/>
  <c r="AH59" i="4" s="1"/>
  <c r="AH60" i="4" s="1"/>
  <c r="AI54" i="4"/>
  <c r="AI55" i="4" s="1"/>
  <c r="AI56" i="4" s="1"/>
  <c r="AI57" i="4" s="1"/>
  <c r="AI58" i="4" s="1"/>
  <c r="AI59" i="4" s="1"/>
  <c r="AI60" i="4" s="1"/>
  <c r="W57" i="4"/>
  <c r="M58" i="4"/>
  <c r="AH53" i="2"/>
  <c r="W58" i="4" l="1"/>
  <c r="M59" i="4"/>
  <c r="Z56" i="4"/>
  <c r="AH54" i="2"/>
  <c r="W59" i="4" l="1"/>
  <c r="M60" i="4"/>
  <c r="Z57" i="4"/>
  <c r="AH55" i="2"/>
  <c r="AP54" i="2"/>
  <c r="AP55" i="2" s="1"/>
  <c r="AP56" i="2" s="1"/>
  <c r="AP57" i="2" s="1"/>
  <c r="AP58" i="2" s="1"/>
  <c r="AP59" i="2" s="1"/>
  <c r="AP60" i="2" s="1"/>
  <c r="AQ54" i="2"/>
  <c r="AQ55" i="2" s="1"/>
  <c r="AQ56" i="2" s="1"/>
  <c r="AQ57" i="2" s="1"/>
  <c r="AQ58" i="2" s="1"/>
  <c r="AQ59" i="2" s="1"/>
  <c r="AQ60" i="2" s="1"/>
  <c r="AR54" i="2"/>
  <c r="AR55" i="2" s="1"/>
  <c r="AR56" i="2" s="1"/>
  <c r="AR57" i="2" s="1"/>
  <c r="AR58" i="2" s="1"/>
  <c r="AR59" i="2" s="1"/>
  <c r="AR60" i="2" s="1"/>
  <c r="AL54" i="2"/>
  <c r="AL55" i="2" s="1"/>
  <c r="AL56" i="2" s="1"/>
  <c r="AL57" i="2" s="1"/>
  <c r="AL58" i="2" s="1"/>
  <c r="AL59" i="2" s="1"/>
  <c r="AL60" i="2" s="1"/>
  <c r="AM54" i="2"/>
  <c r="AM55" i="2" s="1"/>
  <c r="AM56" i="2" s="1"/>
  <c r="AM57" i="2" s="1"/>
  <c r="AM58" i="2" s="1"/>
  <c r="AM59" i="2" s="1"/>
  <c r="AM60" i="2" s="1"/>
  <c r="AN54" i="2"/>
  <c r="AN55" i="2" s="1"/>
  <c r="AN56" i="2" s="1"/>
  <c r="AN57" i="2" s="1"/>
  <c r="AN58" i="2" s="1"/>
  <c r="AN59" i="2" s="1"/>
  <c r="AN60" i="2" s="1"/>
  <c r="AT54" i="2"/>
  <c r="AT55" i="2" s="1"/>
  <c r="AT56" i="2" s="1"/>
  <c r="AT57" i="2" s="1"/>
  <c r="AT58" i="2" s="1"/>
  <c r="AT59" i="2" s="1"/>
  <c r="AT60" i="2" s="1"/>
  <c r="AK54" i="2"/>
  <c r="AK55" i="2" s="1"/>
  <c r="AK56" i="2" s="1"/>
  <c r="AK57" i="2" s="1"/>
  <c r="AK58" i="2" s="1"/>
  <c r="AK59" i="2" s="1"/>
  <c r="AK60" i="2" s="1"/>
  <c r="AO54" i="2"/>
  <c r="AO55" i="2" s="1"/>
  <c r="AO56" i="2" s="1"/>
  <c r="AO57" i="2" s="1"/>
  <c r="AO58" i="2" s="1"/>
  <c r="AO59" i="2" s="1"/>
  <c r="AO60" i="2" s="1"/>
  <c r="AS54" i="2"/>
  <c r="AS55" i="2" s="1"/>
  <c r="AS56" i="2" s="1"/>
  <c r="AS57" i="2" s="1"/>
  <c r="AS58" i="2" s="1"/>
  <c r="AS59" i="2" s="1"/>
  <c r="AS60" i="2" s="1"/>
  <c r="AU54" i="2"/>
  <c r="AU55" i="2" s="1"/>
  <c r="AU56" i="2" s="1"/>
  <c r="AU57" i="2" s="1"/>
  <c r="AU58" i="2" s="1"/>
  <c r="AU59" i="2" s="1"/>
  <c r="AU60" i="2" s="1"/>
  <c r="AJ54" i="2"/>
  <c r="AJ55" i="2" s="1"/>
  <c r="AJ56" i="2" s="1"/>
  <c r="AJ57" i="2" s="1"/>
  <c r="AJ58" i="2" s="1"/>
  <c r="AJ59" i="2" s="1"/>
  <c r="AJ60" i="2" s="1"/>
  <c r="M61" i="4" l="1"/>
  <c r="W60" i="4"/>
  <c r="Z58" i="4"/>
  <c r="AH56" i="2"/>
  <c r="Z59" i="4" l="1"/>
  <c r="W61" i="4"/>
  <c r="M62" i="4"/>
  <c r="AH57" i="2"/>
  <c r="M63" i="4" l="1"/>
  <c r="W62" i="4"/>
  <c r="Z60" i="4"/>
  <c r="AH58" i="2"/>
  <c r="Z61" i="4" l="1"/>
  <c r="M64" i="4"/>
  <c r="W63" i="4"/>
  <c r="AH59" i="2"/>
  <c r="M65" i="4" l="1"/>
  <c r="W64" i="4"/>
  <c r="Z62" i="4"/>
  <c r="AC61" i="4"/>
  <c r="AC62" i="4" s="1"/>
  <c r="AC63" i="4" s="1"/>
  <c r="AC64" i="4" s="1"/>
  <c r="AC65" i="4" s="1"/>
  <c r="AC66" i="4" s="1"/>
  <c r="AC67" i="4" s="1"/>
  <c r="AF61" i="4"/>
  <c r="AF62" i="4" s="1"/>
  <c r="AF63" i="4" s="1"/>
  <c r="AF64" i="4" s="1"/>
  <c r="AF65" i="4" s="1"/>
  <c r="AF66" i="4" s="1"/>
  <c r="AF67" i="4" s="1"/>
  <c r="AG61" i="4"/>
  <c r="AG62" i="4" s="1"/>
  <c r="AG63" i="4" s="1"/>
  <c r="AG64" i="4" s="1"/>
  <c r="AG65" i="4" s="1"/>
  <c r="AG66" i="4" s="1"/>
  <c r="AG67" i="4" s="1"/>
  <c r="AB61" i="4"/>
  <c r="AB62" i="4" s="1"/>
  <c r="AB63" i="4" s="1"/>
  <c r="AB64" i="4" s="1"/>
  <c r="AB65" i="4" s="1"/>
  <c r="AB66" i="4" s="1"/>
  <c r="AB67" i="4" s="1"/>
  <c r="AD61" i="4"/>
  <c r="AD62" i="4" s="1"/>
  <c r="AD63" i="4" s="1"/>
  <c r="AD64" i="4" s="1"/>
  <c r="AD65" i="4" s="1"/>
  <c r="AD66" i="4" s="1"/>
  <c r="AD67" i="4" s="1"/>
  <c r="AE61" i="4"/>
  <c r="AE62" i="4" s="1"/>
  <c r="AE63" i="4" s="1"/>
  <c r="AE64" i="4" s="1"/>
  <c r="AE65" i="4" s="1"/>
  <c r="AE66" i="4" s="1"/>
  <c r="AE67" i="4" s="1"/>
  <c r="AH61" i="4"/>
  <c r="AH62" i="4" s="1"/>
  <c r="AH63" i="4" s="1"/>
  <c r="AH64" i="4" s="1"/>
  <c r="AH65" i="4" s="1"/>
  <c r="AH66" i="4" s="1"/>
  <c r="AH67" i="4" s="1"/>
  <c r="AI61" i="4"/>
  <c r="AI62" i="4" s="1"/>
  <c r="AI63" i="4" s="1"/>
  <c r="AI64" i="4" s="1"/>
  <c r="AI65" i="4" s="1"/>
  <c r="AI66" i="4" s="1"/>
  <c r="AI67" i="4" s="1"/>
  <c r="AJ61" i="4"/>
  <c r="AJ62" i="4" s="1"/>
  <c r="AJ63" i="4" s="1"/>
  <c r="AJ64" i="4" s="1"/>
  <c r="AJ65" i="4" s="1"/>
  <c r="AJ66" i="4" s="1"/>
  <c r="AJ67" i="4" s="1"/>
  <c r="AH60" i="2"/>
  <c r="Z63" i="4" l="1"/>
  <c r="M66" i="4"/>
  <c r="W65" i="4"/>
  <c r="AH61" i="2"/>
  <c r="M67" i="4" l="1"/>
  <c r="W66" i="4"/>
  <c r="Z64" i="4"/>
  <c r="AH62" i="2"/>
  <c r="AK61" i="2"/>
  <c r="AK62" i="2" s="1"/>
  <c r="AK63" i="2" s="1"/>
  <c r="AK64" i="2" s="1"/>
  <c r="AK65" i="2" s="1"/>
  <c r="AK66" i="2" s="1"/>
  <c r="AK67" i="2" s="1"/>
  <c r="AS61" i="2"/>
  <c r="AS62" i="2" s="1"/>
  <c r="AS63" i="2" s="1"/>
  <c r="AS64" i="2" s="1"/>
  <c r="AS65" i="2" s="1"/>
  <c r="AS66" i="2" s="1"/>
  <c r="AS67" i="2" s="1"/>
  <c r="AL61" i="2"/>
  <c r="AL62" i="2" s="1"/>
  <c r="AL63" i="2" s="1"/>
  <c r="AL64" i="2" s="1"/>
  <c r="AL65" i="2" s="1"/>
  <c r="AL66" i="2" s="1"/>
  <c r="AL67" i="2" s="1"/>
  <c r="AT61" i="2"/>
  <c r="AT62" i="2" s="1"/>
  <c r="AT63" i="2" s="1"/>
  <c r="AT64" i="2" s="1"/>
  <c r="AT65" i="2" s="1"/>
  <c r="AT66" i="2" s="1"/>
  <c r="AT67" i="2" s="1"/>
  <c r="AM61" i="2"/>
  <c r="AM62" i="2" s="1"/>
  <c r="AM63" i="2" s="1"/>
  <c r="AM64" i="2" s="1"/>
  <c r="AM65" i="2" s="1"/>
  <c r="AM66" i="2" s="1"/>
  <c r="AM67" i="2" s="1"/>
  <c r="AU61" i="2"/>
  <c r="AU62" i="2" s="1"/>
  <c r="AU63" i="2" s="1"/>
  <c r="AU64" i="2" s="1"/>
  <c r="AU65" i="2" s="1"/>
  <c r="AU66" i="2" s="1"/>
  <c r="AU67" i="2" s="1"/>
  <c r="AN61" i="2"/>
  <c r="AN62" i="2" s="1"/>
  <c r="AN63" i="2" s="1"/>
  <c r="AN64" i="2" s="1"/>
  <c r="AN65" i="2" s="1"/>
  <c r="AN66" i="2" s="1"/>
  <c r="AN67" i="2" s="1"/>
  <c r="AO61" i="2"/>
  <c r="AO62" i="2" s="1"/>
  <c r="AO63" i="2" s="1"/>
  <c r="AO64" i="2" s="1"/>
  <c r="AO65" i="2" s="1"/>
  <c r="AO66" i="2" s="1"/>
  <c r="AO67" i="2" s="1"/>
  <c r="AP61" i="2"/>
  <c r="AP62" i="2" s="1"/>
  <c r="AP63" i="2" s="1"/>
  <c r="AP64" i="2" s="1"/>
  <c r="AP65" i="2" s="1"/>
  <c r="AP66" i="2" s="1"/>
  <c r="AP67" i="2" s="1"/>
  <c r="AQ61" i="2"/>
  <c r="AQ62" i="2" s="1"/>
  <c r="AQ63" i="2" s="1"/>
  <c r="AQ64" i="2" s="1"/>
  <c r="AQ65" i="2" s="1"/>
  <c r="AQ66" i="2" s="1"/>
  <c r="AQ67" i="2" s="1"/>
  <c r="AR61" i="2"/>
  <c r="AR62" i="2" s="1"/>
  <c r="AR63" i="2" s="1"/>
  <c r="AR64" i="2" s="1"/>
  <c r="AR65" i="2" s="1"/>
  <c r="AR66" i="2" s="1"/>
  <c r="AR67" i="2" s="1"/>
  <c r="AJ61" i="2"/>
  <c r="AJ62" i="2" s="1"/>
  <c r="AJ63" i="2" s="1"/>
  <c r="AJ64" i="2" s="1"/>
  <c r="AJ65" i="2" s="1"/>
  <c r="AJ66" i="2" s="1"/>
  <c r="AJ67" i="2" s="1"/>
  <c r="Z65" i="4" l="1"/>
  <c r="W67" i="4"/>
  <c r="M68" i="4"/>
  <c r="AH63" i="2"/>
  <c r="W68" i="4" l="1"/>
  <c r="M69" i="4"/>
  <c r="Z66" i="4"/>
  <c r="AH64" i="2"/>
  <c r="Z67" i="4" l="1"/>
  <c r="W69" i="4"/>
  <c r="M70" i="4"/>
  <c r="AH65" i="2"/>
  <c r="M71" i="4" l="1"/>
  <c r="W70" i="4"/>
  <c r="Z68" i="4"/>
  <c r="AH66" i="2"/>
  <c r="Z69" i="4" l="1"/>
  <c r="AD68" i="4"/>
  <c r="AD69" i="4" s="1"/>
  <c r="AD70" i="4" s="1"/>
  <c r="AD71" i="4" s="1"/>
  <c r="AD72" i="4" s="1"/>
  <c r="AD73" i="4" s="1"/>
  <c r="AD74" i="4" s="1"/>
  <c r="AG68" i="4"/>
  <c r="AG69" i="4" s="1"/>
  <c r="AG70" i="4" s="1"/>
  <c r="AG71" i="4" s="1"/>
  <c r="AG72" i="4" s="1"/>
  <c r="AG73" i="4" s="1"/>
  <c r="AG74" i="4" s="1"/>
  <c r="AH68" i="4"/>
  <c r="AH69" i="4" s="1"/>
  <c r="AH70" i="4" s="1"/>
  <c r="AH71" i="4" s="1"/>
  <c r="AH72" i="4" s="1"/>
  <c r="AH73" i="4" s="1"/>
  <c r="AH74" i="4" s="1"/>
  <c r="AB68" i="4"/>
  <c r="AB69" i="4" s="1"/>
  <c r="AB70" i="4" s="1"/>
  <c r="AB71" i="4" s="1"/>
  <c r="AB72" i="4" s="1"/>
  <c r="AB73" i="4" s="1"/>
  <c r="AB74" i="4" s="1"/>
  <c r="AC68" i="4"/>
  <c r="AC69" i="4" s="1"/>
  <c r="AC70" i="4" s="1"/>
  <c r="AC71" i="4" s="1"/>
  <c r="AC72" i="4" s="1"/>
  <c r="AC73" i="4" s="1"/>
  <c r="AC74" i="4" s="1"/>
  <c r="AE68" i="4"/>
  <c r="AE69" i="4" s="1"/>
  <c r="AE70" i="4" s="1"/>
  <c r="AE71" i="4" s="1"/>
  <c r="AE72" i="4" s="1"/>
  <c r="AE73" i="4" s="1"/>
  <c r="AE74" i="4" s="1"/>
  <c r="AF68" i="4"/>
  <c r="AF69" i="4" s="1"/>
  <c r="AF70" i="4" s="1"/>
  <c r="AF71" i="4" s="1"/>
  <c r="AF72" i="4" s="1"/>
  <c r="AF73" i="4" s="1"/>
  <c r="AF74" i="4" s="1"/>
  <c r="AI68" i="4"/>
  <c r="AI69" i="4" s="1"/>
  <c r="AI70" i="4" s="1"/>
  <c r="AI71" i="4" s="1"/>
  <c r="AI72" i="4" s="1"/>
  <c r="AI73" i="4" s="1"/>
  <c r="AI74" i="4" s="1"/>
  <c r="AJ68" i="4"/>
  <c r="AJ69" i="4" s="1"/>
  <c r="AJ70" i="4" s="1"/>
  <c r="AJ71" i="4" s="1"/>
  <c r="AJ72" i="4" s="1"/>
  <c r="AJ73" i="4" s="1"/>
  <c r="AJ74" i="4" s="1"/>
  <c r="W71" i="4"/>
  <c r="M72" i="4"/>
  <c r="AH67" i="2"/>
  <c r="M73" i="4" l="1"/>
  <c r="W72" i="4"/>
  <c r="Z70" i="4"/>
  <c r="AH68" i="2"/>
  <c r="Z71" i="4" l="1"/>
  <c r="M74" i="4"/>
  <c r="W73" i="4"/>
  <c r="AH69" i="2"/>
  <c r="AM68" i="2"/>
  <c r="AM69" i="2" s="1"/>
  <c r="AM70" i="2" s="1"/>
  <c r="AM71" i="2" s="1"/>
  <c r="AM72" i="2" s="1"/>
  <c r="AM73" i="2" s="1"/>
  <c r="AM74" i="2" s="1"/>
  <c r="AU68" i="2"/>
  <c r="AU69" i="2" s="1"/>
  <c r="AU70" i="2" s="1"/>
  <c r="AU71" i="2" s="1"/>
  <c r="AU72" i="2" s="1"/>
  <c r="AU73" i="2" s="1"/>
  <c r="AU74" i="2" s="1"/>
  <c r="AN68" i="2"/>
  <c r="AN69" i="2" s="1"/>
  <c r="AN70" i="2" s="1"/>
  <c r="AN71" i="2" s="1"/>
  <c r="AN72" i="2" s="1"/>
  <c r="AN73" i="2" s="1"/>
  <c r="AN74" i="2" s="1"/>
  <c r="AO68" i="2"/>
  <c r="AO69" i="2" s="1"/>
  <c r="AO70" i="2" s="1"/>
  <c r="AO71" i="2" s="1"/>
  <c r="AO72" i="2" s="1"/>
  <c r="AO73" i="2" s="1"/>
  <c r="AO74" i="2" s="1"/>
  <c r="AQ68" i="2"/>
  <c r="AQ69" i="2" s="1"/>
  <c r="AQ70" i="2" s="1"/>
  <c r="AQ71" i="2" s="1"/>
  <c r="AQ72" i="2" s="1"/>
  <c r="AQ73" i="2" s="1"/>
  <c r="AQ74" i="2" s="1"/>
  <c r="AS68" i="2"/>
  <c r="AS69" i="2" s="1"/>
  <c r="AS70" i="2" s="1"/>
  <c r="AS71" i="2" s="1"/>
  <c r="AS72" i="2" s="1"/>
  <c r="AS73" i="2" s="1"/>
  <c r="AS74" i="2" s="1"/>
  <c r="AP68" i="2"/>
  <c r="AP69" i="2" s="1"/>
  <c r="AP70" i="2" s="1"/>
  <c r="AP71" i="2" s="1"/>
  <c r="AP72" i="2" s="1"/>
  <c r="AP73" i="2" s="1"/>
  <c r="AP74" i="2" s="1"/>
  <c r="AR68" i="2"/>
  <c r="AR69" i="2" s="1"/>
  <c r="AR70" i="2" s="1"/>
  <c r="AR71" i="2" s="1"/>
  <c r="AR72" i="2" s="1"/>
  <c r="AR73" i="2" s="1"/>
  <c r="AR74" i="2" s="1"/>
  <c r="AT68" i="2"/>
  <c r="AT69" i="2" s="1"/>
  <c r="AT70" i="2" s="1"/>
  <c r="AT71" i="2" s="1"/>
  <c r="AT72" i="2" s="1"/>
  <c r="AT73" i="2" s="1"/>
  <c r="AT74" i="2" s="1"/>
  <c r="AK68" i="2"/>
  <c r="AK69" i="2" s="1"/>
  <c r="AK70" i="2" s="1"/>
  <c r="AK71" i="2" s="1"/>
  <c r="AK72" i="2" s="1"/>
  <c r="AK73" i="2" s="1"/>
  <c r="AK74" i="2" s="1"/>
  <c r="AL68" i="2"/>
  <c r="AL69" i="2" s="1"/>
  <c r="AL70" i="2" s="1"/>
  <c r="AL71" i="2" s="1"/>
  <c r="AL72" i="2" s="1"/>
  <c r="AL73" i="2" s="1"/>
  <c r="AL74" i="2" s="1"/>
  <c r="AJ68" i="2"/>
  <c r="AJ69" i="2" s="1"/>
  <c r="AJ70" i="2" s="1"/>
  <c r="AJ71" i="2" s="1"/>
  <c r="AJ72" i="2" s="1"/>
  <c r="AJ73" i="2" s="1"/>
  <c r="AJ74" i="2" s="1"/>
  <c r="M75" i="4" l="1"/>
  <c r="W74" i="4"/>
  <c r="Z72" i="4"/>
  <c r="AH70" i="2"/>
  <c r="Z73" i="4" l="1"/>
  <c r="M76" i="4"/>
  <c r="W75" i="4"/>
  <c r="AH71" i="2"/>
  <c r="M77" i="4" l="1"/>
  <c r="W76" i="4"/>
  <c r="Z74" i="4"/>
  <c r="AH72" i="2"/>
  <c r="Z75" i="4" l="1"/>
  <c r="M78" i="4"/>
  <c r="W77" i="4"/>
  <c r="AH73" i="2"/>
  <c r="W78" i="4" l="1"/>
  <c r="M79" i="4"/>
  <c r="Z76" i="4"/>
  <c r="AH75" i="4"/>
  <c r="AH76" i="4" s="1"/>
  <c r="AH77" i="4" s="1"/>
  <c r="AH78" i="4" s="1"/>
  <c r="AH79" i="4" s="1"/>
  <c r="AH80" i="4" s="1"/>
  <c r="AH81" i="4" s="1"/>
  <c r="AJ75" i="4"/>
  <c r="AJ76" i="4" s="1"/>
  <c r="AJ77" i="4" s="1"/>
  <c r="AJ78" i="4" s="1"/>
  <c r="AJ79" i="4" s="1"/>
  <c r="AJ80" i="4" s="1"/>
  <c r="AJ81" i="4" s="1"/>
  <c r="AB75" i="4"/>
  <c r="AB76" i="4" s="1"/>
  <c r="AB77" i="4" s="1"/>
  <c r="AB78" i="4" s="1"/>
  <c r="AB79" i="4" s="1"/>
  <c r="AB80" i="4" s="1"/>
  <c r="AB81" i="4" s="1"/>
  <c r="AC75" i="4"/>
  <c r="AC76" i="4" s="1"/>
  <c r="AC77" i="4" s="1"/>
  <c r="AC78" i="4" s="1"/>
  <c r="AC79" i="4" s="1"/>
  <c r="AC80" i="4" s="1"/>
  <c r="AC81" i="4" s="1"/>
  <c r="AD75" i="4"/>
  <c r="AD76" i="4" s="1"/>
  <c r="AD77" i="4" s="1"/>
  <c r="AD78" i="4" s="1"/>
  <c r="AD79" i="4" s="1"/>
  <c r="AD80" i="4" s="1"/>
  <c r="AD81" i="4" s="1"/>
  <c r="AE75" i="4"/>
  <c r="AE76" i="4" s="1"/>
  <c r="AE77" i="4" s="1"/>
  <c r="AE78" i="4" s="1"/>
  <c r="AE79" i="4" s="1"/>
  <c r="AE80" i="4" s="1"/>
  <c r="AE81" i="4" s="1"/>
  <c r="AI75" i="4"/>
  <c r="AI76" i="4" s="1"/>
  <c r="AI77" i="4" s="1"/>
  <c r="AI78" i="4" s="1"/>
  <c r="AI79" i="4" s="1"/>
  <c r="AI80" i="4" s="1"/>
  <c r="AI81" i="4" s="1"/>
  <c r="AF75" i="4"/>
  <c r="AF76" i="4" s="1"/>
  <c r="AF77" i="4" s="1"/>
  <c r="AF78" i="4" s="1"/>
  <c r="AF79" i="4" s="1"/>
  <c r="AF80" i="4" s="1"/>
  <c r="AF81" i="4" s="1"/>
  <c r="AG75" i="4"/>
  <c r="AG76" i="4" s="1"/>
  <c r="AG77" i="4" s="1"/>
  <c r="AG78" i="4" s="1"/>
  <c r="AG79" i="4" s="1"/>
  <c r="AG80" i="4" s="1"/>
  <c r="AG81" i="4" s="1"/>
  <c r="AH74" i="2"/>
  <c r="W79" i="4" l="1"/>
  <c r="M80" i="4"/>
  <c r="Z77" i="4"/>
  <c r="AH75" i="2"/>
  <c r="W80" i="4" l="1"/>
  <c r="M81" i="4"/>
  <c r="Z78" i="4"/>
  <c r="AH76" i="2"/>
  <c r="AP75" i="2"/>
  <c r="AP76" i="2" s="1"/>
  <c r="AP77" i="2" s="1"/>
  <c r="AP78" i="2" s="1"/>
  <c r="AP79" i="2" s="1"/>
  <c r="AP80" i="2" s="1"/>
  <c r="AP81" i="2" s="1"/>
  <c r="AQ75" i="2"/>
  <c r="AQ76" i="2" s="1"/>
  <c r="AQ77" i="2" s="1"/>
  <c r="AQ78" i="2" s="1"/>
  <c r="AQ79" i="2" s="1"/>
  <c r="AQ80" i="2" s="1"/>
  <c r="AQ81" i="2" s="1"/>
  <c r="AR75" i="2"/>
  <c r="AR76" i="2" s="1"/>
  <c r="AR77" i="2" s="1"/>
  <c r="AR78" i="2" s="1"/>
  <c r="AR79" i="2" s="1"/>
  <c r="AR80" i="2" s="1"/>
  <c r="AR81" i="2" s="1"/>
  <c r="AO75" i="2"/>
  <c r="AO76" i="2" s="1"/>
  <c r="AO77" i="2" s="1"/>
  <c r="AO78" i="2" s="1"/>
  <c r="AO79" i="2" s="1"/>
  <c r="AO80" i="2" s="1"/>
  <c r="AO81" i="2" s="1"/>
  <c r="AT75" i="2"/>
  <c r="AT76" i="2" s="1"/>
  <c r="AT77" i="2" s="1"/>
  <c r="AT78" i="2" s="1"/>
  <c r="AT79" i="2" s="1"/>
  <c r="AT80" i="2" s="1"/>
  <c r="AT81" i="2" s="1"/>
  <c r="AN75" i="2"/>
  <c r="AN76" i="2" s="1"/>
  <c r="AN77" i="2" s="1"/>
  <c r="AN78" i="2" s="1"/>
  <c r="AN79" i="2" s="1"/>
  <c r="AN80" i="2" s="1"/>
  <c r="AN81" i="2" s="1"/>
  <c r="AS75" i="2"/>
  <c r="AS76" i="2" s="1"/>
  <c r="AS77" i="2" s="1"/>
  <c r="AS78" i="2" s="1"/>
  <c r="AS79" i="2" s="1"/>
  <c r="AS80" i="2" s="1"/>
  <c r="AS81" i="2" s="1"/>
  <c r="AK75" i="2"/>
  <c r="AK76" i="2" s="1"/>
  <c r="AK77" i="2" s="1"/>
  <c r="AK78" i="2" s="1"/>
  <c r="AK79" i="2" s="1"/>
  <c r="AK80" i="2" s="1"/>
  <c r="AK81" i="2" s="1"/>
  <c r="AL75" i="2"/>
  <c r="AL76" i="2" s="1"/>
  <c r="AL77" i="2" s="1"/>
  <c r="AL78" i="2" s="1"/>
  <c r="AL79" i="2" s="1"/>
  <c r="AL80" i="2" s="1"/>
  <c r="AL81" i="2" s="1"/>
  <c r="AM75" i="2"/>
  <c r="AM76" i="2" s="1"/>
  <c r="AM77" i="2" s="1"/>
  <c r="AM78" i="2" s="1"/>
  <c r="AM79" i="2" s="1"/>
  <c r="AM80" i="2" s="1"/>
  <c r="AM81" i="2" s="1"/>
  <c r="AU75" i="2"/>
  <c r="AU76" i="2" s="1"/>
  <c r="AU77" i="2" s="1"/>
  <c r="AU78" i="2" s="1"/>
  <c r="AU79" i="2" s="1"/>
  <c r="AU80" i="2" s="1"/>
  <c r="AU81" i="2" s="1"/>
  <c r="AJ75" i="2"/>
  <c r="AJ76" i="2" s="1"/>
  <c r="AJ77" i="2" s="1"/>
  <c r="AJ78" i="2" s="1"/>
  <c r="AJ79" i="2" s="1"/>
  <c r="AJ80" i="2" s="1"/>
  <c r="AJ81" i="2" s="1"/>
  <c r="Z79" i="4" l="1"/>
  <c r="M82" i="4"/>
  <c r="W81" i="4"/>
  <c r="AH77" i="2"/>
  <c r="M83" i="4" l="1"/>
  <c r="W82" i="4"/>
  <c r="Z80" i="4"/>
  <c r="AH78" i="2"/>
  <c r="Z81" i="4" l="1"/>
  <c r="M84" i="4"/>
  <c r="W83" i="4"/>
  <c r="AH79" i="2"/>
  <c r="W84" i="4" l="1"/>
  <c r="M85" i="4"/>
  <c r="Z82" i="4"/>
  <c r="AH80" i="2"/>
  <c r="Z83" i="4" l="1"/>
  <c r="AI82" i="4"/>
  <c r="AI83" i="4" s="1"/>
  <c r="AI84" i="4" s="1"/>
  <c r="AI85" i="4" s="1"/>
  <c r="AI86" i="4" s="1"/>
  <c r="AI87" i="4" s="1"/>
  <c r="AI88" i="4" s="1"/>
  <c r="AB82" i="4"/>
  <c r="AB83" i="4" s="1"/>
  <c r="AB84" i="4" s="1"/>
  <c r="AB85" i="4" s="1"/>
  <c r="AB86" i="4" s="1"/>
  <c r="AB87" i="4" s="1"/>
  <c r="AB88" i="4" s="1"/>
  <c r="AJ82" i="4"/>
  <c r="AJ83" i="4" s="1"/>
  <c r="AJ84" i="4" s="1"/>
  <c r="AJ85" i="4" s="1"/>
  <c r="AJ86" i="4" s="1"/>
  <c r="AJ87" i="4" s="1"/>
  <c r="AJ88" i="4" s="1"/>
  <c r="AC82" i="4"/>
  <c r="AC83" i="4" s="1"/>
  <c r="AC84" i="4" s="1"/>
  <c r="AC85" i="4" s="1"/>
  <c r="AC86" i="4" s="1"/>
  <c r="AC87" i="4" s="1"/>
  <c r="AC88" i="4" s="1"/>
  <c r="AD82" i="4"/>
  <c r="AD83" i="4" s="1"/>
  <c r="AD84" i="4" s="1"/>
  <c r="AD85" i="4" s="1"/>
  <c r="AD86" i="4" s="1"/>
  <c r="AD87" i="4" s="1"/>
  <c r="AD88" i="4" s="1"/>
  <c r="AE82" i="4"/>
  <c r="AE83" i="4" s="1"/>
  <c r="AE84" i="4" s="1"/>
  <c r="AE85" i="4" s="1"/>
  <c r="AE86" i="4" s="1"/>
  <c r="AE87" i="4" s="1"/>
  <c r="AE88" i="4" s="1"/>
  <c r="AG82" i="4"/>
  <c r="AG83" i="4" s="1"/>
  <c r="AG84" i="4" s="1"/>
  <c r="AG85" i="4" s="1"/>
  <c r="AG86" i="4" s="1"/>
  <c r="AG87" i="4" s="1"/>
  <c r="AG88" i="4" s="1"/>
  <c r="AH82" i="4"/>
  <c r="AH83" i="4" s="1"/>
  <c r="AH84" i="4" s="1"/>
  <c r="AH85" i="4" s="1"/>
  <c r="AH86" i="4" s="1"/>
  <c r="AH87" i="4" s="1"/>
  <c r="AH88" i="4" s="1"/>
  <c r="AF82" i="4"/>
  <c r="AF83" i="4" s="1"/>
  <c r="AF84" i="4" s="1"/>
  <c r="AF85" i="4" s="1"/>
  <c r="AF86" i="4" s="1"/>
  <c r="AF87" i="4" s="1"/>
  <c r="AF88" i="4" s="1"/>
  <c r="M86" i="4"/>
  <c r="W85" i="4"/>
  <c r="AH81" i="2"/>
  <c r="M87" i="4" l="1"/>
  <c r="W86" i="4"/>
  <c r="Z84" i="4"/>
  <c r="AH82" i="2"/>
  <c r="Z85" i="4" l="1"/>
  <c r="M88" i="4"/>
  <c r="W87" i="4"/>
  <c r="AH83" i="2"/>
  <c r="AK82" i="2"/>
  <c r="AK83" i="2" s="1"/>
  <c r="AK84" i="2" s="1"/>
  <c r="AK85" i="2" s="1"/>
  <c r="AK86" i="2" s="1"/>
  <c r="AK87" i="2" s="1"/>
  <c r="AK88" i="2" s="1"/>
  <c r="AS82" i="2"/>
  <c r="AS83" i="2" s="1"/>
  <c r="AS84" i="2" s="1"/>
  <c r="AS85" i="2" s="1"/>
  <c r="AS86" i="2" s="1"/>
  <c r="AS87" i="2" s="1"/>
  <c r="AS88" i="2" s="1"/>
  <c r="AL82" i="2"/>
  <c r="AL83" i="2" s="1"/>
  <c r="AL84" i="2" s="1"/>
  <c r="AL85" i="2" s="1"/>
  <c r="AL86" i="2" s="1"/>
  <c r="AL87" i="2" s="1"/>
  <c r="AL88" i="2" s="1"/>
  <c r="AT82" i="2"/>
  <c r="AT83" i="2" s="1"/>
  <c r="AT84" i="2" s="1"/>
  <c r="AT85" i="2" s="1"/>
  <c r="AT86" i="2" s="1"/>
  <c r="AT87" i="2" s="1"/>
  <c r="AT88" i="2" s="1"/>
  <c r="AM82" i="2"/>
  <c r="AM83" i="2" s="1"/>
  <c r="AM84" i="2" s="1"/>
  <c r="AM85" i="2" s="1"/>
  <c r="AM86" i="2" s="1"/>
  <c r="AM87" i="2" s="1"/>
  <c r="AM88" i="2" s="1"/>
  <c r="AU82" i="2"/>
  <c r="AU83" i="2" s="1"/>
  <c r="AU84" i="2" s="1"/>
  <c r="AU85" i="2" s="1"/>
  <c r="AU86" i="2" s="1"/>
  <c r="AU87" i="2" s="1"/>
  <c r="AU88" i="2" s="1"/>
  <c r="AP82" i="2"/>
  <c r="AP83" i="2" s="1"/>
  <c r="AP84" i="2" s="1"/>
  <c r="AP85" i="2" s="1"/>
  <c r="AP86" i="2" s="1"/>
  <c r="AP87" i="2" s="1"/>
  <c r="AP88" i="2" s="1"/>
  <c r="AR82" i="2"/>
  <c r="AR83" i="2" s="1"/>
  <c r="AR84" i="2" s="1"/>
  <c r="AR85" i="2" s="1"/>
  <c r="AR86" i="2" s="1"/>
  <c r="AR87" i="2" s="1"/>
  <c r="AR88" i="2" s="1"/>
  <c r="AN82" i="2"/>
  <c r="AN83" i="2" s="1"/>
  <c r="AN84" i="2" s="1"/>
  <c r="AN85" i="2" s="1"/>
  <c r="AN86" i="2" s="1"/>
  <c r="AN87" i="2" s="1"/>
  <c r="AN88" i="2" s="1"/>
  <c r="AO82" i="2"/>
  <c r="AO83" i="2" s="1"/>
  <c r="AO84" i="2" s="1"/>
  <c r="AO85" i="2" s="1"/>
  <c r="AO86" i="2" s="1"/>
  <c r="AO87" i="2" s="1"/>
  <c r="AO88" i="2" s="1"/>
  <c r="AQ82" i="2"/>
  <c r="AQ83" i="2" s="1"/>
  <c r="AQ84" i="2" s="1"/>
  <c r="AQ85" i="2" s="1"/>
  <c r="AQ86" i="2" s="1"/>
  <c r="AQ87" i="2" s="1"/>
  <c r="AQ88" i="2" s="1"/>
  <c r="AJ82" i="2"/>
  <c r="AJ83" i="2" s="1"/>
  <c r="AJ84" i="2" s="1"/>
  <c r="AJ85" i="2" s="1"/>
  <c r="AJ86" i="2" s="1"/>
  <c r="AJ87" i="2" s="1"/>
  <c r="AJ88" i="2" s="1"/>
  <c r="M89" i="4" l="1"/>
  <c r="W88" i="4"/>
  <c r="Z86" i="4"/>
  <c r="AH84" i="2"/>
  <c r="Z87" i="4" l="1"/>
  <c r="W89" i="4"/>
  <c r="M90" i="4"/>
  <c r="AH85" i="2"/>
  <c r="M91" i="4" l="1"/>
  <c r="W90" i="4"/>
  <c r="Z88" i="4"/>
  <c r="AH86" i="2"/>
  <c r="Z89" i="4" l="1"/>
  <c r="M92" i="4"/>
  <c r="W91" i="4"/>
  <c r="AH87" i="2"/>
  <c r="W92" i="4" l="1"/>
  <c r="M93" i="4"/>
  <c r="Z90" i="4"/>
  <c r="AB89" i="4"/>
  <c r="AB90" i="4" s="1"/>
  <c r="AB91" i="4" s="1"/>
  <c r="AB92" i="4" s="1"/>
  <c r="AB93" i="4" s="1"/>
  <c r="AB94" i="4" s="1"/>
  <c r="AB95" i="4" s="1"/>
  <c r="AJ89" i="4"/>
  <c r="AJ90" i="4" s="1"/>
  <c r="AJ91" i="4" s="1"/>
  <c r="AJ92" i="4" s="1"/>
  <c r="AJ93" i="4" s="1"/>
  <c r="AJ94" i="4" s="1"/>
  <c r="AJ95" i="4" s="1"/>
  <c r="AC89" i="4"/>
  <c r="AC90" i="4" s="1"/>
  <c r="AC91" i="4" s="1"/>
  <c r="AC92" i="4" s="1"/>
  <c r="AC93" i="4" s="1"/>
  <c r="AC94" i="4" s="1"/>
  <c r="AC95" i="4" s="1"/>
  <c r="AD89" i="4"/>
  <c r="AD90" i="4" s="1"/>
  <c r="AD91" i="4" s="1"/>
  <c r="AD92" i="4" s="1"/>
  <c r="AD93" i="4" s="1"/>
  <c r="AD94" i="4" s="1"/>
  <c r="AD95" i="4" s="1"/>
  <c r="AE89" i="4"/>
  <c r="AE90" i="4" s="1"/>
  <c r="AE91" i="4" s="1"/>
  <c r="AE92" i="4" s="1"/>
  <c r="AE93" i="4" s="1"/>
  <c r="AE94" i="4" s="1"/>
  <c r="AE95" i="4" s="1"/>
  <c r="AF89" i="4"/>
  <c r="AF90" i="4" s="1"/>
  <c r="AF91" i="4" s="1"/>
  <c r="AF92" i="4" s="1"/>
  <c r="AF93" i="4" s="1"/>
  <c r="AF94" i="4" s="1"/>
  <c r="AF95" i="4" s="1"/>
  <c r="AH89" i="4"/>
  <c r="AH90" i="4" s="1"/>
  <c r="AH91" i="4" s="1"/>
  <c r="AH92" i="4" s="1"/>
  <c r="AH93" i="4" s="1"/>
  <c r="AH94" i="4" s="1"/>
  <c r="AH95" i="4" s="1"/>
  <c r="AI89" i="4"/>
  <c r="AI90" i="4" s="1"/>
  <c r="AI91" i="4" s="1"/>
  <c r="AI92" i="4" s="1"/>
  <c r="AI93" i="4" s="1"/>
  <c r="AI94" i="4" s="1"/>
  <c r="AI95" i="4" s="1"/>
  <c r="AG89" i="4"/>
  <c r="AG90" i="4" s="1"/>
  <c r="AG91" i="4" s="1"/>
  <c r="AG92" i="4" s="1"/>
  <c r="AG93" i="4" s="1"/>
  <c r="AG94" i="4" s="1"/>
  <c r="AG95" i="4" s="1"/>
  <c r="AH88" i="2"/>
  <c r="Z91" i="4" l="1"/>
  <c r="M94" i="4"/>
  <c r="W93" i="4"/>
  <c r="AH89" i="2"/>
  <c r="Z92" i="4" l="1"/>
  <c r="M95" i="4"/>
  <c r="W94" i="4"/>
  <c r="AH90" i="2"/>
  <c r="AN89" i="2"/>
  <c r="AN90" i="2" s="1"/>
  <c r="AN91" i="2" s="1"/>
  <c r="AN92" i="2" s="1"/>
  <c r="AN93" i="2" s="1"/>
  <c r="AN94" i="2" s="1"/>
  <c r="AN95" i="2" s="1"/>
  <c r="AO89" i="2"/>
  <c r="AO90" i="2" s="1"/>
  <c r="AO91" i="2" s="1"/>
  <c r="AO92" i="2" s="1"/>
  <c r="AO93" i="2" s="1"/>
  <c r="AO94" i="2" s="1"/>
  <c r="AO95" i="2" s="1"/>
  <c r="AP89" i="2"/>
  <c r="AP90" i="2" s="1"/>
  <c r="AP91" i="2" s="1"/>
  <c r="AP92" i="2" s="1"/>
  <c r="AP93" i="2" s="1"/>
  <c r="AP94" i="2" s="1"/>
  <c r="AP95" i="2" s="1"/>
  <c r="AQ89" i="2"/>
  <c r="AQ90" i="2" s="1"/>
  <c r="AQ91" i="2" s="1"/>
  <c r="AQ92" i="2" s="1"/>
  <c r="AQ93" i="2" s="1"/>
  <c r="AQ94" i="2" s="1"/>
  <c r="AQ95" i="2" s="1"/>
  <c r="AS89" i="2"/>
  <c r="AS90" i="2" s="1"/>
  <c r="AS91" i="2" s="1"/>
  <c r="AS92" i="2" s="1"/>
  <c r="AS93" i="2" s="1"/>
  <c r="AS94" i="2" s="1"/>
  <c r="AS95" i="2" s="1"/>
  <c r="AM89" i="2"/>
  <c r="AM90" i="2" s="1"/>
  <c r="AM91" i="2" s="1"/>
  <c r="AM92" i="2" s="1"/>
  <c r="AM93" i="2" s="1"/>
  <c r="AM94" i="2" s="1"/>
  <c r="AM95" i="2" s="1"/>
  <c r="AR89" i="2"/>
  <c r="AR90" i="2" s="1"/>
  <c r="AR91" i="2" s="1"/>
  <c r="AR92" i="2" s="1"/>
  <c r="AR93" i="2" s="1"/>
  <c r="AR94" i="2" s="1"/>
  <c r="AR95" i="2" s="1"/>
  <c r="AK89" i="2"/>
  <c r="AK90" i="2" s="1"/>
  <c r="AK91" i="2" s="1"/>
  <c r="AK92" i="2" s="1"/>
  <c r="AK93" i="2" s="1"/>
  <c r="AK94" i="2" s="1"/>
  <c r="AK95" i="2" s="1"/>
  <c r="AL89" i="2"/>
  <c r="AL90" i="2" s="1"/>
  <c r="AL91" i="2" s="1"/>
  <c r="AL92" i="2" s="1"/>
  <c r="AL93" i="2" s="1"/>
  <c r="AL94" i="2" s="1"/>
  <c r="AL95" i="2" s="1"/>
  <c r="AT89" i="2"/>
  <c r="AT90" i="2" s="1"/>
  <c r="AT91" i="2" s="1"/>
  <c r="AT92" i="2" s="1"/>
  <c r="AT93" i="2" s="1"/>
  <c r="AT94" i="2" s="1"/>
  <c r="AT95" i="2" s="1"/>
  <c r="AU89" i="2"/>
  <c r="AU90" i="2" s="1"/>
  <c r="AU91" i="2" s="1"/>
  <c r="AU92" i="2" s="1"/>
  <c r="AU93" i="2" s="1"/>
  <c r="AU94" i="2" s="1"/>
  <c r="AU95" i="2" s="1"/>
  <c r="AJ89" i="2"/>
  <c r="AJ90" i="2" s="1"/>
  <c r="AJ91" i="2" s="1"/>
  <c r="AJ92" i="2" s="1"/>
  <c r="AJ93" i="2" s="1"/>
  <c r="AJ94" i="2" s="1"/>
  <c r="AJ95" i="2" s="1"/>
  <c r="W95" i="4" l="1"/>
  <c r="M96" i="4"/>
  <c r="Z93" i="4"/>
  <c r="AH91" i="2"/>
  <c r="W96" i="4" l="1"/>
  <c r="M97" i="4"/>
  <c r="Z94" i="4"/>
  <c r="AH92" i="2"/>
  <c r="W97" i="4" l="1"/>
  <c r="M98" i="4"/>
  <c r="Z95" i="4"/>
  <c r="AH93" i="2"/>
  <c r="W98" i="4" l="1"/>
  <c r="M99" i="4"/>
  <c r="Z96" i="4"/>
  <c r="AH94" i="2"/>
  <c r="Z97" i="4" l="1"/>
  <c r="AC96" i="4"/>
  <c r="AC97" i="4" s="1"/>
  <c r="AC98" i="4" s="1"/>
  <c r="AC99" i="4" s="1"/>
  <c r="AC100" i="4" s="1"/>
  <c r="AC101" i="4" s="1"/>
  <c r="AC102" i="4" s="1"/>
  <c r="AD96" i="4"/>
  <c r="AD97" i="4" s="1"/>
  <c r="AD98" i="4" s="1"/>
  <c r="AD99" i="4" s="1"/>
  <c r="AD100" i="4" s="1"/>
  <c r="AD101" i="4" s="1"/>
  <c r="AD102" i="4" s="1"/>
  <c r="AE96" i="4"/>
  <c r="AE97" i="4" s="1"/>
  <c r="AE98" i="4" s="1"/>
  <c r="AE99" i="4" s="1"/>
  <c r="AE100" i="4" s="1"/>
  <c r="AE101" i="4" s="1"/>
  <c r="AE102" i="4" s="1"/>
  <c r="AF96" i="4"/>
  <c r="AF97" i="4" s="1"/>
  <c r="AF98" i="4" s="1"/>
  <c r="AF99" i="4" s="1"/>
  <c r="AF100" i="4" s="1"/>
  <c r="AF101" i="4" s="1"/>
  <c r="AF102" i="4" s="1"/>
  <c r="AG96" i="4"/>
  <c r="AG97" i="4" s="1"/>
  <c r="AG98" i="4" s="1"/>
  <c r="AG99" i="4" s="1"/>
  <c r="AG100" i="4" s="1"/>
  <c r="AG101" i="4" s="1"/>
  <c r="AG102" i="4" s="1"/>
  <c r="AB96" i="4"/>
  <c r="AB97" i="4" s="1"/>
  <c r="AB98" i="4" s="1"/>
  <c r="AB99" i="4" s="1"/>
  <c r="AB100" i="4" s="1"/>
  <c r="AB101" i="4" s="1"/>
  <c r="AB102" i="4" s="1"/>
  <c r="AI96" i="4"/>
  <c r="AI97" i="4" s="1"/>
  <c r="AI98" i="4" s="1"/>
  <c r="AI99" i="4" s="1"/>
  <c r="AI100" i="4" s="1"/>
  <c r="AI101" i="4" s="1"/>
  <c r="AI102" i="4" s="1"/>
  <c r="AJ96" i="4"/>
  <c r="AJ97" i="4" s="1"/>
  <c r="AJ98" i="4" s="1"/>
  <c r="AJ99" i="4" s="1"/>
  <c r="AJ100" i="4" s="1"/>
  <c r="AJ101" i="4" s="1"/>
  <c r="AJ102" i="4" s="1"/>
  <c r="AH96" i="4"/>
  <c r="AH97" i="4" s="1"/>
  <c r="AH98" i="4" s="1"/>
  <c r="AH99" i="4" s="1"/>
  <c r="AH100" i="4" s="1"/>
  <c r="AH101" i="4" s="1"/>
  <c r="AH102" i="4" s="1"/>
  <c r="M100" i="4"/>
  <c r="W99" i="4"/>
  <c r="AH95" i="2"/>
  <c r="M101" i="4" l="1"/>
  <c r="W100" i="4"/>
  <c r="Z98" i="4"/>
  <c r="AH96" i="2"/>
  <c r="Z99" i="4" l="1"/>
  <c r="W101" i="4"/>
  <c r="AH97" i="2"/>
  <c r="AQ96" i="2"/>
  <c r="AQ97" i="2" s="1"/>
  <c r="AQ98" i="2" s="1"/>
  <c r="AQ99" i="2" s="1"/>
  <c r="AQ100" i="2" s="1"/>
  <c r="AQ101" i="2" s="1"/>
  <c r="AQ102" i="2" s="1"/>
  <c r="AR96" i="2"/>
  <c r="AR97" i="2" s="1"/>
  <c r="AR98" i="2" s="1"/>
  <c r="AR99" i="2" s="1"/>
  <c r="AR100" i="2" s="1"/>
  <c r="AR101" i="2" s="1"/>
  <c r="AR102" i="2" s="1"/>
  <c r="AK96" i="2"/>
  <c r="AK97" i="2" s="1"/>
  <c r="AK98" i="2" s="1"/>
  <c r="AK99" i="2" s="1"/>
  <c r="AK100" i="2" s="1"/>
  <c r="AK101" i="2" s="1"/>
  <c r="AK102" i="2" s="1"/>
  <c r="AS96" i="2"/>
  <c r="AS97" i="2" s="1"/>
  <c r="AS98" i="2" s="1"/>
  <c r="AS99" i="2" s="1"/>
  <c r="AS100" i="2" s="1"/>
  <c r="AS101" i="2" s="1"/>
  <c r="AS102" i="2" s="1"/>
  <c r="AO96" i="2"/>
  <c r="AO97" i="2" s="1"/>
  <c r="AO98" i="2" s="1"/>
  <c r="AO99" i="2" s="1"/>
  <c r="AO100" i="2" s="1"/>
  <c r="AO101" i="2" s="1"/>
  <c r="AO102" i="2" s="1"/>
  <c r="AT96" i="2"/>
  <c r="AT97" i="2" s="1"/>
  <c r="AT98" i="2" s="1"/>
  <c r="AT99" i="2" s="1"/>
  <c r="AT100" i="2" s="1"/>
  <c r="AT101" i="2" s="1"/>
  <c r="AT102" i="2" s="1"/>
  <c r="AL96" i="2"/>
  <c r="AL97" i="2" s="1"/>
  <c r="AL98" i="2" s="1"/>
  <c r="AL99" i="2" s="1"/>
  <c r="AL100" i="2" s="1"/>
  <c r="AL101" i="2" s="1"/>
  <c r="AL102" i="2" s="1"/>
  <c r="AM96" i="2"/>
  <c r="AM97" i="2" s="1"/>
  <c r="AM98" i="2" s="1"/>
  <c r="AM99" i="2" s="1"/>
  <c r="AM100" i="2" s="1"/>
  <c r="AM101" i="2" s="1"/>
  <c r="AM102" i="2" s="1"/>
  <c r="AP96" i="2"/>
  <c r="AP97" i="2" s="1"/>
  <c r="AP98" i="2" s="1"/>
  <c r="AP99" i="2" s="1"/>
  <c r="AP100" i="2" s="1"/>
  <c r="AP101" i="2" s="1"/>
  <c r="AP102" i="2" s="1"/>
  <c r="AU96" i="2"/>
  <c r="AU97" i="2" s="1"/>
  <c r="AU98" i="2" s="1"/>
  <c r="AU99" i="2" s="1"/>
  <c r="AU100" i="2" s="1"/>
  <c r="AU101" i="2" s="1"/>
  <c r="AU102" i="2" s="1"/>
  <c r="AN96" i="2"/>
  <c r="AN97" i="2" s="1"/>
  <c r="AN98" i="2" s="1"/>
  <c r="AN99" i="2" s="1"/>
  <c r="AN100" i="2" s="1"/>
  <c r="AN101" i="2" s="1"/>
  <c r="AN102" i="2" s="1"/>
  <c r="AJ96" i="2"/>
  <c r="AJ97" i="2" s="1"/>
  <c r="AJ98" i="2" s="1"/>
  <c r="AJ99" i="2" s="1"/>
  <c r="AJ100" i="2" s="1"/>
  <c r="AJ101" i="2" s="1"/>
  <c r="AJ102" i="2" s="1"/>
  <c r="Z100" i="4" l="1"/>
  <c r="AH98" i="2"/>
  <c r="Z101" i="4" l="1"/>
  <c r="AH99" i="2"/>
  <c r="Z102" i="4" l="1"/>
  <c r="AH100" i="2"/>
  <c r="Z103" i="4" l="1"/>
  <c r="AH101" i="2"/>
  <c r="Z104" i="4" l="1"/>
  <c r="AD103" i="4"/>
  <c r="AD104" i="4" s="1"/>
  <c r="AD105" i="4" s="1"/>
  <c r="AD106" i="4" s="1"/>
  <c r="AD107" i="4" s="1"/>
  <c r="AD108" i="4" s="1"/>
  <c r="AD109" i="4" s="1"/>
  <c r="AE103" i="4"/>
  <c r="AE104" i="4" s="1"/>
  <c r="AE105" i="4" s="1"/>
  <c r="AE106" i="4" s="1"/>
  <c r="AE107" i="4" s="1"/>
  <c r="AE108" i="4" s="1"/>
  <c r="AE109" i="4" s="1"/>
  <c r="AF103" i="4"/>
  <c r="AF104" i="4" s="1"/>
  <c r="AF105" i="4" s="1"/>
  <c r="AF106" i="4" s="1"/>
  <c r="AF107" i="4" s="1"/>
  <c r="AF108" i="4" s="1"/>
  <c r="AF109" i="4" s="1"/>
  <c r="AG103" i="4"/>
  <c r="AG104" i="4" s="1"/>
  <c r="AG105" i="4" s="1"/>
  <c r="AG106" i="4" s="1"/>
  <c r="AG107" i="4" s="1"/>
  <c r="AG108" i="4" s="1"/>
  <c r="AG109" i="4" s="1"/>
  <c r="AH103" i="4"/>
  <c r="AH104" i="4" s="1"/>
  <c r="AH105" i="4" s="1"/>
  <c r="AH106" i="4" s="1"/>
  <c r="AH107" i="4" s="1"/>
  <c r="AH108" i="4" s="1"/>
  <c r="AH109" i="4" s="1"/>
  <c r="AC103" i="4"/>
  <c r="AC104" i="4" s="1"/>
  <c r="AC105" i="4" s="1"/>
  <c r="AC106" i="4" s="1"/>
  <c r="AC107" i="4" s="1"/>
  <c r="AC108" i="4" s="1"/>
  <c r="AC109" i="4" s="1"/>
  <c r="AJ103" i="4"/>
  <c r="AJ104" i="4" s="1"/>
  <c r="AJ105" i="4" s="1"/>
  <c r="AJ106" i="4" s="1"/>
  <c r="AJ107" i="4" s="1"/>
  <c r="AJ108" i="4" s="1"/>
  <c r="AJ109" i="4" s="1"/>
  <c r="AB103" i="4"/>
  <c r="AB104" i="4" s="1"/>
  <c r="AB105" i="4" s="1"/>
  <c r="AB106" i="4" s="1"/>
  <c r="AB107" i="4" s="1"/>
  <c r="AB108" i="4" s="1"/>
  <c r="AB109" i="4" s="1"/>
  <c r="AI103" i="4"/>
  <c r="AI104" i="4" s="1"/>
  <c r="AI105" i="4" s="1"/>
  <c r="AI106" i="4" s="1"/>
  <c r="AI107" i="4" s="1"/>
  <c r="AI108" i="4" s="1"/>
  <c r="AI109" i="4" s="1"/>
  <c r="AH102" i="2"/>
  <c r="Z105" i="4" l="1"/>
  <c r="AH103" i="2"/>
  <c r="Z106" i="4" l="1"/>
  <c r="AH104" i="2"/>
  <c r="AL103" i="2"/>
  <c r="AL104" i="2" s="1"/>
  <c r="AL105" i="2" s="1"/>
  <c r="AL106" i="2" s="1"/>
  <c r="AL107" i="2" s="1"/>
  <c r="AL108" i="2" s="1"/>
  <c r="AL109" i="2" s="1"/>
  <c r="AT103" i="2"/>
  <c r="AT104" i="2" s="1"/>
  <c r="AT105" i="2" s="1"/>
  <c r="AT106" i="2" s="1"/>
  <c r="AT107" i="2" s="1"/>
  <c r="AT108" i="2" s="1"/>
  <c r="AT109" i="2" s="1"/>
  <c r="AM103" i="2"/>
  <c r="AM104" i="2" s="1"/>
  <c r="AM105" i="2" s="1"/>
  <c r="AM106" i="2" s="1"/>
  <c r="AM107" i="2" s="1"/>
  <c r="AM108" i="2" s="1"/>
  <c r="AM109" i="2" s="1"/>
  <c r="AU103" i="2"/>
  <c r="AU104" i="2" s="1"/>
  <c r="AU105" i="2" s="1"/>
  <c r="AU106" i="2" s="1"/>
  <c r="AU107" i="2" s="1"/>
  <c r="AU108" i="2" s="1"/>
  <c r="AU109" i="2" s="1"/>
  <c r="AN103" i="2"/>
  <c r="AN104" i="2" s="1"/>
  <c r="AN105" i="2" s="1"/>
  <c r="AN106" i="2" s="1"/>
  <c r="AN107" i="2" s="1"/>
  <c r="AN108" i="2" s="1"/>
  <c r="AN109" i="2" s="1"/>
  <c r="AP103" i="2"/>
  <c r="AP104" i="2" s="1"/>
  <c r="AP105" i="2" s="1"/>
  <c r="AP106" i="2" s="1"/>
  <c r="AP107" i="2" s="1"/>
  <c r="AP108" i="2" s="1"/>
  <c r="AP109" i="2" s="1"/>
  <c r="AR103" i="2"/>
  <c r="AR104" i="2" s="1"/>
  <c r="AR105" i="2" s="1"/>
  <c r="AR106" i="2" s="1"/>
  <c r="AR107" i="2" s="1"/>
  <c r="AR108" i="2" s="1"/>
  <c r="AR109" i="2" s="1"/>
  <c r="AO103" i="2"/>
  <c r="AO104" i="2" s="1"/>
  <c r="AO105" i="2" s="1"/>
  <c r="AO106" i="2" s="1"/>
  <c r="AO107" i="2" s="1"/>
  <c r="AO108" i="2" s="1"/>
  <c r="AO109" i="2" s="1"/>
  <c r="AQ103" i="2"/>
  <c r="AQ104" i="2" s="1"/>
  <c r="AQ105" i="2" s="1"/>
  <c r="AQ106" i="2" s="1"/>
  <c r="AQ107" i="2" s="1"/>
  <c r="AQ108" i="2" s="1"/>
  <c r="AQ109" i="2" s="1"/>
  <c r="AS103" i="2"/>
  <c r="AS104" i="2" s="1"/>
  <c r="AS105" i="2" s="1"/>
  <c r="AS106" i="2" s="1"/>
  <c r="AS107" i="2" s="1"/>
  <c r="AS108" i="2" s="1"/>
  <c r="AS109" i="2" s="1"/>
  <c r="AK103" i="2"/>
  <c r="AK104" i="2" s="1"/>
  <c r="AK105" i="2" s="1"/>
  <c r="AK106" i="2" s="1"/>
  <c r="AK107" i="2" s="1"/>
  <c r="AK108" i="2" s="1"/>
  <c r="AK109" i="2" s="1"/>
  <c r="AJ103" i="2"/>
  <c r="AJ104" i="2" s="1"/>
  <c r="AJ105" i="2" s="1"/>
  <c r="AJ106" i="2" s="1"/>
  <c r="AJ107" i="2" s="1"/>
  <c r="AJ108" i="2" s="1"/>
  <c r="AJ109" i="2" s="1"/>
  <c r="Z107" i="4" l="1"/>
  <c r="AH105" i="2"/>
  <c r="Z108" i="4" l="1"/>
  <c r="AH106" i="2"/>
  <c r="Z109" i="4" l="1"/>
  <c r="AH107" i="2"/>
  <c r="Z110" i="4" l="1"/>
  <c r="AH108" i="2"/>
  <c r="Z111" i="4" l="1"/>
  <c r="AE110" i="4"/>
  <c r="AE111" i="4" s="1"/>
  <c r="AE112" i="4" s="1"/>
  <c r="AE113" i="4" s="1"/>
  <c r="AE114" i="4" s="1"/>
  <c r="AE115" i="4" s="1"/>
  <c r="AE116" i="4" s="1"/>
  <c r="AF110" i="4"/>
  <c r="AF111" i="4" s="1"/>
  <c r="AF112" i="4" s="1"/>
  <c r="AF113" i="4" s="1"/>
  <c r="AF114" i="4" s="1"/>
  <c r="AF115" i="4" s="1"/>
  <c r="AF116" i="4" s="1"/>
  <c r="AG110" i="4"/>
  <c r="AG111" i="4" s="1"/>
  <c r="AG112" i="4" s="1"/>
  <c r="AG113" i="4" s="1"/>
  <c r="AG114" i="4" s="1"/>
  <c r="AG115" i="4" s="1"/>
  <c r="AG116" i="4" s="1"/>
  <c r="AH110" i="4"/>
  <c r="AH111" i="4" s="1"/>
  <c r="AH112" i="4" s="1"/>
  <c r="AH113" i="4" s="1"/>
  <c r="AH114" i="4" s="1"/>
  <c r="AH115" i="4" s="1"/>
  <c r="AH116" i="4" s="1"/>
  <c r="AI110" i="4"/>
  <c r="AI111" i="4" s="1"/>
  <c r="AI112" i="4" s="1"/>
  <c r="AI113" i="4" s="1"/>
  <c r="AI114" i="4" s="1"/>
  <c r="AI115" i="4" s="1"/>
  <c r="AI116" i="4" s="1"/>
  <c r="AD110" i="4"/>
  <c r="AD111" i="4" s="1"/>
  <c r="AD112" i="4" s="1"/>
  <c r="AD113" i="4" s="1"/>
  <c r="AD114" i="4" s="1"/>
  <c r="AD115" i="4" s="1"/>
  <c r="AD116" i="4" s="1"/>
  <c r="AJ110" i="4"/>
  <c r="AJ111" i="4" s="1"/>
  <c r="AJ112" i="4" s="1"/>
  <c r="AJ113" i="4" s="1"/>
  <c r="AJ114" i="4" s="1"/>
  <c r="AJ115" i="4" s="1"/>
  <c r="AJ116" i="4" s="1"/>
  <c r="AB110" i="4"/>
  <c r="AB111" i="4" s="1"/>
  <c r="AB112" i="4" s="1"/>
  <c r="AB113" i="4" s="1"/>
  <c r="AB114" i="4" s="1"/>
  <c r="AB115" i="4" s="1"/>
  <c r="AB116" i="4" s="1"/>
  <c r="AC110" i="4"/>
  <c r="AC111" i="4" s="1"/>
  <c r="AC112" i="4" s="1"/>
  <c r="AC113" i="4" s="1"/>
  <c r="AC114" i="4" s="1"/>
  <c r="AC115" i="4" s="1"/>
  <c r="AC116" i="4" s="1"/>
  <c r="AH109" i="2"/>
  <c r="Z112" i="4" l="1"/>
  <c r="AH110" i="2"/>
  <c r="Z113" i="4" l="1"/>
  <c r="AH111" i="2"/>
  <c r="AO110" i="2"/>
  <c r="AO111" i="2" s="1"/>
  <c r="AO112" i="2" s="1"/>
  <c r="AO113" i="2" s="1"/>
  <c r="AO114" i="2" s="1"/>
  <c r="AO115" i="2" s="1"/>
  <c r="AO116" i="2" s="1"/>
  <c r="AP110" i="2"/>
  <c r="AP111" i="2" s="1"/>
  <c r="AP112" i="2" s="1"/>
  <c r="AP113" i="2" s="1"/>
  <c r="AP114" i="2" s="1"/>
  <c r="AP115" i="2" s="1"/>
  <c r="AP116" i="2" s="1"/>
  <c r="AQ110" i="2"/>
  <c r="AQ111" i="2" s="1"/>
  <c r="AQ112" i="2" s="1"/>
  <c r="AQ113" i="2" s="1"/>
  <c r="AQ114" i="2" s="1"/>
  <c r="AQ115" i="2" s="1"/>
  <c r="AQ116" i="2" s="1"/>
  <c r="AN110" i="2"/>
  <c r="AN111" i="2" s="1"/>
  <c r="AN112" i="2" s="1"/>
  <c r="AN113" i="2" s="1"/>
  <c r="AN114" i="2" s="1"/>
  <c r="AN115" i="2" s="1"/>
  <c r="AN116" i="2" s="1"/>
  <c r="AS110" i="2"/>
  <c r="AS111" i="2" s="1"/>
  <c r="AS112" i="2" s="1"/>
  <c r="AS113" i="2" s="1"/>
  <c r="AS114" i="2" s="1"/>
  <c r="AS115" i="2" s="1"/>
  <c r="AS116" i="2" s="1"/>
  <c r="AK110" i="2"/>
  <c r="AK111" i="2" s="1"/>
  <c r="AK112" i="2" s="1"/>
  <c r="AK113" i="2" s="1"/>
  <c r="AK114" i="2" s="1"/>
  <c r="AK115" i="2" s="1"/>
  <c r="AK116" i="2" s="1"/>
  <c r="AL110" i="2"/>
  <c r="AL111" i="2" s="1"/>
  <c r="AL112" i="2" s="1"/>
  <c r="AL113" i="2" s="1"/>
  <c r="AL114" i="2" s="1"/>
  <c r="AL115" i="2" s="1"/>
  <c r="AL116" i="2" s="1"/>
  <c r="AM110" i="2"/>
  <c r="AM111" i="2" s="1"/>
  <c r="AM112" i="2" s="1"/>
  <c r="AM113" i="2" s="1"/>
  <c r="AM114" i="2" s="1"/>
  <c r="AM115" i="2" s="1"/>
  <c r="AM116" i="2" s="1"/>
  <c r="AR110" i="2"/>
  <c r="AR111" i="2" s="1"/>
  <c r="AR112" i="2" s="1"/>
  <c r="AR113" i="2" s="1"/>
  <c r="AR114" i="2" s="1"/>
  <c r="AR115" i="2" s="1"/>
  <c r="AR116" i="2" s="1"/>
  <c r="AT110" i="2"/>
  <c r="AT111" i="2" s="1"/>
  <c r="AT112" i="2" s="1"/>
  <c r="AT113" i="2" s="1"/>
  <c r="AT114" i="2" s="1"/>
  <c r="AT115" i="2" s="1"/>
  <c r="AT116" i="2" s="1"/>
  <c r="AU110" i="2"/>
  <c r="AU111" i="2" s="1"/>
  <c r="AU112" i="2" s="1"/>
  <c r="AU113" i="2" s="1"/>
  <c r="AU114" i="2" s="1"/>
  <c r="AU115" i="2" s="1"/>
  <c r="AU116" i="2" s="1"/>
  <c r="AJ110" i="2"/>
  <c r="AJ111" i="2" s="1"/>
  <c r="AJ112" i="2" s="1"/>
  <c r="AJ113" i="2" s="1"/>
  <c r="AJ114" i="2" s="1"/>
  <c r="AJ115" i="2" s="1"/>
  <c r="AJ116" i="2" s="1"/>
  <c r="Z114" i="4" l="1"/>
  <c r="AH112" i="2"/>
  <c r="Z115" i="4" l="1"/>
  <c r="AH113" i="2"/>
  <c r="Z116" i="4" l="1"/>
  <c r="AH114" i="2"/>
  <c r="Z117" i="4" l="1"/>
  <c r="AH115" i="2"/>
  <c r="Z118" i="4" l="1"/>
  <c r="AE117" i="4"/>
  <c r="AE118" i="4" s="1"/>
  <c r="AE119" i="4" s="1"/>
  <c r="AE120" i="4" s="1"/>
  <c r="AE121" i="4" s="1"/>
  <c r="AE122" i="4" s="1"/>
  <c r="AE123" i="4" s="1"/>
  <c r="AG117" i="4"/>
  <c r="AG118" i="4" s="1"/>
  <c r="AG119" i="4" s="1"/>
  <c r="AG120" i="4" s="1"/>
  <c r="AG121" i="4" s="1"/>
  <c r="AG122" i="4" s="1"/>
  <c r="AG123" i="4" s="1"/>
  <c r="AH117" i="4"/>
  <c r="AH118" i="4" s="1"/>
  <c r="AH119" i="4" s="1"/>
  <c r="AH120" i="4" s="1"/>
  <c r="AH121" i="4" s="1"/>
  <c r="AH122" i="4" s="1"/>
  <c r="AH123" i="4" s="1"/>
  <c r="AD117" i="4"/>
  <c r="AD118" i="4" s="1"/>
  <c r="AD119" i="4" s="1"/>
  <c r="AD120" i="4" s="1"/>
  <c r="AD121" i="4" s="1"/>
  <c r="AD122" i="4" s="1"/>
  <c r="AD123" i="4" s="1"/>
  <c r="AF117" i="4"/>
  <c r="AF118" i="4" s="1"/>
  <c r="AF119" i="4" s="1"/>
  <c r="AF120" i="4" s="1"/>
  <c r="AF121" i="4" s="1"/>
  <c r="AF122" i="4" s="1"/>
  <c r="AF123" i="4" s="1"/>
  <c r="AI117" i="4"/>
  <c r="AI118" i="4" s="1"/>
  <c r="AI119" i="4" s="1"/>
  <c r="AI120" i="4" s="1"/>
  <c r="AI121" i="4" s="1"/>
  <c r="AI122" i="4" s="1"/>
  <c r="AI123" i="4" s="1"/>
  <c r="AJ117" i="4"/>
  <c r="AJ118" i="4" s="1"/>
  <c r="AJ119" i="4" s="1"/>
  <c r="AJ120" i="4" s="1"/>
  <c r="AJ121" i="4" s="1"/>
  <c r="AJ122" i="4" s="1"/>
  <c r="AJ123" i="4" s="1"/>
  <c r="AB117" i="4"/>
  <c r="AB118" i="4" s="1"/>
  <c r="AB119" i="4" s="1"/>
  <c r="AB120" i="4" s="1"/>
  <c r="AB121" i="4" s="1"/>
  <c r="AB122" i="4" s="1"/>
  <c r="AB123" i="4" s="1"/>
  <c r="AC117" i="4"/>
  <c r="AC118" i="4" s="1"/>
  <c r="AC119" i="4" s="1"/>
  <c r="AC120" i="4" s="1"/>
  <c r="AC121" i="4" s="1"/>
  <c r="AC122" i="4" s="1"/>
  <c r="AC123" i="4" s="1"/>
  <c r="AH116" i="2"/>
  <c r="Z119" i="4" l="1"/>
  <c r="AH117" i="2"/>
  <c r="Z120" i="4" l="1"/>
  <c r="AH118" i="2"/>
  <c r="AR117" i="2"/>
  <c r="AR118" i="2" s="1"/>
  <c r="AR119" i="2" s="1"/>
  <c r="AR120" i="2" s="1"/>
  <c r="AR121" i="2" s="1"/>
  <c r="AR122" i="2" s="1"/>
  <c r="AR123" i="2" s="1"/>
  <c r="AK117" i="2"/>
  <c r="AK118" i="2" s="1"/>
  <c r="AK119" i="2" s="1"/>
  <c r="AK120" i="2" s="1"/>
  <c r="AK121" i="2" s="1"/>
  <c r="AK122" i="2" s="1"/>
  <c r="AK123" i="2" s="1"/>
  <c r="AS117" i="2"/>
  <c r="AS118" i="2" s="1"/>
  <c r="AS119" i="2" s="1"/>
  <c r="AS120" i="2" s="1"/>
  <c r="AS121" i="2" s="1"/>
  <c r="AS122" i="2" s="1"/>
  <c r="AS123" i="2" s="1"/>
  <c r="AL117" i="2"/>
  <c r="AL118" i="2" s="1"/>
  <c r="AL119" i="2" s="1"/>
  <c r="AL120" i="2" s="1"/>
  <c r="AL121" i="2" s="1"/>
  <c r="AL122" i="2" s="1"/>
  <c r="AL123" i="2" s="1"/>
  <c r="AT117" i="2"/>
  <c r="AT118" i="2" s="1"/>
  <c r="AT119" i="2" s="1"/>
  <c r="AT120" i="2" s="1"/>
  <c r="AT121" i="2" s="1"/>
  <c r="AT122" i="2" s="1"/>
  <c r="AT123" i="2" s="1"/>
  <c r="AO117" i="2"/>
  <c r="AO118" i="2" s="1"/>
  <c r="AO119" i="2" s="1"/>
  <c r="AO120" i="2" s="1"/>
  <c r="AO121" i="2" s="1"/>
  <c r="AO122" i="2" s="1"/>
  <c r="AO123" i="2" s="1"/>
  <c r="AQ117" i="2"/>
  <c r="AQ118" i="2" s="1"/>
  <c r="AQ119" i="2" s="1"/>
  <c r="AQ120" i="2" s="1"/>
  <c r="AQ121" i="2" s="1"/>
  <c r="AQ122" i="2" s="1"/>
  <c r="AQ123" i="2" s="1"/>
  <c r="AN117" i="2"/>
  <c r="AN118" i="2" s="1"/>
  <c r="AN119" i="2" s="1"/>
  <c r="AN120" i="2" s="1"/>
  <c r="AN121" i="2" s="1"/>
  <c r="AN122" i="2" s="1"/>
  <c r="AN123" i="2" s="1"/>
  <c r="AP117" i="2"/>
  <c r="AP118" i="2" s="1"/>
  <c r="AP119" i="2" s="1"/>
  <c r="AP120" i="2" s="1"/>
  <c r="AP121" i="2" s="1"/>
  <c r="AP122" i="2" s="1"/>
  <c r="AP123" i="2" s="1"/>
  <c r="AM117" i="2"/>
  <c r="AM118" i="2" s="1"/>
  <c r="AM119" i="2" s="1"/>
  <c r="AM120" i="2" s="1"/>
  <c r="AM121" i="2" s="1"/>
  <c r="AM122" i="2" s="1"/>
  <c r="AM123" i="2" s="1"/>
  <c r="AU117" i="2"/>
  <c r="AU118" i="2" s="1"/>
  <c r="AU119" i="2" s="1"/>
  <c r="AU120" i="2" s="1"/>
  <c r="AU121" i="2" s="1"/>
  <c r="AU122" i="2" s="1"/>
  <c r="AU123" i="2" s="1"/>
  <c r="AJ117" i="2"/>
  <c r="AJ118" i="2" s="1"/>
  <c r="AJ119" i="2" s="1"/>
  <c r="AJ120" i="2" s="1"/>
  <c r="AJ121" i="2" s="1"/>
  <c r="AJ122" i="2" s="1"/>
  <c r="AJ123" i="2" s="1"/>
  <c r="Z121" i="4" l="1"/>
  <c r="AH119" i="2"/>
  <c r="Z122" i="4" l="1"/>
  <c r="AH120" i="2"/>
  <c r="Z123" i="4" l="1"/>
  <c r="AH121" i="2"/>
  <c r="Z124" i="4" l="1"/>
  <c r="AH122" i="2"/>
  <c r="Z125" i="4" l="1"/>
  <c r="AF124" i="4"/>
  <c r="AF125" i="4" s="1"/>
  <c r="AF126" i="4" s="1"/>
  <c r="AF127" i="4" s="1"/>
  <c r="AF128" i="4" s="1"/>
  <c r="AF129" i="4" s="1"/>
  <c r="AF130" i="4" s="1"/>
  <c r="AH124" i="4"/>
  <c r="AH125" i="4" s="1"/>
  <c r="AH126" i="4" s="1"/>
  <c r="AH127" i="4" s="1"/>
  <c r="AH128" i="4" s="1"/>
  <c r="AH129" i="4" s="1"/>
  <c r="AH130" i="4" s="1"/>
  <c r="AI124" i="4"/>
  <c r="AI125" i="4" s="1"/>
  <c r="AI126" i="4" s="1"/>
  <c r="AI127" i="4" s="1"/>
  <c r="AI128" i="4" s="1"/>
  <c r="AI129" i="4" s="1"/>
  <c r="AI130" i="4" s="1"/>
  <c r="AE124" i="4"/>
  <c r="AE125" i="4" s="1"/>
  <c r="AE126" i="4" s="1"/>
  <c r="AE127" i="4" s="1"/>
  <c r="AE128" i="4" s="1"/>
  <c r="AE129" i="4" s="1"/>
  <c r="AE130" i="4" s="1"/>
  <c r="AG124" i="4"/>
  <c r="AG125" i="4" s="1"/>
  <c r="AG126" i="4" s="1"/>
  <c r="AG127" i="4" s="1"/>
  <c r="AG128" i="4" s="1"/>
  <c r="AG129" i="4" s="1"/>
  <c r="AG130" i="4" s="1"/>
  <c r="AJ124" i="4"/>
  <c r="AJ125" i="4" s="1"/>
  <c r="AJ126" i="4" s="1"/>
  <c r="AJ127" i="4" s="1"/>
  <c r="AJ128" i="4" s="1"/>
  <c r="AJ129" i="4" s="1"/>
  <c r="AJ130" i="4" s="1"/>
  <c r="AC124" i="4"/>
  <c r="AC125" i="4" s="1"/>
  <c r="AC126" i="4" s="1"/>
  <c r="AC127" i="4" s="1"/>
  <c r="AC128" i="4" s="1"/>
  <c r="AC129" i="4" s="1"/>
  <c r="AC130" i="4" s="1"/>
  <c r="AB124" i="4"/>
  <c r="AB125" i="4" s="1"/>
  <c r="AB126" i="4" s="1"/>
  <c r="AB127" i="4" s="1"/>
  <c r="AB128" i="4" s="1"/>
  <c r="AB129" i="4" s="1"/>
  <c r="AB130" i="4" s="1"/>
  <c r="AD124" i="4"/>
  <c r="AD125" i="4" s="1"/>
  <c r="AD126" i="4" s="1"/>
  <c r="AD127" i="4" s="1"/>
  <c r="AD128" i="4" s="1"/>
  <c r="AD129" i="4" s="1"/>
  <c r="AD130" i="4" s="1"/>
  <c r="AH123" i="2"/>
  <c r="Z126" i="4" l="1"/>
  <c r="AH124" i="2"/>
  <c r="Z127" i="4" l="1"/>
  <c r="AM124" i="2"/>
  <c r="AM125" i="2" s="1"/>
  <c r="AM126" i="2" s="1"/>
  <c r="AM127" i="2" s="1"/>
  <c r="AM128" i="2" s="1"/>
  <c r="AM129" i="2" s="1"/>
  <c r="AM130" i="2" s="1"/>
  <c r="AU124" i="2"/>
  <c r="AU125" i="2" s="1"/>
  <c r="AU126" i="2" s="1"/>
  <c r="AU127" i="2" s="1"/>
  <c r="AU128" i="2" s="1"/>
  <c r="AU129" i="2" s="1"/>
  <c r="AU130" i="2" s="1"/>
  <c r="AN124" i="2"/>
  <c r="AN125" i="2" s="1"/>
  <c r="AN126" i="2" s="1"/>
  <c r="AN127" i="2" s="1"/>
  <c r="AN128" i="2" s="1"/>
  <c r="AN129" i="2" s="1"/>
  <c r="AN130" i="2" s="1"/>
  <c r="AO124" i="2"/>
  <c r="AO125" i="2" s="1"/>
  <c r="AO126" i="2" s="1"/>
  <c r="AO127" i="2" s="1"/>
  <c r="AO128" i="2" s="1"/>
  <c r="AO129" i="2" s="1"/>
  <c r="AO130" i="2" s="1"/>
  <c r="AP124" i="2"/>
  <c r="AP125" i="2" s="1"/>
  <c r="AP126" i="2" s="1"/>
  <c r="AP127" i="2" s="1"/>
  <c r="AP128" i="2" s="1"/>
  <c r="AP129" i="2" s="1"/>
  <c r="AP130" i="2" s="1"/>
  <c r="AR124" i="2"/>
  <c r="AR125" i="2" s="1"/>
  <c r="AR126" i="2" s="1"/>
  <c r="AR127" i="2" s="1"/>
  <c r="AR128" i="2" s="1"/>
  <c r="AR129" i="2" s="1"/>
  <c r="AR130" i="2" s="1"/>
  <c r="AL124" i="2"/>
  <c r="AL125" i="2" s="1"/>
  <c r="AL126" i="2" s="1"/>
  <c r="AL127" i="2" s="1"/>
  <c r="AL128" i="2" s="1"/>
  <c r="AL129" i="2" s="1"/>
  <c r="AL130" i="2" s="1"/>
  <c r="AQ124" i="2"/>
  <c r="AQ125" i="2" s="1"/>
  <c r="AQ126" i="2" s="1"/>
  <c r="AQ127" i="2" s="1"/>
  <c r="AQ128" i="2" s="1"/>
  <c r="AQ129" i="2" s="1"/>
  <c r="AQ130" i="2" s="1"/>
  <c r="AS124" i="2"/>
  <c r="AS125" i="2" s="1"/>
  <c r="AS126" i="2" s="1"/>
  <c r="AS127" i="2" s="1"/>
  <c r="AS128" i="2" s="1"/>
  <c r="AS129" i="2" s="1"/>
  <c r="AS130" i="2" s="1"/>
  <c r="AT124" i="2"/>
  <c r="AT125" i="2" s="1"/>
  <c r="AT126" i="2" s="1"/>
  <c r="AT127" i="2" s="1"/>
  <c r="AT128" i="2" s="1"/>
  <c r="AT129" i="2" s="1"/>
  <c r="AT130" i="2" s="1"/>
  <c r="AK124" i="2"/>
  <c r="AK125" i="2" s="1"/>
  <c r="AK126" i="2" s="1"/>
  <c r="AK127" i="2" s="1"/>
  <c r="AK128" i="2" s="1"/>
  <c r="AK129" i="2" s="1"/>
  <c r="AK130" i="2" s="1"/>
  <c r="AJ124" i="2"/>
  <c r="AJ125" i="2" s="1"/>
  <c r="AJ126" i="2" s="1"/>
  <c r="AJ127" i="2" s="1"/>
  <c r="AJ128" i="2" s="1"/>
  <c r="AJ129" i="2" s="1"/>
  <c r="AJ130" i="2" s="1"/>
  <c r="AH125" i="2"/>
  <c r="Z128" i="4" l="1"/>
  <c r="AH126" i="2"/>
  <c r="Z129" i="4" l="1"/>
  <c r="AH127" i="2"/>
  <c r="Z130" i="4" l="1"/>
  <c r="AH128" i="2"/>
  <c r="Z131" i="4" l="1"/>
  <c r="AH129" i="2"/>
  <c r="Z132" i="4" l="1"/>
  <c r="AG131" i="4"/>
  <c r="AG132" i="4" s="1"/>
  <c r="AG133" i="4" s="1"/>
  <c r="AG134" i="4" s="1"/>
  <c r="AG135" i="4" s="1"/>
  <c r="AG136" i="4" s="1"/>
  <c r="AG137" i="4" s="1"/>
  <c r="AI131" i="4"/>
  <c r="AI132" i="4" s="1"/>
  <c r="AI133" i="4" s="1"/>
  <c r="AI134" i="4" s="1"/>
  <c r="AI135" i="4" s="1"/>
  <c r="AI136" i="4" s="1"/>
  <c r="AI137" i="4" s="1"/>
  <c r="AB131" i="4"/>
  <c r="AB132" i="4" s="1"/>
  <c r="AB133" i="4" s="1"/>
  <c r="AB134" i="4" s="1"/>
  <c r="AB135" i="4" s="1"/>
  <c r="AB136" i="4" s="1"/>
  <c r="AB137" i="4" s="1"/>
  <c r="AJ131" i="4"/>
  <c r="AJ132" i="4" s="1"/>
  <c r="AJ133" i="4" s="1"/>
  <c r="AJ134" i="4" s="1"/>
  <c r="AJ135" i="4" s="1"/>
  <c r="AJ136" i="4" s="1"/>
  <c r="AJ137" i="4" s="1"/>
  <c r="AF131" i="4"/>
  <c r="AF132" i="4" s="1"/>
  <c r="AF133" i="4" s="1"/>
  <c r="AF134" i="4" s="1"/>
  <c r="AF135" i="4" s="1"/>
  <c r="AF136" i="4" s="1"/>
  <c r="AF137" i="4" s="1"/>
  <c r="AH131" i="4"/>
  <c r="AH132" i="4" s="1"/>
  <c r="AH133" i="4" s="1"/>
  <c r="AH134" i="4" s="1"/>
  <c r="AH135" i="4" s="1"/>
  <c r="AH136" i="4" s="1"/>
  <c r="AH137" i="4" s="1"/>
  <c r="AD131" i="4"/>
  <c r="AD132" i="4" s="1"/>
  <c r="AD133" i="4" s="1"/>
  <c r="AD134" i="4" s="1"/>
  <c r="AD135" i="4" s="1"/>
  <c r="AD136" i="4" s="1"/>
  <c r="AD137" i="4" s="1"/>
  <c r="AC131" i="4"/>
  <c r="AC132" i="4" s="1"/>
  <c r="AC133" i="4" s="1"/>
  <c r="AC134" i="4" s="1"/>
  <c r="AC135" i="4" s="1"/>
  <c r="AC136" i="4" s="1"/>
  <c r="AC137" i="4" s="1"/>
  <c r="AE131" i="4"/>
  <c r="AE132" i="4" s="1"/>
  <c r="AE133" i="4" s="1"/>
  <c r="AE134" i="4" s="1"/>
  <c r="AE135" i="4" s="1"/>
  <c r="AE136" i="4" s="1"/>
  <c r="AE137" i="4" s="1"/>
  <c r="AH130" i="2"/>
  <c r="Z133" i="4" l="1"/>
  <c r="AH131" i="2"/>
  <c r="Z134" i="4" l="1"/>
  <c r="AP131" i="2"/>
  <c r="AP132" i="2" s="1"/>
  <c r="AP133" i="2" s="1"/>
  <c r="AP134" i="2" s="1"/>
  <c r="AP135" i="2" s="1"/>
  <c r="AP136" i="2" s="1"/>
  <c r="AP137" i="2" s="1"/>
  <c r="AQ131" i="2"/>
  <c r="AQ132" i="2" s="1"/>
  <c r="AQ133" i="2" s="1"/>
  <c r="AQ134" i="2" s="1"/>
  <c r="AQ135" i="2" s="1"/>
  <c r="AQ136" i="2" s="1"/>
  <c r="AQ137" i="2" s="1"/>
  <c r="AR131" i="2"/>
  <c r="AR132" i="2" s="1"/>
  <c r="AR133" i="2" s="1"/>
  <c r="AR134" i="2" s="1"/>
  <c r="AR135" i="2" s="1"/>
  <c r="AR136" i="2" s="1"/>
  <c r="AR137" i="2" s="1"/>
  <c r="AN131" i="2"/>
  <c r="AN132" i="2" s="1"/>
  <c r="AN133" i="2" s="1"/>
  <c r="AN134" i="2" s="1"/>
  <c r="AN135" i="2" s="1"/>
  <c r="AN136" i="2" s="1"/>
  <c r="AN137" i="2" s="1"/>
  <c r="AM131" i="2"/>
  <c r="AM132" i="2" s="1"/>
  <c r="AM133" i="2" s="1"/>
  <c r="AM134" i="2" s="1"/>
  <c r="AM135" i="2" s="1"/>
  <c r="AM136" i="2" s="1"/>
  <c r="AM137" i="2" s="1"/>
  <c r="AO131" i="2"/>
  <c r="AO132" i="2" s="1"/>
  <c r="AO133" i="2" s="1"/>
  <c r="AO134" i="2" s="1"/>
  <c r="AO135" i="2" s="1"/>
  <c r="AO136" i="2" s="1"/>
  <c r="AO137" i="2" s="1"/>
  <c r="AK131" i="2"/>
  <c r="AK132" i="2" s="1"/>
  <c r="AK133" i="2" s="1"/>
  <c r="AK134" i="2" s="1"/>
  <c r="AK135" i="2" s="1"/>
  <c r="AK136" i="2" s="1"/>
  <c r="AK137" i="2" s="1"/>
  <c r="AL131" i="2"/>
  <c r="AL132" i="2" s="1"/>
  <c r="AL133" i="2" s="1"/>
  <c r="AL134" i="2" s="1"/>
  <c r="AL135" i="2" s="1"/>
  <c r="AL136" i="2" s="1"/>
  <c r="AL137" i="2" s="1"/>
  <c r="AS131" i="2"/>
  <c r="AS132" i="2" s="1"/>
  <c r="AS133" i="2" s="1"/>
  <c r="AS134" i="2" s="1"/>
  <c r="AS135" i="2" s="1"/>
  <c r="AS136" i="2" s="1"/>
  <c r="AS137" i="2" s="1"/>
  <c r="AT131" i="2"/>
  <c r="AT132" i="2" s="1"/>
  <c r="AT133" i="2" s="1"/>
  <c r="AT134" i="2" s="1"/>
  <c r="AT135" i="2" s="1"/>
  <c r="AT136" i="2" s="1"/>
  <c r="AT137" i="2" s="1"/>
  <c r="AU131" i="2"/>
  <c r="AU132" i="2" s="1"/>
  <c r="AU133" i="2" s="1"/>
  <c r="AU134" i="2" s="1"/>
  <c r="AU135" i="2" s="1"/>
  <c r="AU136" i="2" s="1"/>
  <c r="AU137" i="2" s="1"/>
  <c r="AJ131" i="2"/>
  <c r="AJ132" i="2" s="1"/>
  <c r="AJ133" i="2" s="1"/>
  <c r="AJ134" i="2" s="1"/>
  <c r="AJ135" i="2" s="1"/>
  <c r="AJ136" i="2" s="1"/>
  <c r="AJ137" i="2" s="1"/>
  <c r="AH132" i="2"/>
  <c r="Z135" i="4" l="1"/>
  <c r="AH133" i="2"/>
  <c r="Z136" i="4" l="1"/>
  <c r="AH134" i="2"/>
  <c r="Z137" i="4" l="1"/>
  <c r="AH135" i="2"/>
  <c r="Z138" i="4" l="1"/>
  <c r="AH136" i="2"/>
  <c r="Z139" i="4" l="1"/>
  <c r="AH138" i="4"/>
  <c r="AH139" i="4" s="1"/>
  <c r="AH140" i="4" s="1"/>
  <c r="AH141" i="4" s="1"/>
  <c r="AH142" i="4" s="1"/>
  <c r="AH143" i="4" s="1"/>
  <c r="AH144" i="4" s="1"/>
  <c r="AB138" i="4"/>
  <c r="AB139" i="4" s="1"/>
  <c r="AB140" i="4" s="1"/>
  <c r="AB141" i="4" s="1"/>
  <c r="AB142" i="4" s="1"/>
  <c r="AB143" i="4" s="1"/>
  <c r="AB144" i="4" s="1"/>
  <c r="AJ138" i="4"/>
  <c r="AJ139" i="4" s="1"/>
  <c r="AJ140" i="4" s="1"/>
  <c r="AJ141" i="4" s="1"/>
  <c r="AJ142" i="4" s="1"/>
  <c r="AJ143" i="4" s="1"/>
  <c r="AJ144" i="4" s="1"/>
  <c r="AC138" i="4"/>
  <c r="AC139" i="4" s="1"/>
  <c r="AC140" i="4" s="1"/>
  <c r="AC141" i="4" s="1"/>
  <c r="AC142" i="4" s="1"/>
  <c r="AC143" i="4" s="1"/>
  <c r="AC144" i="4" s="1"/>
  <c r="AG138" i="4"/>
  <c r="AG139" i="4" s="1"/>
  <c r="AG140" i="4" s="1"/>
  <c r="AG141" i="4" s="1"/>
  <c r="AG142" i="4" s="1"/>
  <c r="AG143" i="4" s="1"/>
  <c r="AG144" i="4" s="1"/>
  <c r="AI138" i="4"/>
  <c r="AI139" i="4" s="1"/>
  <c r="AI140" i="4" s="1"/>
  <c r="AI141" i="4" s="1"/>
  <c r="AI142" i="4" s="1"/>
  <c r="AI143" i="4" s="1"/>
  <c r="AI144" i="4" s="1"/>
  <c r="AE138" i="4"/>
  <c r="AE139" i="4" s="1"/>
  <c r="AE140" i="4" s="1"/>
  <c r="AE141" i="4" s="1"/>
  <c r="AE142" i="4" s="1"/>
  <c r="AE143" i="4" s="1"/>
  <c r="AE144" i="4" s="1"/>
  <c r="AD138" i="4"/>
  <c r="AD139" i="4" s="1"/>
  <c r="AD140" i="4" s="1"/>
  <c r="AD141" i="4" s="1"/>
  <c r="AD142" i="4" s="1"/>
  <c r="AD143" i="4" s="1"/>
  <c r="AD144" i="4" s="1"/>
  <c r="AF138" i="4"/>
  <c r="AF139" i="4" s="1"/>
  <c r="AF140" i="4" s="1"/>
  <c r="AF141" i="4" s="1"/>
  <c r="AF142" i="4" s="1"/>
  <c r="AF143" i="4" s="1"/>
  <c r="AF144" i="4" s="1"/>
  <c r="AH137" i="2"/>
  <c r="Z140" i="4" l="1"/>
  <c r="AH138" i="2"/>
  <c r="Z141" i="4" l="1"/>
  <c r="AH139" i="2"/>
  <c r="AK138" i="2"/>
  <c r="AK139" i="2" s="1"/>
  <c r="AK140" i="2" s="1"/>
  <c r="AK141" i="2" s="1"/>
  <c r="AK142" i="2" s="1"/>
  <c r="AK143" i="2" s="1"/>
  <c r="AK144" i="2" s="1"/>
  <c r="AS138" i="2"/>
  <c r="AS139" i="2" s="1"/>
  <c r="AS140" i="2" s="1"/>
  <c r="AS141" i="2" s="1"/>
  <c r="AS142" i="2" s="1"/>
  <c r="AS143" i="2" s="1"/>
  <c r="AS144" i="2" s="1"/>
  <c r="AL138" i="2"/>
  <c r="AL139" i="2" s="1"/>
  <c r="AL140" i="2" s="1"/>
  <c r="AL141" i="2" s="1"/>
  <c r="AL142" i="2" s="1"/>
  <c r="AL143" i="2" s="1"/>
  <c r="AL144" i="2" s="1"/>
  <c r="AT138" i="2"/>
  <c r="AT139" i="2" s="1"/>
  <c r="AT140" i="2" s="1"/>
  <c r="AT141" i="2" s="1"/>
  <c r="AT142" i="2" s="1"/>
  <c r="AT143" i="2" s="1"/>
  <c r="AT144" i="2" s="1"/>
  <c r="AM138" i="2"/>
  <c r="AM139" i="2" s="1"/>
  <c r="AM140" i="2" s="1"/>
  <c r="AM141" i="2" s="1"/>
  <c r="AM142" i="2" s="1"/>
  <c r="AM143" i="2" s="1"/>
  <c r="AM144" i="2" s="1"/>
  <c r="AU138" i="2"/>
  <c r="AU139" i="2" s="1"/>
  <c r="AU140" i="2" s="1"/>
  <c r="AU141" i="2" s="1"/>
  <c r="AU142" i="2" s="1"/>
  <c r="AU143" i="2" s="1"/>
  <c r="AU144" i="2" s="1"/>
  <c r="AO138" i="2"/>
  <c r="AO139" i="2" s="1"/>
  <c r="AO140" i="2" s="1"/>
  <c r="AO141" i="2" s="1"/>
  <c r="AO142" i="2" s="1"/>
  <c r="AO143" i="2" s="1"/>
  <c r="AO144" i="2" s="1"/>
  <c r="AP138" i="2"/>
  <c r="AP139" i="2" s="1"/>
  <c r="AP140" i="2" s="1"/>
  <c r="AP141" i="2" s="1"/>
  <c r="AP142" i="2" s="1"/>
  <c r="AP143" i="2" s="1"/>
  <c r="AP144" i="2" s="1"/>
  <c r="AQ138" i="2"/>
  <c r="AQ139" i="2" s="1"/>
  <c r="AQ140" i="2" s="1"/>
  <c r="AQ141" i="2" s="1"/>
  <c r="AQ142" i="2" s="1"/>
  <c r="AQ143" i="2" s="1"/>
  <c r="AQ144" i="2" s="1"/>
  <c r="AR138" i="2"/>
  <c r="AR139" i="2" s="1"/>
  <c r="AR140" i="2" s="1"/>
  <c r="AR141" i="2" s="1"/>
  <c r="AR142" i="2" s="1"/>
  <c r="AR143" i="2" s="1"/>
  <c r="AR144" i="2" s="1"/>
  <c r="AN138" i="2"/>
  <c r="AN139" i="2" s="1"/>
  <c r="AN140" i="2" s="1"/>
  <c r="AN141" i="2" s="1"/>
  <c r="AN142" i="2" s="1"/>
  <c r="AN143" i="2" s="1"/>
  <c r="AN144" i="2" s="1"/>
  <c r="AJ138" i="2"/>
  <c r="AJ139" i="2" s="1"/>
  <c r="AJ140" i="2" s="1"/>
  <c r="AJ141" i="2" s="1"/>
  <c r="AJ142" i="2" s="1"/>
  <c r="AJ143" i="2" s="1"/>
  <c r="AJ144" i="2" s="1"/>
  <c r="Z142" i="4" l="1"/>
  <c r="AH140" i="2"/>
  <c r="Z143" i="4" l="1"/>
  <c r="AH141" i="2"/>
  <c r="Z144" i="4" l="1"/>
  <c r="AH142" i="2"/>
  <c r="Z145" i="4" l="1"/>
  <c r="AH143" i="2"/>
  <c r="Z146" i="4" l="1"/>
  <c r="AI145" i="4"/>
  <c r="AI146" i="4" s="1"/>
  <c r="AI147" i="4" s="1"/>
  <c r="AI148" i="4" s="1"/>
  <c r="AI149" i="4" s="1"/>
  <c r="AI150" i="4" s="1"/>
  <c r="AI151" i="4" s="1"/>
  <c r="AC145" i="4"/>
  <c r="AC146" i="4" s="1"/>
  <c r="AC147" i="4" s="1"/>
  <c r="AC148" i="4" s="1"/>
  <c r="AC149" i="4" s="1"/>
  <c r="AC150" i="4" s="1"/>
  <c r="AC151" i="4" s="1"/>
  <c r="AJ145" i="4"/>
  <c r="AJ146" i="4" s="1"/>
  <c r="AJ147" i="4" s="1"/>
  <c r="AJ148" i="4" s="1"/>
  <c r="AJ149" i="4" s="1"/>
  <c r="AJ150" i="4" s="1"/>
  <c r="AJ151" i="4" s="1"/>
  <c r="AB145" i="4"/>
  <c r="AB146" i="4" s="1"/>
  <c r="AB147" i="4" s="1"/>
  <c r="AB148" i="4" s="1"/>
  <c r="AB149" i="4" s="1"/>
  <c r="AB150" i="4" s="1"/>
  <c r="AB151" i="4" s="1"/>
  <c r="AE145" i="4"/>
  <c r="AE146" i="4" s="1"/>
  <c r="AE147" i="4" s="1"/>
  <c r="AE148" i="4" s="1"/>
  <c r="AE149" i="4" s="1"/>
  <c r="AE150" i="4" s="1"/>
  <c r="AE151" i="4" s="1"/>
  <c r="AG145" i="4"/>
  <c r="AG146" i="4" s="1"/>
  <c r="AG147" i="4" s="1"/>
  <c r="AG148" i="4" s="1"/>
  <c r="AG149" i="4" s="1"/>
  <c r="AG150" i="4" s="1"/>
  <c r="AG151" i="4" s="1"/>
  <c r="AD145" i="4"/>
  <c r="AD146" i="4" s="1"/>
  <c r="AD147" i="4" s="1"/>
  <c r="AD148" i="4" s="1"/>
  <c r="AD149" i="4" s="1"/>
  <c r="AD150" i="4" s="1"/>
  <c r="AD151" i="4" s="1"/>
  <c r="AF145" i="4"/>
  <c r="AF146" i="4" s="1"/>
  <c r="AF147" i="4" s="1"/>
  <c r="AF148" i="4" s="1"/>
  <c r="AF149" i="4" s="1"/>
  <c r="AF150" i="4" s="1"/>
  <c r="AF151" i="4" s="1"/>
  <c r="AH145" i="4"/>
  <c r="AH146" i="4" s="1"/>
  <c r="AH147" i="4" s="1"/>
  <c r="AH148" i="4" s="1"/>
  <c r="AH149" i="4" s="1"/>
  <c r="AH150" i="4" s="1"/>
  <c r="AH151" i="4" s="1"/>
  <c r="AH144" i="2"/>
  <c r="Z147" i="4" l="1"/>
  <c r="AH145" i="2"/>
  <c r="Z148" i="4" l="1"/>
  <c r="AH146" i="2"/>
  <c r="AN145" i="2"/>
  <c r="AN146" i="2" s="1"/>
  <c r="AN147" i="2" s="1"/>
  <c r="AN148" i="2" s="1"/>
  <c r="AN149" i="2" s="1"/>
  <c r="AN150" i="2" s="1"/>
  <c r="AN151" i="2" s="1"/>
  <c r="AO145" i="2"/>
  <c r="AO146" i="2" s="1"/>
  <c r="AO147" i="2" s="1"/>
  <c r="AO148" i="2" s="1"/>
  <c r="AO149" i="2" s="1"/>
  <c r="AO150" i="2" s="1"/>
  <c r="AO151" i="2" s="1"/>
  <c r="AP145" i="2"/>
  <c r="AP146" i="2" s="1"/>
  <c r="AP147" i="2" s="1"/>
  <c r="AP148" i="2" s="1"/>
  <c r="AP149" i="2" s="1"/>
  <c r="AP150" i="2" s="1"/>
  <c r="AP151" i="2" s="1"/>
  <c r="AM145" i="2"/>
  <c r="AM146" i="2" s="1"/>
  <c r="AM147" i="2" s="1"/>
  <c r="AM148" i="2" s="1"/>
  <c r="AM149" i="2" s="1"/>
  <c r="AM150" i="2" s="1"/>
  <c r="AM151" i="2" s="1"/>
  <c r="AQ145" i="2"/>
  <c r="AQ146" i="2" s="1"/>
  <c r="AQ147" i="2" s="1"/>
  <c r="AQ148" i="2" s="1"/>
  <c r="AQ149" i="2" s="1"/>
  <c r="AQ150" i="2" s="1"/>
  <c r="AQ151" i="2" s="1"/>
  <c r="AK145" i="2"/>
  <c r="AK146" i="2" s="1"/>
  <c r="AK147" i="2" s="1"/>
  <c r="AK148" i="2" s="1"/>
  <c r="AK149" i="2" s="1"/>
  <c r="AK150" i="2" s="1"/>
  <c r="AK151" i="2" s="1"/>
  <c r="AL145" i="2"/>
  <c r="AL146" i="2" s="1"/>
  <c r="AL147" i="2" s="1"/>
  <c r="AL148" i="2" s="1"/>
  <c r="AL149" i="2" s="1"/>
  <c r="AL150" i="2" s="1"/>
  <c r="AL151" i="2" s="1"/>
  <c r="AR145" i="2"/>
  <c r="AR146" i="2" s="1"/>
  <c r="AR147" i="2" s="1"/>
  <c r="AR148" i="2" s="1"/>
  <c r="AR149" i="2" s="1"/>
  <c r="AR150" i="2" s="1"/>
  <c r="AR151" i="2" s="1"/>
  <c r="AS145" i="2"/>
  <c r="AS146" i="2" s="1"/>
  <c r="AS147" i="2" s="1"/>
  <c r="AS148" i="2" s="1"/>
  <c r="AS149" i="2" s="1"/>
  <c r="AS150" i="2" s="1"/>
  <c r="AS151" i="2" s="1"/>
  <c r="AT145" i="2"/>
  <c r="AT146" i="2" s="1"/>
  <c r="AT147" i="2" s="1"/>
  <c r="AT148" i="2" s="1"/>
  <c r="AT149" i="2" s="1"/>
  <c r="AT150" i="2" s="1"/>
  <c r="AT151" i="2" s="1"/>
  <c r="AU145" i="2"/>
  <c r="AU146" i="2" s="1"/>
  <c r="AU147" i="2" s="1"/>
  <c r="AU148" i="2" s="1"/>
  <c r="AU149" i="2" s="1"/>
  <c r="AU150" i="2" s="1"/>
  <c r="AU151" i="2" s="1"/>
  <c r="AJ145" i="2"/>
  <c r="AJ146" i="2" s="1"/>
  <c r="AJ147" i="2" s="1"/>
  <c r="AJ148" i="2" s="1"/>
  <c r="AJ149" i="2" s="1"/>
  <c r="AJ150" i="2" s="1"/>
  <c r="AJ151" i="2" s="1"/>
  <c r="Z149" i="4" l="1"/>
  <c r="AH147" i="2"/>
  <c r="Z150" i="4" l="1"/>
  <c r="AH148" i="2"/>
  <c r="Z151" i="4" l="1"/>
  <c r="AH149" i="2"/>
  <c r="Z152" i="4" l="1"/>
  <c r="AH150" i="2"/>
  <c r="Z153" i="4" l="1"/>
  <c r="AB152" i="4"/>
  <c r="AB153" i="4" s="1"/>
  <c r="AB154" i="4" s="1"/>
  <c r="AB155" i="4" s="1"/>
  <c r="AB156" i="4" s="1"/>
  <c r="AB157" i="4" s="1"/>
  <c r="AB158" i="4" s="1"/>
  <c r="AJ152" i="4"/>
  <c r="AJ153" i="4" s="1"/>
  <c r="AJ154" i="4" s="1"/>
  <c r="AJ155" i="4" s="1"/>
  <c r="AJ156" i="4" s="1"/>
  <c r="AJ157" i="4" s="1"/>
  <c r="AJ158" i="4" s="1"/>
  <c r="AD152" i="4"/>
  <c r="AD153" i="4" s="1"/>
  <c r="AD154" i="4" s="1"/>
  <c r="AD155" i="4" s="1"/>
  <c r="AD156" i="4" s="1"/>
  <c r="AD157" i="4" s="1"/>
  <c r="AD158" i="4" s="1"/>
  <c r="AC152" i="4"/>
  <c r="AC153" i="4" s="1"/>
  <c r="AC154" i="4" s="1"/>
  <c r="AC155" i="4" s="1"/>
  <c r="AC156" i="4" s="1"/>
  <c r="AC157" i="4" s="1"/>
  <c r="AC158" i="4" s="1"/>
  <c r="AF152" i="4"/>
  <c r="AF153" i="4" s="1"/>
  <c r="AF154" i="4" s="1"/>
  <c r="AF155" i="4" s="1"/>
  <c r="AF156" i="4" s="1"/>
  <c r="AF157" i="4" s="1"/>
  <c r="AF158" i="4" s="1"/>
  <c r="AH152" i="4"/>
  <c r="AH153" i="4" s="1"/>
  <c r="AH154" i="4" s="1"/>
  <c r="AH155" i="4" s="1"/>
  <c r="AH156" i="4" s="1"/>
  <c r="AH157" i="4" s="1"/>
  <c r="AH158" i="4" s="1"/>
  <c r="AE152" i="4"/>
  <c r="AE153" i="4" s="1"/>
  <c r="AE154" i="4" s="1"/>
  <c r="AE155" i="4" s="1"/>
  <c r="AE156" i="4" s="1"/>
  <c r="AE157" i="4" s="1"/>
  <c r="AE158" i="4" s="1"/>
  <c r="AG152" i="4"/>
  <c r="AG153" i="4" s="1"/>
  <c r="AG154" i="4" s="1"/>
  <c r="AG155" i="4" s="1"/>
  <c r="AG156" i="4" s="1"/>
  <c r="AG157" i="4" s="1"/>
  <c r="AG158" i="4" s="1"/>
  <c r="AI152" i="4"/>
  <c r="AI153" i="4" s="1"/>
  <c r="AI154" i="4" s="1"/>
  <c r="AI155" i="4" s="1"/>
  <c r="AI156" i="4" s="1"/>
  <c r="AI157" i="4" s="1"/>
  <c r="AI158" i="4" s="1"/>
  <c r="AH151" i="2"/>
  <c r="Z154" i="4" l="1"/>
  <c r="AH152" i="2"/>
  <c r="Z155" i="4" l="1"/>
  <c r="AH153" i="2"/>
  <c r="AL152" i="2"/>
  <c r="AL153" i="2" s="1"/>
  <c r="AL154" i="2" s="1"/>
  <c r="AL155" i="2" s="1"/>
  <c r="AL156" i="2" s="1"/>
  <c r="AL157" i="2" s="1"/>
  <c r="AL158" i="2" s="1"/>
  <c r="AT152" i="2"/>
  <c r="AT153" i="2" s="1"/>
  <c r="AT154" i="2" s="1"/>
  <c r="AT155" i="2" s="1"/>
  <c r="AT156" i="2" s="1"/>
  <c r="AT157" i="2" s="1"/>
  <c r="AT158" i="2" s="1"/>
  <c r="AM152" i="2"/>
  <c r="AM153" i="2" s="1"/>
  <c r="AM154" i="2" s="1"/>
  <c r="AM155" i="2" s="1"/>
  <c r="AM156" i="2" s="1"/>
  <c r="AM157" i="2" s="1"/>
  <c r="AM158" i="2" s="1"/>
  <c r="AU152" i="2"/>
  <c r="AU153" i="2" s="1"/>
  <c r="AU154" i="2" s="1"/>
  <c r="AU155" i="2" s="1"/>
  <c r="AU156" i="2" s="1"/>
  <c r="AU157" i="2" s="1"/>
  <c r="AU158" i="2" s="1"/>
  <c r="AP152" i="2"/>
  <c r="AP153" i="2" s="1"/>
  <c r="AP154" i="2" s="1"/>
  <c r="AP155" i="2" s="1"/>
  <c r="AP156" i="2" s="1"/>
  <c r="AP157" i="2" s="1"/>
  <c r="AP158" i="2" s="1"/>
  <c r="AQ152" i="2"/>
  <c r="AQ153" i="2" s="1"/>
  <c r="AQ154" i="2" s="1"/>
  <c r="AQ155" i="2" s="1"/>
  <c r="AQ156" i="2" s="1"/>
  <c r="AQ157" i="2" s="1"/>
  <c r="AQ158" i="2" s="1"/>
  <c r="AR152" i="2"/>
  <c r="AR153" i="2" s="1"/>
  <c r="AR154" i="2" s="1"/>
  <c r="AR155" i="2" s="1"/>
  <c r="AR156" i="2" s="1"/>
  <c r="AR157" i="2" s="1"/>
  <c r="AR158" i="2" s="1"/>
  <c r="AS152" i="2"/>
  <c r="AS153" i="2" s="1"/>
  <c r="AS154" i="2" s="1"/>
  <c r="AS155" i="2" s="1"/>
  <c r="AS156" i="2" s="1"/>
  <c r="AS157" i="2" s="1"/>
  <c r="AS158" i="2" s="1"/>
  <c r="AK152" i="2"/>
  <c r="AK153" i="2" s="1"/>
  <c r="AK154" i="2" s="1"/>
  <c r="AK155" i="2" s="1"/>
  <c r="AK156" i="2" s="1"/>
  <c r="AK157" i="2" s="1"/>
  <c r="AK158" i="2" s="1"/>
  <c r="AN152" i="2"/>
  <c r="AN153" i="2" s="1"/>
  <c r="AN154" i="2" s="1"/>
  <c r="AN155" i="2" s="1"/>
  <c r="AN156" i="2" s="1"/>
  <c r="AN157" i="2" s="1"/>
  <c r="AN158" i="2" s="1"/>
  <c r="AO152" i="2"/>
  <c r="AO153" i="2" s="1"/>
  <c r="AO154" i="2" s="1"/>
  <c r="AO155" i="2" s="1"/>
  <c r="AO156" i="2" s="1"/>
  <c r="AO157" i="2" s="1"/>
  <c r="AO158" i="2" s="1"/>
  <c r="AJ152" i="2"/>
  <c r="AJ153" i="2" s="1"/>
  <c r="AJ154" i="2" s="1"/>
  <c r="AJ155" i="2" s="1"/>
  <c r="AJ156" i="2" s="1"/>
  <c r="AJ157" i="2" s="1"/>
  <c r="AJ158" i="2" s="1"/>
  <c r="Z156" i="4" l="1"/>
  <c r="AH154" i="2"/>
  <c r="Z157" i="4" l="1"/>
  <c r="AH155" i="2"/>
  <c r="Z158" i="4" l="1"/>
  <c r="AH156" i="2"/>
  <c r="Z159" i="4" l="1"/>
  <c r="AH157" i="2"/>
  <c r="Z160" i="4" l="1"/>
  <c r="AC159" i="4"/>
  <c r="AC160" i="4" s="1"/>
  <c r="AC161" i="4" s="1"/>
  <c r="AC162" i="4" s="1"/>
  <c r="AC163" i="4" s="1"/>
  <c r="AC164" i="4" s="1"/>
  <c r="AC165" i="4" s="1"/>
  <c r="AE159" i="4"/>
  <c r="AE160" i="4" s="1"/>
  <c r="AE161" i="4" s="1"/>
  <c r="AE162" i="4" s="1"/>
  <c r="AE163" i="4" s="1"/>
  <c r="AE164" i="4" s="1"/>
  <c r="AE165" i="4" s="1"/>
  <c r="AB159" i="4"/>
  <c r="AB160" i="4" s="1"/>
  <c r="AB161" i="4" s="1"/>
  <c r="AB162" i="4" s="1"/>
  <c r="AB163" i="4" s="1"/>
  <c r="AB164" i="4" s="1"/>
  <c r="AB165" i="4" s="1"/>
  <c r="AD159" i="4"/>
  <c r="AD160" i="4" s="1"/>
  <c r="AD161" i="4" s="1"/>
  <c r="AD162" i="4" s="1"/>
  <c r="AD163" i="4" s="1"/>
  <c r="AD164" i="4" s="1"/>
  <c r="AD165" i="4" s="1"/>
  <c r="AG159" i="4"/>
  <c r="AG160" i="4" s="1"/>
  <c r="AG161" i="4" s="1"/>
  <c r="AG162" i="4" s="1"/>
  <c r="AG163" i="4" s="1"/>
  <c r="AG164" i="4" s="1"/>
  <c r="AG165" i="4" s="1"/>
  <c r="AI159" i="4"/>
  <c r="AI160" i="4" s="1"/>
  <c r="AI161" i="4" s="1"/>
  <c r="AI162" i="4" s="1"/>
  <c r="AI163" i="4" s="1"/>
  <c r="AI164" i="4" s="1"/>
  <c r="AI165" i="4" s="1"/>
  <c r="AF159" i="4"/>
  <c r="AF160" i="4" s="1"/>
  <c r="AF161" i="4" s="1"/>
  <c r="AF162" i="4" s="1"/>
  <c r="AF163" i="4" s="1"/>
  <c r="AF164" i="4" s="1"/>
  <c r="AF165" i="4" s="1"/>
  <c r="AH159" i="4"/>
  <c r="AH160" i="4" s="1"/>
  <c r="AH161" i="4" s="1"/>
  <c r="AH162" i="4" s="1"/>
  <c r="AH163" i="4" s="1"/>
  <c r="AH164" i="4" s="1"/>
  <c r="AH165" i="4" s="1"/>
  <c r="AJ159" i="4"/>
  <c r="AJ160" i="4" s="1"/>
  <c r="AJ161" i="4" s="1"/>
  <c r="AJ162" i="4" s="1"/>
  <c r="AJ163" i="4" s="1"/>
  <c r="AJ164" i="4" s="1"/>
  <c r="AJ165" i="4" s="1"/>
  <c r="AH158" i="2"/>
  <c r="Z161" i="4" l="1"/>
  <c r="AH159" i="2"/>
  <c r="Z162" i="4" l="1"/>
  <c r="AH160" i="2"/>
  <c r="AO159" i="2"/>
  <c r="AO160" i="2" s="1"/>
  <c r="AO161" i="2" s="1"/>
  <c r="AO162" i="2" s="1"/>
  <c r="AO163" i="2" s="1"/>
  <c r="AO164" i="2" s="1"/>
  <c r="AO165" i="2" s="1"/>
  <c r="AP159" i="2"/>
  <c r="AP160" i="2" s="1"/>
  <c r="AP161" i="2" s="1"/>
  <c r="AP162" i="2" s="1"/>
  <c r="AP163" i="2" s="1"/>
  <c r="AP164" i="2" s="1"/>
  <c r="AP165" i="2" s="1"/>
  <c r="AM159" i="2"/>
  <c r="AM160" i="2" s="1"/>
  <c r="AM161" i="2" s="1"/>
  <c r="AM162" i="2" s="1"/>
  <c r="AM163" i="2" s="1"/>
  <c r="AM164" i="2" s="1"/>
  <c r="AM165" i="2" s="1"/>
  <c r="AN159" i="2"/>
  <c r="AN160" i="2" s="1"/>
  <c r="AN161" i="2" s="1"/>
  <c r="AN162" i="2" s="1"/>
  <c r="AN163" i="2" s="1"/>
  <c r="AN164" i="2" s="1"/>
  <c r="AN165" i="2" s="1"/>
  <c r="AQ159" i="2"/>
  <c r="AQ160" i="2" s="1"/>
  <c r="AQ161" i="2" s="1"/>
  <c r="AQ162" i="2" s="1"/>
  <c r="AQ163" i="2" s="1"/>
  <c r="AQ164" i="2" s="1"/>
  <c r="AQ165" i="2" s="1"/>
  <c r="AR159" i="2"/>
  <c r="AR160" i="2" s="1"/>
  <c r="AR161" i="2" s="1"/>
  <c r="AR162" i="2" s="1"/>
  <c r="AR163" i="2" s="1"/>
  <c r="AR164" i="2" s="1"/>
  <c r="AR165" i="2" s="1"/>
  <c r="AS159" i="2"/>
  <c r="AS160" i="2" s="1"/>
  <c r="AS161" i="2" s="1"/>
  <c r="AS162" i="2" s="1"/>
  <c r="AS163" i="2" s="1"/>
  <c r="AS164" i="2" s="1"/>
  <c r="AS165" i="2" s="1"/>
  <c r="AT159" i="2"/>
  <c r="AT160" i="2" s="1"/>
  <c r="AT161" i="2" s="1"/>
  <c r="AT162" i="2" s="1"/>
  <c r="AT163" i="2" s="1"/>
  <c r="AT164" i="2" s="1"/>
  <c r="AT165" i="2" s="1"/>
  <c r="AU159" i="2"/>
  <c r="AU160" i="2" s="1"/>
  <c r="AU161" i="2" s="1"/>
  <c r="AU162" i="2" s="1"/>
  <c r="AU163" i="2" s="1"/>
  <c r="AU164" i="2" s="1"/>
  <c r="AU165" i="2" s="1"/>
  <c r="AK159" i="2"/>
  <c r="AK160" i="2" s="1"/>
  <c r="AK161" i="2" s="1"/>
  <c r="AK162" i="2" s="1"/>
  <c r="AK163" i="2" s="1"/>
  <c r="AK164" i="2" s="1"/>
  <c r="AK165" i="2" s="1"/>
  <c r="AL159" i="2"/>
  <c r="AL160" i="2" s="1"/>
  <c r="AL161" i="2" s="1"/>
  <c r="AL162" i="2" s="1"/>
  <c r="AL163" i="2" s="1"/>
  <c r="AL164" i="2" s="1"/>
  <c r="AL165" i="2" s="1"/>
  <c r="AJ159" i="2"/>
  <c r="AJ160" i="2" s="1"/>
  <c r="AJ161" i="2" s="1"/>
  <c r="AJ162" i="2" s="1"/>
  <c r="AJ163" i="2" s="1"/>
  <c r="AJ164" i="2" s="1"/>
  <c r="AJ165" i="2" s="1"/>
  <c r="Z163" i="4" l="1"/>
  <c r="AH161" i="2"/>
  <c r="Z164" i="4" l="1"/>
  <c r="AH162" i="2"/>
  <c r="Z165" i="4" l="1"/>
  <c r="AH163" i="2"/>
  <c r="Z166" i="4" l="1"/>
  <c r="AH164" i="2"/>
  <c r="Z167" i="4" l="1"/>
  <c r="AB166" i="4"/>
  <c r="AB167" i="4" s="1"/>
  <c r="AB168" i="4" s="1"/>
  <c r="AB169" i="4" s="1"/>
  <c r="AB170" i="4" s="1"/>
  <c r="AB171" i="4" s="1"/>
  <c r="AB172" i="4" s="1"/>
  <c r="AJ166" i="4"/>
  <c r="AJ167" i="4" s="1"/>
  <c r="AJ168" i="4" s="1"/>
  <c r="AJ169" i="4" s="1"/>
  <c r="AJ170" i="4" s="1"/>
  <c r="AJ171" i="4" s="1"/>
  <c r="AJ172" i="4" s="1"/>
  <c r="AC166" i="4"/>
  <c r="AC167" i="4" s="1"/>
  <c r="AC168" i="4" s="1"/>
  <c r="AC169" i="4" s="1"/>
  <c r="AC170" i="4" s="1"/>
  <c r="AC171" i="4" s="1"/>
  <c r="AC172" i="4" s="1"/>
  <c r="AD166" i="4"/>
  <c r="AD167" i="4" s="1"/>
  <c r="AD168" i="4" s="1"/>
  <c r="AD169" i="4" s="1"/>
  <c r="AD170" i="4" s="1"/>
  <c r="AD171" i="4" s="1"/>
  <c r="AD172" i="4" s="1"/>
  <c r="AF166" i="4"/>
  <c r="AF167" i="4" s="1"/>
  <c r="AF168" i="4" s="1"/>
  <c r="AF169" i="4" s="1"/>
  <c r="AF170" i="4" s="1"/>
  <c r="AF171" i="4" s="1"/>
  <c r="AF172" i="4" s="1"/>
  <c r="AH166" i="4"/>
  <c r="AH167" i="4" s="1"/>
  <c r="AH168" i="4" s="1"/>
  <c r="AH169" i="4" s="1"/>
  <c r="AH170" i="4" s="1"/>
  <c r="AH171" i="4" s="1"/>
  <c r="AH172" i="4" s="1"/>
  <c r="AE166" i="4"/>
  <c r="AE167" i="4" s="1"/>
  <c r="AE168" i="4" s="1"/>
  <c r="AE169" i="4" s="1"/>
  <c r="AE170" i="4" s="1"/>
  <c r="AE171" i="4" s="1"/>
  <c r="AE172" i="4" s="1"/>
  <c r="AG166" i="4"/>
  <c r="AG167" i="4" s="1"/>
  <c r="AG168" i="4" s="1"/>
  <c r="AG169" i="4" s="1"/>
  <c r="AG170" i="4" s="1"/>
  <c r="AG171" i="4" s="1"/>
  <c r="AG172" i="4" s="1"/>
  <c r="AI166" i="4"/>
  <c r="AI167" i="4" s="1"/>
  <c r="AI168" i="4" s="1"/>
  <c r="AI169" i="4" s="1"/>
  <c r="AI170" i="4" s="1"/>
  <c r="AI171" i="4" s="1"/>
  <c r="AI172" i="4" s="1"/>
  <c r="AH165" i="2"/>
  <c r="Z168" i="4" l="1"/>
  <c r="AH166" i="2"/>
  <c r="Z169" i="4" l="1"/>
  <c r="AH167" i="2"/>
  <c r="AR166" i="2"/>
  <c r="AR167" i="2" s="1"/>
  <c r="AR168" i="2" s="1"/>
  <c r="AR169" i="2" s="1"/>
  <c r="AR170" i="2" s="1"/>
  <c r="AR171" i="2" s="1"/>
  <c r="AR172" i="2" s="1"/>
  <c r="AK166" i="2"/>
  <c r="AK167" i="2" s="1"/>
  <c r="AK168" i="2" s="1"/>
  <c r="AK169" i="2" s="1"/>
  <c r="AK170" i="2" s="1"/>
  <c r="AK171" i="2" s="1"/>
  <c r="AK172" i="2" s="1"/>
  <c r="AS166" i="2"/>
  <c r="AS167" i="2" s="1"/>
  <c r="AS168" i="2" s="1"/>
  <c r="AS169" i="2" s="1"/>
  <c r="AS170" i="2" s="1"/>
  <c r="AS171" i="2" s="1"/>
  <c r="AS172" i="2" s="1"/>
  <c r="AL166" i="2"/>
  <c r="AL167" i="2" s="1"/>
  <c r="AL168" i="2" s="1"/>
  <c r="AL169" i="2" s="1"/>
  <c r="AL170" i="2" s="1"/>
  <c r="AL171" i="2" s="1"/>
  <c r="AL172" i="2" s="1"/>
  <c r="AM166" i="2"/>
  <c r="AM167" i="2" s="1"/>
  <c r="AM168" i="2" s="1"/>
  <c r="AM169" i="2" s="1"/>
  <c r="AM170" i="2" s="1"/>
  <c r="AM171" i="2" s="1"/>
  <c r="AM172" i="2" s="1"/>
  <c r="AN166" i="2"/>
  <c r="AN167" i="2" s="1"/>
  <c r="AN168" i="2" s="1"/>
  <c r="AN169" i="2" s="1"/>
  <c r="AN170" i="2" s="1"/>
  <c r="AN171" i="2" s="1"/>
  <c r="AN172" i="2" s="1"/>
  <c r="AO166" i="2"/>
  <c r="AO167" i="2" s="1"/>
  <c r="AO168" i="2" s="1"/>
  <c r="AO169" i="2" s="1"/>
  <c r="AO170" i="2" s="1"/>
  <c r="AO171" i="2" s="1"/>
  <c r="AO172" i="2" s="1"/>
  <c r="AP166" i="2"/>
  <c r="AP167" i="2" s="1"/>
  <c r="AP168" i="2" s="1"/>
  <c r="AP169" i="2" s="1"/>
  <c r="AP170" i="2" s="1"/>
  <c r="AP171" i="2" s="1"/>
  <c r="AP172" i="2" s="1"/>
  <c r="AQ166" i="2"/>
  <c r="AQ167" i="2" s="1"/>
  <c r="AQ168" i="2" s="1"/>
  <c r="AQ169" i="2" s="1"/>
  <c r="AQ170" i="2" s="1"/>
  <c r="AQ171" i="2" s="1"/>
  <c r="AQ172" i="2" s="1"/>
  <c r="AT166" i="2"/>
  <c r="AT167" i="2" s="1"/>
  <c r="AT168" i="2" s="1"/>
  <c r="AT169" i="2" s="1"/>
  <c r="AT170" i="2" s="1"/>
  <c r="AT171" i="2" s="1"/>
  <c r="AT172" i="2" s="1"/>
  <c r="AU166" i="2"/>
  <c r="AU167" i="2" s="1"/>
  <c r="AU168" i="2" s="1"/>
  <c r="AU169" i="2" s="1"/>
  <c r="AU170" i="2" s="1"/>
  <c r="AU171" i="2" s="1"/>
  <c r="AU172" i="2" s="1"/>
  <c r="AJ166" i="2"/>
  <c r="AJ167" i="2" s="1"/>
  <c r="AJ168" i="2" s="1"/>
  <c r="AJ169" i="2" s="1"/>
  <c r="AJ170" i="2" s="1"/>
  <c r="AJ171" i="2" s="1"/>
  <c r="AJ172" i="2" s="1"/>
  <c r="Z170" i="4" l="1"/>
  <c r="AH168" i="2"/>
  <c r="Z171" i="4" l="1"/>
  <c r="AH169" i="2"/>
  <c r="Z172" i="4" l="1"/>
  <c r="AH170" i="2"/>
  <c r="Z173" i="4" l="1"/>
  <c r="AH171" i="2"/>
  <c r="Z174" i="4" l="1"/>
  <c r="AD173" i="4"/>
  <c r="AD174" i="4" s="1"/>
  <c r="AD175" i="4" s="1"/>
  <c r="AD176" i="4" s="1"/>
  <c r="AD177" i="4" s="1"/>
  <c r="AD178" i="4" s="1"/>
  <c r="AD179" i="4" s="1"/>
  <c r="AE173" i="4"/>
  <c r="AE174" i="4" s="1"/>
  <c r="AE175" i="4" s="1"/>
  <c r="AE176" i="4" s="1"/>
  <c r="AE177" i="4" s="1"/>
  <c r="AE178" i="4" s="1"/>
  <c r="AE179" i="4" s="1"/>
  <c r="AG173" i="4"/>
  <c r="AG174" i="4" s="1"/>
  <c r="AG175" i="4" s="1"/>
  <c r="AG176" i="4" s="1"/>
  <c r="AG177" i="4" s="1"/>
  <c r="AG178" i="4" s="1"/>
  <c r="AG179" i="4" s="1"/>
  <c r="AI173" i="4"/>
  <c r="AI174" i="4" s="1"/>
  <c r="AI175" i="4" s="1"/>
  <c r="AI176" i="4" s="1"/>
  <c r="AI177" i="4" s="1"/>
  <c r="AI178" i="4" s="1"/>
  <c r="AI179" i="4" s="1"/>
  <c r="AC173" i="4"/>
  <c r="AC174" i="4" s="1"/>
  <c r="AC175" i="4" s="1"/>
  <c r="AC176" i="4" s="1"/>
  <c r="AC177" i="4" s="1"/>
  <c r="AC178" i="4" s="1"/>
  <c r="AC179" i="4" s="1"/>
  <c r="AF173" i="4"/>
  <c r="AF174" i="4" s="1"/>
  <c r="AF175" i="4" s="1"/>
  <c r="AF176" i="4" s="1"/>
  <c r="AF177" i="4" s="1"/>
  <c r="AF178" i="4" s="1"/>
  <c r="AF179" i="4" s="1"/>
  <c r="AH173" i="4"/>
  <c r="AH174" i="4" s="1"/>
  <c r="AH175" i="4" s="1"/>
  <c r="AH176" i="4" s="1"/>
  <c r="AH177" i="4" s="1"/>
  <c r="AH178" i="4" s="1"/>
  <c r="AH179" i="4" s="1"/>
  <c r="AJ173" i="4"/>
  <c r="AJ174" i="4" s="1"/>
  <c r="AJ175" i="4" s="1"/>
  <c r="AJ176" i="4" s="1"/>
  <c r="AJ177" i="4" s="1"/>
  <c r="AJ178" i="4" s="1"/>
  <c r="AJ179" i="4" s="1"/>
  <c r="AB173" i="4"/>
  <c r="AB174" i="4" s="1"/>
  <c r="AB175" i="4" s="1"/>
  <c r="AB176" i="4" s="1"/>
  <c r="AB177" i="4" s="1"/>
  <c r="AB178" i="4" s="1"/>
  <c r="AB179" i="4" s="1"/>
  <c r="AH172" i="2"/>
  <c r="Z175" i="4" l="1"/>
  <c r="AH173" i="2"/>
  <c r="Z176" i="4" l="1"/>
  <c r="AH174" i="2"/>
  <c r="AM173" i="2"/>
  <c r="AM174" i="2" s="1"/>
  <c r="AM175" i="2" s="1"/>
  <c r="AM176" i="2" s="1"/>
  <c r="AM177" i="2" s="1"/>
  <c r="AM178" i="2" s="1"/>
  <c r="AM179" i="2" s="1"/>
  <c r="AU173" i="2"/>
  <c r="AU174" i="2" s="1"/>
  <c r="AU175" i="2" s="1"/>
  <c r="AU176" i="2" s="1"/>
  <c r="AU177" i="2" s="1"/>
  <c r="AU178" i="2" s="1"/>
  <c r="AU179" i="2" s="1"/>
  <c r="AN173" i="2"/>
  <c r="AN174" i="2" s="1"/>
  <c r="AN175" i="2" s="1"/>
  <c r="AN176" i="2" s="1"/>
  <c r="AN177" i="2" s="1"/>
  <c r="AN178" i="2" s="1"/>
  <c r="AN179" i="2" s="1"/>
  <c r="AS173" i="2"/>
  <c r="AS174" i="2" s="1"/>
  <c r="AS175" i="2" s="1"/>
  <c r="AS176" i="2" s="1"/>
  <c r="AS177" i="2" s="1"/>
  <c r="AS178" i="2" s="1"/>
  <c r="AS179" i="2" s="1"/>
  <c r="AT173" i="2"/>
  <c r="AT174" i="2" s="1"/>
  <c r="AT175" i="2" s="1"/>
  <c r="AT176" i="2" s="1"/>
  <c r="AT177" i="2" s="1"/>
  <c r="AT178" i="2" s="1"/>
  <c r="AT179" i="2" s="1"/>
  <c r="AK173" i="2"/>
  <c r="AK174" i="2" s="1"/>
  <c r="AK175" i="2" s="1"/>
  <c r="AK176" i="2" s="1"/>
  <c r="AK177" i="2" s="1"/>
  <c r="AK178" i="2" s="1"/>
  <c r="AK179" i="2" s="1"/>
  <c r="AL173" i="2"/>
  <c r="AL174" i="2" s="1"/>
  <c r="AL175" i="2" s="1"/>
  <c r="AL176" i="2" s="1"/>
  <c r="AL177" i="2" s="1"/>
  <c r="AL178" i="2" s="1"/>
  <c r="AL179" i="2" s="1"/>
  <c r="AO173" i="2"/>
  <c r="AO174" i="2" s="1"/>
  <c r="AO175" i="2" s="1"/>
  <c r="AO176" i="2" s="1"/>
  <c r="AO177" i="2" s="1"/>
  <c r="AO178" i="2" s="1"/>
  <c r="AO179" i="2" s="1"/>
  <c r="AP173" i="2"/>
  <c r="AP174" i="2" s="1"/>
  <c r="AP175" i="2" s="1"/>
  <c r="AP176" i="2" s="1"/>
  <c r="AP177" i="2" s="1"/>
  <c r="AP178" i="2" s="1"/>
  <c r="AP179" i="2" s="1"/>
  <c r="AQ173" i="2"/>
  <c r="AQ174" i="2" s="1"/>
  <c r="AQ175" i="2" s="1"/>
  <c r="AQ176" i="2" s="1"/>
  <c r="AQ177" i="2" s="1"/>
  <c r="AQ178" i="2" s="1"/>
  <c r="AQ179" i="2" s="1"/>
  <c r="AR173" i="2"/>
  <c r="AR174" i="2" s="1"/>
  <c r="AR175" i="2" s="1"/>
  <c r="AR176" i="2" s="1"/>
  <c r="AR177" i="2" s="1"/>
  <c r="AR178" i="2" s="1"/>
  <c r="AR179" i="2" s="1"/>
  <c r="AJ173" i="2"/>
  <c r="AJ174" i="2" s="1"/>
  <c r="AJ175" i="2" s="1"/>
  <c r="AJ176" i="2" s="1"/>
  <c r="AJ177" i="2" s="1"/>
  <c r="AJ178" i="2" s="1"/>
  <c r="AJ179" i="2" s="1"/>
  <c r="Z177" i="4" l="1"/>
  <c r="AH175" i="2"/>
  <c r="Z178" i="4" l="1"/>
  <c r="AH176" i="2"/>
  <c r="Z179" i="4" l="1"/>
  <c r="AH177" i="2"/>
  <c r="Z180" i="4" l="1"/>
  <c r="AH178" i="2"/>
  <c r="Z181" i="4" l="1"/>
  <c r="AE180" i="4"/>
  <c r="AE181" i="4" s="1"/>
  <c r="AE182" i="4" s="1"/>
  <c r="AE183" i="4" s="1"/>
  <c r="AE184" i="4" s="1"/>
  <c r="AE185" i="4" s="1"/>
  <c r="AE186" i="4" s="1"/>
  <c r="AF180" i="4"/>
  <c r="AF181" i="4" s="1"/>
  <c r="AF182" i="4" s="1"/>
  <c r="AF183" i="4" s="1"/>
  <c r="AF184" i="4" s="1"/>
  <c r="AF185" i="4" s="1"/>
  <c r="AF186" i="4" s="1"/>
  <c r="AB180" i="4"/>
  <c r="AB181" i="4" s="1"/>
  <c r="AB182" i="4" s="1"/>
  <c r="AB183" i="4" s="1"/>
  <c r="AB184" i="4" s="1"/>
  <c r="AB185" i="4" s="1"/>
  <c r="AB186" i="4" s="1"/>
  <c r="AJ180" i="4"/>
  <c r="AJ181" i="4" s="1"/>
  <c r="AJ182" i="4" s="1"/>
  <c r="AJ183" i="4" s="1"/>
  <c r="AJ184" i="4" s="1"/>
  <c r="AJ185" i="4" s="1"/>
  <c r="AJ186" i="4" s="1"/>
  <c r="AI180" i="4"/>
  <c r="AI181" i="4" s="1"/>
  <c r="AI182" i="4" s="1"/>
  <c r="AI183" i="4" s="1"/>
  <c r="AI184" i="4" s="1"/>
  <c r="AI185" i="4" s="1"/>
  <c r="AI186" i="4" s="1"/>
  <c r="AC180" i="4"/>
  <c r="AC181" i="4" s="1"/>
  <c r="AC182" i="4" s="1"/>
  <c r="AC183" i="4" s="1"/>
  <c r="AC184" i="4" s="1"/>
  <c r="AC185" i="4" s="1"/>
  <c r="AC186" i="4" s="1"/>
  <c r="AG180" i="4"/>
  <c r="AG181" i="4" s="1"/>
  <c r="AG182" i="4" s="1"/>
  <c r="AG183" i="4" s="1"/>
  <c r="AG184" i="4" s="1"/>
  <c r="AG185" i="4" s="1"/>
  <c r="AG186" i="4" s="1"/>
  <c r="AH180" i="4"/>
  <c r="AH181" i="4" s="1"/>
  <c r="AH182" i="4" s="1"/>
  <c r="AH183" i="4" s="1"/>
  <c r="AH184" i="4" s="1"/>
  <c r="AH185" i="4" s="1"/>
  <c r="AH186" i="4" s="1"/>
  <c r="AD180" i="4"/>
  <c r="AD181" i="4" s="1"/>
  <c r="AD182" i="4" s="1"/>
  <c r="AD183" i="4" s="1"/>
  <c r="AD184" i="4" s="1"/>
  <c r="AD185" i="4" s="1"/>
  <c r="AD186" i="4" s="1"/>
  <c r="AH179" i="2"/>
  <c r="Z182" i="4" l="1"/>
  <c r="AH180" i="2"/>
  <c r="Z183" i="4" l="1"/>
  <c r="AH181" i="2"/>
  <c r="AP180" i="2"/>
  <c r="AP181" i="2" s="1"/>
  <c r="AP182" i="2" s="1"/>
  <c r="AP183" i="2" s="1"/>
  <c r="AP184" i="2" s="1"/>
  <c r="AP185" i="2" s="1"/>
  <c r="AP186" i="2" s="1"/>
  <c r="AQ180" i="2"/>
  <c r="AQ181" i="2" s="1"/>
  <c r="AQ182" i="2" s="1"/>
  <c r="AQ183" i="2" s="1"/>
  <c r="AQ184" i="2" s="1"/>
  <c r="AQ185" i="2" s="1"/>
  <c r="AQ186" i="2" s="1"/>
  <c r="AR180" i="2"/>
  <c r="AR181" i="2" s="1"/>
  <c r="AR182" i="2" s="1"/>
  <c r="AR183" i="2" s="1"/>
  <c r="AR184" i="2" s="1"/>
  <c r="AR185" i="2" s="1"/>
  <c r="AR186" i="2" s="1"/>
  <c r="AS180" i="2"/>
  <c r="AS181" i="2" s="1"/>
  <c r="AS182" i="2" s="1"/>
  <c r="AS183" i="2" s="1"/>
  <c r="AS184" i="2" s="1"/>
  <c r="AS185" i="2" s="1"/>
  <c r="AS186" i="2" s="1"/>
  <c r="AT180" i="2"/>
  <c r="AT181" i="2" s="1"/>
  <c r="AT182" i="2" s="1"/>
  <c r="AT183" i="2" s="1"/>
  <c r="AT184" i="2" s="1"/>
  <c r="AT185" i="2" s="1"/>
  <c r="AT186" i="2" s="1"/>
  <c r="AK180" i="2"/>
  <c r="AK181" i="2" s="1"/>
  <c r="AK182" i="2" s="1"/>
  <c r="AK183" i="2" s="1"/>
  <c r="AK184" i="2" s="1"/>
  <c r="AK185" i="2" s="1"/>
  <c r="AK186" i="2" s="1"/>
  <c r="AU180" i="2"/>
  <c r="AU181" i="2" s="1"/>
  <c r="AU182" i="2" s="1"/>
  <c r="AU183" i="2" s="1"/>
  <c r="AU184" i="2" s="1"/>
  <c r="AU185" i="2" s="1"/>
  <c r="AU186" i="2" s="1"/>
  <c r="AL180" i="2"/>
  <c r="AL181" i="2" s="1"/>
  <c r="AL182" i="2" s="1"/>
  <c r="AL183" i="2" s="1"/>
  <c r="AL184" i="2" s="1"/>
  <c r="AL185" i="2" s="1"/>
  <c r="AL186" i="2" s="1"/>
  <c r="AM180" i="2"/>
  <c r="AM181" i="2" s="1"/>
  <c r="AM182" i="2" s="1"/>
  <c r="AM183" i="2" s="1"/>
  <c r="AM184" i="2" s="1"/>
  <c r="AM185" i="2" s="1"/>
  <c r="AM186" i="2" s="1"/>
  <c r="AN180" i="2"/>
  <c r="AN181" i="2" s="1"/>
  <c r="AN182" i="2" s="1"/>
  <c r="AN183" i="2" s="1"/>
  <c r="AN184" i="2" s="1"/>
  <c r="AN185" i="2" s="1"/>
  <c r="AN186" i="2" s="1"/>
  <c r="AO180" i="2"/>
  <c r="AO181" i="2" s="1"/>
  <c r="AO182" i="2" s="1"/>
  <c r="AO183" i="2" s="1"/>
  <c r="AO184" i="2" s="1"/>
  <c r="AO185" i="2" s="1"/>
  <c r="AO186" i="2" s="1"/>
  <c r="AJ180" i="2"/>
  <c r="AJ181" i="2" s="1"/>
  <c r="AJ182" i="2" s="1"/>
  <c r="AJ183" i="2" s="1"/>
  <c r="AJ184" i="2" s="1"/>
  <c r="AJ185" i="2" s="1"/>
  <c r="AJ186" i="2" s="1"/>
  <c r="Z184" i="4" l="1"/>
  <c r="AH182" i="2"/>
  <c r="Z185" i="4" l="1"/>
  <c r="AH183" i="2"/>
  <c r="Z186" i="4" l="1"/>
  <c r="AH184" i="2"/>
  <c r="Z187" i="4" l="1"/>
  <c r="AH185" i="2"/>
  <c r="Z188" i="4" l="1"/>
  <c r="AF187" i="4"/>
  <c r="AF188" i="4" s="1"/>
  <c r="AF189" i="4" s="1"/>
  <c r="AF190" i="4" s="1"/>
  <c r="AF191" i="4" s="1"/>
  <c r="AF192" i="4" s="1"/>
  <c r="AF193" i="4" s="1"/>
  <c r="AG187" i="4"/>
  <c r="AG188" i="4" s="1"/>
  <c r="AG189" i="4" s="1"/>
  <c r="AG190" i="4" s="1"/>
  <c r="AG191" i="4" s="1"/>
  <c r="AG192" i="4" s="1"/>
  <c r="AG193" i="4" s="1"/>
  <c r="AC187" i="4"/>
  <c r="AC188" i="4" s="1"/>
  <c r="AC189" i="4" s="1"/>
  <c r="AC190" i="4" s="1"/>
  <c r="AC191" i="4" s="1"/>
  <c r="AC192" i="4" s="1"/>
  <c r="AC193" i="4" s="1"/>
  <c r="AJ187" i="4"/>
  <c r="AJ188" i="4" s="1"/>
  <c r="AJ189" i="4" s="1"/>
  <c r="AJ190" i="4" s="1"/>
  <c r="AJ191" i="4" s="1"/>
  <c r="AJ192" i="4" s="1"/>
  <c r="AJ193" i="4" s="1"/>
  <c r="AB187" i="4"/>
  <c r="AB188" i="4" s="1"/>
  <c r="AB189" i="4" s="1"/>
  <c r="AB190" i="4" s="1"/>
  <c r="AB191" i="4" s="1"/>
  <c r="AB192" i="4" s="1"/>
  <c r="AB193" i="4" s="1"/>
  <c r="AD187" i="4"/>
  <c r="AD188" i="4" s="1"/>
  <c r="AD189" i="4" s="1"/>
  <c r="AD190" i="4" s="1"/>
  <c r="AD191" i="4" s="1"/>
  <c r="AD192" i="4" s="1"/>
  <c r="AD193" i="4" s="1"/>
  <c r="AI187" i="4"/>
  <c r="AI188" i="4" s="1"/>
  <c r="AI189" i="4" s="1"/>
  <c r="AI190" i="4" s="1"/>
  <c r="AI191" i="4" s="1"/>
  <c r="AI192" i="4" s="1"/>
  <c r="AI193" i="4" s="1"/>
  <c r="AE187" i="4"/>
  <c r="AE188" i="4" s="1"/>
  <c r="AE189" i="4" s="1"/>
  <c r="AE190" i="4" s="1"/>
  <c r="AE191" i="4" s="1"/>
  <c r="AE192" i="4" s="1"/>
  <c r="AE193" i="4" s="1"/>
  <c r="AH187" i="4"/>
  <c r="AH188" i="4" s="1"/>
  <c r="AH189" i="4" s="1"/>
  <c r="AH190" i="4" s="1"/>
  <c r="AH191" i="4" s="1"/>
  <c r="AH192" i="4" s="1"/>
  <c r="AH193" i="4" s="1"/>
  <c r="AH186" i="2"/>
  <c r="Z189" i="4" l="1"/>
  <c r="AH187" i="2"/>
  <c r="Z190" i="4" l="1"/>
  <c r="AH188" i="2"/>
  <c r="AK187" i="2"/>
  <c r="AK188" i="2" s="1"/>
  <c r="AK189" i="2" s="1"/>
  <c r="AK190" i="2" s="1"/>
  <c r="AK191" i="2" s="1"/>
  <c r="AK192" i="2" s="1"/>
  <c r="AK193" i="2" s="1"/>
  <c r="AS187" i="2"/>
  <c r="AS188" i="2" s="1"/>
  <c r="AS189" i="2" s="1"/>
  <c r="AS190" i="2" s="1"/>
  <c r="AS191" i="2" s="1"/>
  <c r="AS192" i="2" s="1"/>
  <c r="AS193" i="2" s="1"/>
  <c r="AL187" i="2"/>
  <c r="AL188" i="2" s="1"/>
  <c r="AL189" i="2" s="1"/>
  <c r="AL190" i="2" s="1"/>
  <c r="AL191" i="2" s="1"/>
  <c r="AL192" i="2" s="1"/>
  <c r="AL193" i="2" s="1"/>
  <c r="AT187" i="2"/>
  <c r="AT188" i="2" s="1"/>
  <c r="AT189" i="2" s="1"/>
  <c r="AT190" i="2" s="1"/>
  <c r="AT191" i="2" s="1"/>
  <c r="AT192" i="2" s="1"/>
  <c r="AT193" i="2" s="1"/>
  <c r="AO187" i="2"/>
  <c r="AO188" i="2" s="1"/>
  <c r="AO189" i="2" s="1"/>
  <c r="AO190" i="2" s="1"/>
  <c r="AO191" i="2" s="1"/>
  <c r="AO192" i="2" s="1"/>
  <c r="AO193" i="2" s="1"/>
  <c r="AP187" i="2"/>
  <c r="AP188" i="2" s="1"/>
  <c r="AP189" i="2" s="1"/>
  <c r="AP190" i="2" s="1"/>
  <c r="AP191" i="2" s="1"/>
  <c r="AP192" i="2" s="1"/>
  <c r="AP193" i="2" s="1"/>
  <c r="AQ187" i="2"/>
  <c r="AQ188" i="2" s="1"/>
  <c r="AQ189" i="2" s="1"/>
  <c r="AQ190" i="2" s="1"/>
  <c r="AQ191" i="2" s="1"/>
  <c r="AQ192" i="2" s="1"/>
  <c r="AQ193" i="2" s="1"/>
  <c r="AR187" i="2"/>
  <c r="AR188" i="2" s="1"/>
  <c r="AR189" i="2" s="1"/>
  <c r="AR190" i="2" s="1"/>
  <c r="AR191" i="2" s="1"/>
  <c r="AR192" i="2" s="1"/>
  <c r="AR193" i="2" s="1"/>
  <c r="AM187" i="2"/>
  <c r="AM188" i="2" s="1"/>
  <c r="AM189" i="2" s="1"/>
  <c r="AM190" i="2" s="1"/>
  <c r="AM191" i="2" s="1"/>
  <c r="AM192" i="2" s="1"/>
  <c r="AM193" i="2" s="1"/>
  <c r="AN187" i="2"/>
  <c r="AN188" i="2" s="1"/>
  <c r="AN189" i="2" s="1"/>
  <c r="AN190" i="2" s="1"/>
  <c r="AN191" i="2" s="1"/>
  <c r="AN192" i="2" s="1"/>
  <c r="AN193" i="2" s="1"/>
  <c r="AU187" i="2"/>
  <c r="AU188" i="2" s="1"/>
  <c r="AU189" i="2" s="1"/>
  <c r="AU190" i="2" s="1"/>
  <c r="AU191" i="2" s="1"/>
  <c r="AU192" i="2" s="1"/>
  <c r="AU193" i="2" s="1"/>
  <c r="AJ187" i="2"/>
  <c r="AJ188" i="2" s="1"/>
  <c r="AJ189" i="2" s="1"/>
  <c r="AJ190" i="2" s="1"/>
  <c r="AJ191" i="2" s="1"/>
  <c r="AJ192" i="2" s="1"/>
  <c r="AJ193" i="2" s="1"/>
  <c r="Z191" i="4" l="1"/>
  <c r="AH189" i="2"/>
  <c r="Z192" i="4" l="1"/>
  <c r="AH190" i="2"/>
  <c r="Z193" i="4" l="1"/>
  <c r="AH191" i="2"/>
  <c r="Z194" i="4" l="1"/>
  <c r="AH192" i="2"/>
  <c r="Z195" i="4" l="1"/>
  <c r="AG194" i="4"/>
  <c r="AG195" i="4" s="1"/>
  <c r="AG196" i="4" s="1"/>
  <c r="AG197" i="4" s="1"/>
  <c r="AG198" i="4" s="1"/>
  <c r="AG199" i="4" s="1"/>
  <c r="AG200" i="4" s="1"/>
  <c r="AH194" i="4"/>
  <c r="AH195" i="4" s="1"/>
  <c r="AH196" i="4" s="1"/>
  <c r="AH197" i="4" s="1"/>
  <c r="AH198" i="4" s="1"/>
  <c r="AH199" i="4" s="1"/>
  <c r="AH200" i="4" s="1"/>
  <c r="AC194" i="4"/>
  <c r="AC195" i="4" s="1"/>
  <c r="AC196" i="4" s="1"/>
  <c r="AC197" i="4" s="1"/>
  <c r="AC198" i="4" s="1"/>
  <c r="AC199" i="4" s="1"/>
  <c r="AC200" i="4" s="1"/>
  <c r="AD194" i="4"/>
  <c r="AD195" i="4" s="1"/>
  <c r="AD196" i="4" s="1"/>
  <c r="AD197" i="4" s="1"/>
  <c r="AD198" i="4" s="1"/>
  <c r="AD199" i="4" s="1"/>
  <c r="AD200" i="4" s="1"/>
  <c r="AE194" i="4"/>
  <c r="AE195" i="4" s="1"/>
  <c r="AE196" i="4" s="1"/>
  <c r="AE197" i="4" s="1"/>
  <c r="AE198" i="4" s="1"/>
  <c r="AE199" i="4" s="1"/>
  <c r="AE200" i="4" s="1"/>
  <c r="AF194" i="4"/>
  <c r="AF195" i="4" s="1"/>
  <c r="AF196" i="4" s="1"/>
  <c r="AF197" i="4" s="1"/>
  <c r="AF198" i="4" s="1"/>
  <c r="AF199" i="4" s="1"/>
  <c r="AF200" i="4" s="1"/>
  <c r="AI194" i="4"/>
  <c r="AI195" i="4" s="1"/>
  <c r="AI196" i="4" s="1"/>
  <c r="AI197" i="4" s="1"/>
  <c r="AI198" i="4" s="1"/>
  <c r="AI199" i="4" s="1"/>
  <c r="AI200" i="4" s="1"/>
  <c r="AJ194" i="4"/>
  <c r="AJ195" i="4" s="1"/>
  <c r="AJ196" i="4" s="1"/>
  <c r="AJ197" i="4" s="1"/>
  <c r="AJ198" i="4" s="1"/>
  <c r="AJ199" i="4" s="1"/>
  <c r="AJ200" i="4" s="1"/>
  <c r="AB194" i="4"/>
  <c r="AB195" i="4" s="1"/>
  <c r="AB196" i="4" s="1"/>
  <c r="AB197" i="4" s="1"/>
  <c r="AB198" i="4" s="1"/>
  <c r="AB199" i="4" s="1"/>
  <c r="AB200" i="4" s="1"/>
  <c r="AH193" i="2"/>
  <c r="Z196" i="4" l="1"/>
  <c r="AH194" i="2"/>
  <c r="Z197" i="4" l="1"/>
  <c r="AH195" i="2"/>
  <c r="AN194" i="2"/>
  <c r="AN195" i="2" s="1"/>
  <c r="AN196" i="2" s="1"/>
  <c r="AN197" i="2" s="1"/>
  <c r="AN198" i="2" s="1"/>
  <c r="AN199" i="2" s="1"/>
  <c r="AN200" i="2" s="1"/>
  <c r="AO194" i="2"/>
  <c r="AO195" i="2" s="1"/>
  <c r="AO196" i="2" s="1"/>
  <c r="AO197" i="2" s="1"/>
  <c r="AO198" i="2" s="1"/>
  <c r="AO199" i="2" s="1"/>
  <c r="AO200" i="2" s="1"/>
  <c r="AL194" i="2"/>
  <c r="AL195" i="2" s="1"/>
  <c r="AL196" i="2" s="1"/>
  <c r="AL197" i="2" s="1"/>
  <c r="AL198" i="2" s="1"/>
  <c r="AL199" i="2" s="1"/>
  <c r="AL200" i="2" s="1"/>
  <c r="AM194" i="2"/>
  <c r="AM195" i="2" s="1"/>
  <c r="AM196" i="2" s="1"/>
  <c r="AM197" i="2" s="1"/>
  <c r="AM198" i="2" s="1"/>
  <c r="AM199" i="2" s="1"/>
  <c r="AM200" i="2" s="1"/>
  <c r="AP194" i="2"/>
  <c r="AP195" i="2" s="1"/>
  <c r="AP196" i="2" s="1"/>
  <c r="AP197" i="2" s="1"/>
  <c r="AP198" i="2" s="1"/>
  <c r="AP199" i="2" s="1"/>
  <c r="AP200" i="2" s="1"/>
  <c r="AQ194" i="2"/>
  <c r="AQ195" i="2" s="1"/>
  <c r="AQ196" i="2" s="1"/>
  <c r="AQ197" i="2" s="1"/>
  <c r="AQ198" i="2" s="1"/>
  <c r="AQ199" i="2" s="1"/>
  <c r="AQ200" i="2" s="1"/>
  <c r="AR194" i="2"/>
  <c r="AR195" i="2" s="1"/>
  <c r="AR196" i="2" s="1"/>
  <c r="AR197" i="2" s="1"/>
  <c r="AR198" i="2" s="1"/>
  <c r="AR199" i="2" s="1"/>
  <c r="AR200" i="2" s="1"/>
  <c r="AS194" i="2"/>
  <c r="AS195" i="2" s="1"/>
  <c r="AS196" i="2" s="1"/>
  <c r="AS197" i="2" s="1"/>
  <c r="AS198" i="2" s="1"/>
  <c r="AS199" i="2" s="1"/>
  <c r="AS200" i="2" s="1"/>
  <c r="AT194" i="2"/>
  <c r="AT195" i="2" s="1"/>
  <c r="AT196" i="2" s="1"/>
  <c r="AT197" i="2" s="1"/>
  <c r="AT198" i="2" s="1"/>
  <c r="AT199" i="2" s="1"/>
  <c r="AT200" i="2" s="1"/>
  <c r="AU194" i="2"/>
  <c r="AU195" i="2" s="1"/>
  <c r="AU196" i="2" s="1"/>
  <c r="AU197" i="2" s="1"/>
  <c r="AU198" i="2" s="1"/>
  <c r="AU199" i="2" s="1"/>
  <c r="AU200" i="2" s="1"/>
  <c r="AJ194" i="2"/>
  <c r="AJ195" i="2" s="1"/>
  <c r="AJ196" i="2" s="1"/>
  <c r="AJ197" i="2" s="1"/>
  <c r="AJ198" i="2" s="1"/>
  <c r="AJ199" i="2" s="1"/>
  <c r="AJ200" i="2" s="1"/>
  <c r="AK194" i="2"/>
  <c r="AK195" i="2" s="1"/>
  <c r="AK196" i="2" s="1"/>
  <c r="AK197" i="2" s="1"/>
  <c r="AK198" i="2" s="1"/>
  <c r="AK199" i="2" s="1"/>
  <c r="AK200" i="2" s="1"/>
  <c r="Z198" i="4" l="1"/>
  <c r="AH196" i="2"/>
  <c r="Z199" i="4" l="1"/>
  <c r="AH197" i="2"/>
  <c r="Z200" i="4" l="1"/>
  <c r="AH198" i="2"/>
  <c r="Z201" i="4" l="1"/>
  <c r="AH199" i="2"/>
  <c r="Z202" i="4" l="1"/>
  <c r="AH201" i="4"/>
  <c r="AH202" i="4" s="1"/>
  <c r="AH203" i="4" s="1"/>
  <c r="AH204" i="4" s="1"/>
  <c r="AH205" i="4" s="1"/>
  <c r="AH206" i="4" s="1"/>
  <c r="AH207" i="4" s="1"/>
  <c r="AC201" i="4"/>
  <c r="AC202" i="4" s="1"/>
  <c r="AC203" i="4" s="1"/>
  <c r="AC204" i="4" s="1"/>
  <c r="AC205" i="4" s="1"/>
  <c r="AC206" i="4" s="1"/>
  <c r="AC207" i="4" s="1"/>
  <c r="AD201" i="4"/>
  <c r="AD202" i="4" s="1"/>
  <c r="AD203" i="4" s="1"/>
  <c r="AD204" i="4" s="1"/>
  <c r="AD205" i="4" s="1"/>
  <c r="AD206" i="4" s="1"/>
  <c r="AD207" i="4" s="1"/>
  <c r="AE201" i="4"/>
  <c r="AE202" i="4" s="1"/>
  <c r="AE203" i="4" s="1"/>
  <c r="AE204" i="4" s="1"/>
  <c r="AE205" i="4" s="1"/>
  <c r="AE206" i="4" s="1"/>
  <c r="AE207" i="4" s="1"/>
  <c r="AF201" i="4"/>
  <c r="AF202" i="4" s="1"/>
  <c r="AF203" i="4" s="1"/>
  <c r="AF204" i="4" s="1"/>
  <c r="AF205" i="4" s="1"/>
  <c r="AF206" i="4" s="1"/>
  <c r="AF207" i="4" s="1"/>
  <c r="AG201" i="4"/>
  <c r="AG202" i="4" s="1"/>
  <c r="AG203" i="4" s="1"/>
  <c r="AG204" i="4" s="1"/>
  <c r="AG205" i="4" s="1"/>
  <c r="AG206" i="4" s="1"/>
  <c r="AG207" i="4" s="1"/>
  <c r="AB201" i="4"/>
  <c r="AB202" i="4" s="1"/>
  <c r="AB203" i="4" s="1"/>
  <c r="AB204" i="4" s="1"/>
  <c r="AB205" i="4" s="1"/>
  <c r="AB206" i="4" s="1"/>
  <c r="AB207" i="4" s="1"/>
  <c r="AI201" i="4"/>
  <c r="AI202" i="4" s="1"/>
  <c r="AI203" i="4" s="1"/>
  <c r="AI204" i="4" s="1"/>
  <c r="AI205" i="4" s="1"/>
  <c r="AI206" i="4" s="1"/>
  <c r="AI207" i="4" s="1"/>
  <c r="AJ201" i="4"/>
  <c r="AJ202" i="4" s="1"/>
  <c r="AJ203" i="4" s="1"/>
  <c r="AJ204" i="4" s="1"/>
  <c r="AJ205" i="4" s="1"/>
  <c r="AJ206" i="4" s="1"/>
  <c r="AJ207" i="4" s="1"/>
  <c r="AH200" i="2"/>
  <c r="Z203" i="4" l="1"/>
  <c r="AH201" i="2"/>
  <c r="Z204" i="4" l="1"/>
  <c r="AH202" i="2"/>
  <c r="AQ201" i="2"/>
  <c r="AQ202" i="2" s="1"/>
  <c r="AQ203" i="2" s="1"/>
  <c r="AQ204" i="2" s="1"/>
  <c r="AQ205" i="2" s="1"/>
  <c r="AQ206" i="2" s="1"/>
  <c r="AQ207" i="2" s="1"/>
  <c r="AR201" i="2"/>
  <c r="AR202" i="2" s="1"/>
  <c r="AR203" i="2" s="1"/>
  <c r="AR204" i="2" s="1"/>
  <c r="AR205" i="2" s="1"/>
  <c r="AR206" i="2" s="1"/>
  <c r="AR207" i="2" s="1"/>
  <c r="AK201" i="2"/>
  <c r="AK202" i="2" s="1"/>
  <c r="AK203" i="2" s="1"/>
  <c r="AK204" i="2" s="1"/>
  <c r="AK205" i="2" s="1"/>
  <c r="AK206" i="2" s="1"/>
  <c r="AK207" i="2" s="1"/>
  <c r="AU201" i="2"/>
  <c r="AU202" i="2" s="1"/>
  <c r="AU203" i="2" s="1"/>
  <c r="AU204" i="2" s="1"/>
  <c r="AU205" i="2" s="1"/>
  <c r="AU206" i="2" s="1"/>
  <c r="AU207" i="2" s="1"/>
  <c r="AL201" i="2"/>
  <c r="AL202" i="2" s="1"/>
  <c r="AL203" i="2" s="1"/>
  <c r="AL204" i="2" s="1"/>
  <c r="AL205" i="2" s="1"/>
  <c r="AL206" i="2" s="1"/>
  <c r="AL207" i="2" s="1"/>
  <c r="AM201" i="2"/>
  <c r="AM202" i="2" s="1"/>
  <c r="AM203" i="2" s="1"/>
  <c r="AM204" i="2" s="1"/>
  <c r="AM205" i="2" s="1"/>
  <c r="AM206" i="2" s="1"/>
  <c r="AM207" i="2" s="1"/>
  <c r="AN201" i="2"/>
  <c r="AN202" i="2" s="1"/>
  <c r="AN203" i="2" s="1"/>
  <c r="AN204" i="2" s="1"/>
  <c r="AN205" i="2" s="1"/>
  <c r="AN206" i="2" s="1"/>
  <c r="AN207" i="2" s="1"/>
  <c r="AO201" i="2"/>
  <c r="AO202" i="2" s="1"/>
  <c r="AO203" i="2" s="1"/>
  <c r="AO204" i="2" s="1"/>
  <c r="AO205" i="2" s="1"/>
  <c r="AO206" i="2" s="1"/>
  <c r="AO207" i="2" s="1"/>
  <c r="AP201" i="2"/>
  <c r="AP202" i="2" s="1"/>
  <c r="AP203" i="2" s="1"/>
  <c r="AP204" i="2" s="1"/>
  <c r="AP205" i="2" s="1"/>
  <c r="AP206" i="2" s="1"/>
  <c r="AP207" i="2" s="1"/>
  <c r="AS201" i="2"/>
  <c r="AS202" i="2" s="1"/>
  <c r="AS203" i="2" s="1"/>
  <c r="AS204" i="2" s="1"/>
  <c r="AS205" i="2" s="1"/>
  <c r="AS206" i="2" s="1"/>
  <c r="AS207" i="2" s="1"/>
  <c r="AT201" i="2"/>
  <c r="AT202" i="2" s="1"/>
  <c r="AT203" i="2" s="1"/>
  <c r="AT204" i="2" s="1"/>
  <c r="AT205" i="2" s="1"/>
  <c r="AT206" i="2" s="1"/>
  <c r="AT207" i="2" s="1"/>
  <c r="AJ201" i="2"/>
  <c r="AJ202" i="2" s="1"/>
  <c r="AJ203" i="2" s="1"/>
  <c r="AJ204" i="2" s="1"/>
  <c r="AJ205" i="2" s="1"/>
  <c r="AJ206" i="2" s="1"/>
  <c r="AJ207" i="2" s="1"/>
  <c r="Z205" i="4" l="1"/>
  <c r="AH203" i="2"/>
  <c r="Z206" i="4" l="1"/>
  <c r="AH204" i="2"/>
  <c r="Z207" i="4" l="1"/>
  <c r="AH205" i="2"/>
  <c r="Z208" i="4" l="1"/>
  <c r="AH206" i="2"/>
  <c r="Z209" i="4" l="1"/>
  <c r="AI208" i="4"/>
  <c r="AI209" i="4" s="1"/>
  <c r="AI210" i="4" s="1"/>
  <c r="AI211" i="4" s="1"/>
  <c r="AI212" i="4" s="1"/>
  <c r="AI213" i="4" s="1"/>
  <c r="AI214" i="4" s="1"/>
  <c r="AD208" i="4"/>
  <c r="AD209" i="4" s="1"/>
  <c r="AD210" i="4" s="1"/>
  <c r="AD211" i="4" s="1"/>
  <c r="AD212" i="4" s="1"/>
  <c r="AD213" i="4" s="1"/>
  <c r="AD214" i="4" s="1"/>
  <c r="AF208" i="4"/>
  <c r="AF209" i="4" s="1"/>
  <c r="AF210" i="4" s="1"/>
  <c r="AF211" i="4" s="1"/>
  <c r="AF212" i="4" s="1"/>
  <c r="AF213" i="4" s="1"/>
  <c r="AF214" i="4" s="1"/>
  <c r="AG208" i="4"/>
  <c r="AG209" i="4" s="1"/>
  <c r="AG210" i="4" s="1"/>
  <c r="AG211" i="4" s="1"/>
  <c r="AG212" i="4" s="1"/>
  <c r="AG213" i="4" s="1"/>
  <c r="AG214" i="4" s="1"/>
  <c r="AH208" i="4"/>
  <c r="AH209" i="4" s="1"/>
  <c r="AH210" i="4" s="1"/>
  <c r="AH211" i="4" s="1"/>
  <c r="AH212" i="4" s="1"/>
  <c r="AH213" i="4" s="1"/>
  <c r="AH214" i="4" s="1"/>
  <c r="AC208" i="4"/>
  <c r="AC209" i="4" s="1"/>
  <c r="AC210" i="4" s="1"/>
  <c r="AC211" i="4" s="1"/>
  <c r="AC212" i="4" s="1"/>
  <c r="AC213" i="4" s="1"/>
  <c r="AC214" i="4" s="1"/>
  <c r="AE208" i="4"/>
  <c r="AE209" i="4" s="1"/>
  <c r="AE210" i="4" s="1"/>
  <c r="AE211" i="4" s="1"/>
  <c r="AE212" i="4" s="1"/>
  <c r="AE213" i="4" s="1"/>
  <c r="AE214" i="4" s="1"/>
  <c r="AJ208" i="4"/>
  <c r="AJ209" i="4" s="1"/>
  <c r="AJ210" i="4" s="1"/>
  <c r="AJ211" i="4" s="1"/>
  <c r="AJ212" i="4" s="1"/>
  <c r="AJ213" i="4" s="1"/>
  <c r="AJ214" i="4" s="1"/>
  <c r="AB208" i="4"/>
  <c r="AB209" i="4" s="1"/>
  <c r="AB210" i="4" s="1"/>
  <c r="AB211" i="4" s="1"/>
  <c r="AB212" i="4" s="1"/>
  <c r="AB213" i="4" s="1"/>
  <c r="AB214" i="4" s="1"/>
  <c r="AH207" i="2"/>
  <c r="Z210" i="4" l="1"/>
  <c r="AH208" i="2"/>
  <c r="Z211" i="4" l="1"/>
  <c r="AH209" i="2"/>
  <c r="AL208" i="2"/>
  <c r="AL209" i="2" s="1"/>
  <c r="AL210" i="2" s="1"/>
  <c r="AL211" i="2" s="1"/>
  <c r="AL212" i="2" s="1"/>
  <c r="AL213" i="2" s="1"/>
  <c r="AL214" i="2" s="1"/>
  <c r="AT208" i="2"/>
  <c r="AT209" i="2" s="1"/>
  <c r="AT210" i="2" s="1"/>
  <c r="AT211" i="2" s="1"/>
  <c r="AT212" i="2" s="1"/>
  <c r="AT213" i="2" s="1"/>
  <c r="AT214" i="2" s="1"/>
  <c r="AM208" i="2"/>
  <c r="AM209" i="2" s="1"/>
  <c r="AM210" i="2" s="1"/>
  <c r="AM211" i="2" s="1"/>
  <c r="AM212" i="2" s="1"/>
  <c r="AM213" i="2" s="1"/>
  <c r="AM214" i="2" s="1"/>
  <c r="AU208" i="2"/>
  <c r="AU209" i="2" s="1"/>
  <c r="AU210" i="2" s="1"/>
  <c r="AU211" i="2" s="1"/>
  <c r="AU212" i="2" s="1"/>
  <c r="AU213" i="2" s="1"/>
  <c r="AU214" i="2" s="1"/>
  <c r="AR208" i="2"/>
  <c r="AR209" i="2" s="1"/>
  <c r="AR210" i="2" s="1"/>
  <c r="AR211" i="2" s="1"/>
  <c r="AR212" i="2" s="1"/>
  <c r="AR213" i="2" s="1"/>
  <c r="AR214" i="2" s="1"/>
  <c r="AS208" i="2"/>
  <c r="AS209" i="2" s="1"/>
  <c r="AS210" i="2" s="1"/>
  <c r="AS211" i="2" s="1"/>
  <c r="AS212" i="2" s="1"/>
  <c r="AS213" i="2" s="1"/>
  <c r="AS214" i="2" s="1"/>
  <c r="AK208" i="2"/>
  <c r="AK209" i="2" s="1"/>
  <c r="AK210" i="2" s="1"/>
  <c r="AK211" i="2" s="1"/>
  <c r="AK212" i="2" s="1"/>
  <c r="AK213" i="2" s="1"/>
  <c r="AK214" i="2" s="1"/>
  <c r="AN208" i="2"/>
  <c r="AN209" i="2" s="1"/>
  <c r="AN210" i="2" s="1"/>
  <c r="AN211" i="2" s="1"/>
  <c r="AN212" i="2" s="1"/>
  <c r="AN213" i="2" s="1"/>
  <c r="AN214" i="2" s="1"/>
  <c r="AO208" i="2"/>
  <c r="AO209" i="2" s="1"/>
  <c r="AO210" i="2" s="1"/>
  <c r="AO211" i="2" s="1"/>
  <c r="AO212" i="2" s="1"/>
  <c r="AO213" i="2" s="1"/>
  <c r="AO214" i="2" s="1"/>
  <c r="AP208" i="2"/>
  <c r="AP209" i="2" s="1"/>
  <c r="AP210" i="2" s="1"/>
  <c r="AP211" i="2" s="1"/>
  <c r="AP212" i="2" s="1"/>
  <c r="AP213" i="2" s="1"/>
  <c r="AP214" i="2" s="1"/>
  <c r="AQ208" i="2"/>
  <c r="AQ209" i="2" s="1"/>
  <c r="AQ210" i="2" s="1"/>
  <c r="AQ211" i="2" s="1"/>
  <c r="AQ212" i="2" s="1"/>
  <c r="AQ213" i="2" s="1"/>
  <c r="AQ214" i="2" s="1"/>
  <c r="AJ208" i="2"/>
  <c r="AJ209" i="2" s="1"/>
  <c r="AJ210" i="2" s="1"/>
  <c r="AJ211" i="2" s="1"/>
  <c r="AJ212" i="2" s="1"/>
  <c r="AJ213" i="2" s="1"/>
  <c r="AJ214" i="2" s="1"/>
  <c r="Z212" i="4" l="1"/>
  <c r="AH210" i="2"/>
  <c r="Z213" i="4" l="1"/>
  <c r="AH211" i="2"/>
  <c r="Z214" i="4" l="1"/>
  <c r="AH212" i="2"/>
  <c r="Z215" i="4" l="1"/>
  <c r="AH213" i="2"/>
  <c r="Z216" i="4" l="1"/>
  <c r="AC215" i="4"/>
  <c r="AC216" i="4" s="1"/>
  <c r="AC217" i="4" s="1"/>
  <c r="AC218" i="4" s="1"/>
  <c r="AC219" i="4" s="1"/>
  <c r="AC220" i="4" s="1"/>
  <c r="AC221" i="4" s="1"/>
  <c r="AD215" i="4"/>
  <c r="AD216" i="4" s="1"/>
  <c r="AD217" i="4" s="1"/>
  <c r="AD218" i="4" s="1"/>
  <c r="AD219" i="4" s="1"/>
  <c r="AD220" i="4" s="1"/>
  <c r="AD221" i="4" s="1"/>
  <c r="AE215" i="4"/>
  <c r="AE216" i="4" s="1"/>
  <c r="AE217" i="4" s="1"/>
  <c r="AE218" i="4" s="1"/>
  <c r="AE219" i="4" s="1"/>
  <c r="AE220" i="4" s="1"/>
  <c r="AE221" i="4" s="1"/>
  <c r="AJ215" i="4"/>
  <c r="AJ216" i="4" s="1"/>
  <c r="AJ217" i="4" s="1"/>
  <c r="AJ218" i="4" s="1"/>
  <c r="AJ219" i="4" s="1"/>
  <c r="AJ220" i="4" s="1"/>
  <c r="AJ221" i="4" s="1"/>
  <c r="AB215" i="4"/>
  <c r="AB216" i="4" s="1"/>
  <c r="AB217" i="4" s="1"/>
  <c r="AB218" i="4" s="1"/>
  <c r="AB219" i="4" s="1"/>
  <c r="AB220" i="4" s="1"/>
  <c r="AB221" i="4" s="1"/>
  <c r="AF215" i="4"/>
  <c r="AF216" i="4" s="1"/>
  <c r="AF217" i="4" s="1"/>
  <c r="AF218" i="4" s="1"/>
  <c r="AF219" i="4" s="1"/>
  <c r="AF220" i="4" s="1"/>
  <c r="AF221" i="4" s="1"/>
  <c r="AG215" i="4"/>
  <c r="AG216" i="4" s="1"/>
  <c r="AG217" i="4" s="1"/>
  <c r="AG218" i="4" s="1"/>
  <c r="AG219" i="4" s="1"/>
  <c r="AG220" i="4" s="1"/>
  <c r="AG221" i="4" s="1"/>
  <c r="AH215" i="4"/>
  <c r="AH216" i="4" s="1"/>
  <c r="AH217" i="4" s="1"/>
  <c r="AH218" i="4" s="1"/>
  <c r="AH219" i="4" s="1"/>
  <c r="AH220" i="4" s="1"/>
  <c r="AH221" i="4" s="1"/>
  <c r="AI215" i="4"/>
  <c r="AI216" i="4" s="1"/>
  <c r="AI217" i="4" s="1"/>
  <c r="AI218" i="4" s="1"/>
  <c r="AI219" i="4" s="1"/>
  <c r="AI220" i="4" s="1"/>
  <c r="AI221" i="4" s="1"/>
  <c r="AH214" i="2"/>
  <c r="Z217" i="4" l="1"/>
  <c r="AH215" i="2"/>
  <c r="Z218" i="4" l="1"/>
  <c r="AH216" i="2"/>
  <c r="AP215" i="2"/>
  <c r="AP216" i="2" s="1"/>
  <c r="AP217" i="2" s="1"/>
  <c r="AP218" i="2" s="1"/>
  <c r="AP219" i="2" s="1"/>
  <c r="AP220" i="2" s="1"/>
  <c r="AP221" i="2" s="1"/>
  <c r="AO215" i="2"/>
  <c r="AO216" i="2" s="1"/>
  <c r="AO217" i="2" s="1"/>
  <c r="AO218" i="2" s="1"/>
  <c r="AO219" i="2" s="1"/>
  <c r="AO220" i="2" s="1"/>
  <c r="AO221" i="2" s="1"/>
  <c r="AQ215" i="2"/>
  <c r="AQ216" i="2" s="1"/>
  <c r="AQ217" i="2" s="1"/>
  <c r="AQ218" i="2" s="1"/>
  <c r="AQ219" i="2" s="1"/>
  <c r="AQ220" i="2" s="1"/>
  <c r="AQ221" i="2" s="1"/>
  <c r="AR215" i="2"/>
  <c r="AR216" i="2" s="1"/>
  <c r="AR217" i="2" s="1"/>
  <c r="AR218" i="2" s="1"/>
  <c r="AR219" i="2" s="1"/>
  <c r="AR220" i="2" s="1"/>
  <c r="AR221" i="2" s="1"/>
  <c r="AU215" i="2"/>
  <c r="AU216" i="2" s="1"/>
  <c r="AU217" i="2" s="1"/>
  <c r="AU218" i="2" s="1"/>
  <c r="AU219" i="2" s="1"/>
  <c r="AU220" i="2" s="1"/>
  <c r="AU221" i="2" s="1"/>
  <c r="AK215" i="2"/>
  <c r="AK216" i="2" s="1"/>
  <c r="AK217" i="2" s="1"/>
  <c r="AK218" i="2" s="1"/>
  <c r="AK219" i="2" s="1"/>
  <c r="AK220" i="2" s="1"/>
  <c r="AK221" i="2" s="1"/>
  <c r="AT215" i="2"/>
  <c r="AT216" i="2" s="1"/>
  <c r="AT217" i="2" s="1"/>
  <c r="AT218" i="2" s="1"/>
  <c r="AT219" i="2" s="1"/>
  <c r="AT220" i="2" s="1"/>
  <c r="AT221" i="2" s="1"/>
  <c r="AL215" i="2"/>
  <c r="AL216" i="2" s="1"/>
  <c r="AL217" i="2" s="1"/>
  <c r="AL218" i="2" s="1"/>
  <c r="AL219" i="2" s="1"/>
  <c r="AL220" i="2" s="1"/>
  <c r="AL221" i="2" s="1"/>
  <c r="AN215" i="2"/>
  <c r="AN216" i="2" s="1"/>
  <c r="AN217" i="2" s="1"/>
  <c r="AN218" i="2" s="1"/>
  <c r="AN219" i="2" s="1"/>
  <c r="AN220" i="2" s="1"/>
  <c r="AN221" i="2" s="1"/>
  <c r="AJ215" i="2"/>
  <c r="AJ216" i="2" s="1"/>
  <c r="AJ217" i="2" s="1"/>
  <c r="AJ218" i="2" s="1"/>
  <c r="AJ219" i="2" s="1"/>
  <c r="AJ220" i="2" s="1"/>
  <c r="AJ221" i="2" s="1"/>
  <c r="AM215" i="2"/>
  <c r="AM216" i="2" s="1"/>
  <c r="AM217" i="2" s="1"/>
  <c r="AM218" i="2" s="1"/>
  <c r="AM219" i="2" s="1"/>
  <c r="AM220" i="2" s="1"/>
  <c r="AM221" i="2" s="1"/>
  <c r="AS215" i="2"/>
  <c r="AS216" i="2" s="1"/>
  <c r="AS217" i="2" s="1"/>
  <c r="AS218" i="2" s="1"/>
  <c r="AS219" i="2" s="1"/>
  <c r="AS220" i="2" s="1"/>
  <c r="AS221" i="2" s="1"/>
  <c r="Z219" i="4" l="1"/>
  <c r="AH217" i="2"/>
  <c r="Z220" i="4" l="1"/>
  <c r="AH218" i="2"/>
  <c r="Z221" i="4" l="1"/>
  <c r="AH219" i="2"/>
  <c r="Z222" i="4" l="1"/>
  <c r="AH220" i="2"/>
  <c r="Z223" i="4" l="1"/>
  <c r="AD222" i="4"/>
  <c r="AD223" i="4" s="1"/>
  <c r="AD224" i="4" s="1"/>
  <c r="AD225" i="4" s="1"/>
  <c r="AD226" i="4" s="1"/>
  <c r="AD227" i="4" s="1"/>
  <c r="AD228" i="4" s="1"/>
  <c r="AE222" i="4"/>
  <c r="AE223" i="4" s="1"/>
  <c r="AE224" i="4" s="1"/>
  <c r="AE225" i="4" s="1"/>
  <c r="AE226" i="4" s="1"/>
  <c r="AE227" i="4" s="1"/>
  <c r="AE228" i="4" s="1"/>
  <c r="AF222" i="4"/>
  <c r="AF223" i="4" s="1"/>
  <c r="AF224" i="4" s="1"/>
  <c r="AF225" i="4" s="1"/>
  <c r="AF226" i="4" s="1"/>
  <c r="AF227" i="4" s="1"/>
  <c r="AF228" i="4" s="1"/>
  <c r="AB222" i="4"/>
  <c r="AB223" i="4" s="1"/>
  <c r="AB224" i="4" s="1"/>
  <c r="AB225" i="4" s="1"/>
  <c r="AB226" i="4" s="1"/>
  <c r="AB227" i="4" s="1"/>
  <c r="AB228" i="4" s="1"/>
  <c r="AC222" i="4"/>
  <c r="AC223" i="4" s="1"/>
  <c r="AC224" i="4" s="1"/>
  <c r="AC225" i="4" s="1"/>
  <c r="AC226" i="4" s="1"/>
  <c r="AC227" i="4" s="1"/>
  <c r="AC228" i="4" s="1"/>
  <c r="AG222" i="4"/>
  <c r="AG223" i="4" s="1"/>
  <c r="AG224" i="4" s="1"/>
  <c r="AG225" i="4" s="1"/>
  <c r="AG226" i="4" s="1"/>
  <c r="AG227" i="4" s="1"/>
  <c r="AG228" i="4" s="1"/>
  <c r="AH222" i="4"/>
  <c r="AH223" i="4" s="1"/>
  <c r="AH224" i="4" s="1"/>
  <c r="AH225" i="4" s="1"/>
  <c r="AH226" i="4" s="1"/>
  <c r="AH227" i="4" s="1"/>
  <c r="AH228" i="4" s="1"/>
  <c r="AI222" i="4"/>
  <c r="AI223" i="4" s="1"/>
  <c r="AI224" i="4" s="1"/>
  <c r="AI225" i="4" s="1"/>
  <c r="AI226" i="4" s="1"/>
  <c r="AI227" i="4" s="1"/>
  <c r="AI228" i="4" s="1"/>
  <c r="AJ222" i="4"/>
  <c r="AJ223" i="4" s="1"/>
  <c r="AJ224" i="4" s="1"/>
  <c r="AJ225" i="4" s="1"/>
  <c r="AJ226" i="4" s="1"/>
  <c r="AJ227" i="4" s="1"/>
  <c r="AJ228" i="4" s="1"/>
  <c r="AH221" i="2"/>
  <c r="Z224" i="4" l="1"/>
  <c r="AH222" i="2"/>
  <c r="Z225" i="4" l="1"/>
  <c r="AH223" i="2"/>
  <c r="AO222" i="2"/>
  <c r="AO223" i="2" s="1"/>
  <c r="AO224" i="2" s="1"/>
  <c r="AO225" i="2" s="1"/>
  <c r="AO226" i="2" s="1"/>
  <c r="AO227" i="2" s="1"/>
  <c r="AO228" i="2" s="1"/>
  <c r="AP222" i="2"/>
  <c r="AP223" i="2" s="1"/>
  <c r="AP224" i="2" s="1"/>
  <c r="AP225" i="2" s="1"/>
  <c r="AP226" i="2" s="1"/>
  <c r="AP227" i="2" s="1"/>
  <c r="AP228" i="2" s="1"/>
  <c r="AQ222" i="2"/>
  <c r="AQ223" i="2" s="1"/>
  <c r="AQ224" i="2" s="1"/>
  <c r="AQ225" i="2" s="1"/>
  <c r="AQ226" i="2" s="1"/>
  <c r="AQ227" i="2" s="1"/>
  <c r="AQ228" i="2" s="1"/>
  <c r="AL222" i="2"/>
  <c r="AL223" i="2" s="1"/>
  <c r="AL224" i="2" s="1"/>
  <c r="AL225" i="2" s="1"/>
  <c r="AL226" i="2" s="1"/>
  <c r="AL227" i="2" s="1"/>
  <c r="AL228" i="2" s="1"/>
  <c r="AM222" i="2"/>
  <c r="AM223" i="2" s="1"/>
  <c r="AM224" i="2" s="1"/>
  <c r="AM225" i="2" s="1"/>
  <c r="AM226" i="2" s="1"/>
  <c r="AM227" i="2" s="1"/>
  <c r="AM228" i="2" s="1"/>
  <c r="AN222" i="2"/>
  <c r="AN223" i="2" s="1"/>
  <c r="AN224" i="2" s="1"/>
  <c r="AN225" i="2" s="1"/>
  <c r="AN226" i="2" s="1"/>
  <c r="AN227" i="2" s="1"/>
  <c r="AN228" i="2" s="1"/>
  <c r="AK222" i="2"/>
  <c r="AK223" i="2" s="1"/>
  <c r="AK224" i="2" s="1"/>
  <c r="AK225" i="2" s="1"/>
  <c r="AK226" i="2" s="1"/>
  <c r="AK227" i="2" s="1"/>
  <c r="AK228" i="2" s="1"/>
  <c r="AR222" i="2"/>
  <c r="AR223" i="2" s="1"/>
  <c r="AR224" i="2" s="1"/>
  <c r="AR225" i="2" s="1"/>
  <c r="AR226" i="2" s="1"/>
  <c r="AR227" i="2" s="1"/>
  <c r="AR228" i="2" s="1"/>
  <c r="AT222" i="2"/>
  <c r="AT223" i="2" s="1"/>
  <c r="AT224" i="2" s="1"/>
  <c r="AT225" i="2" s="1"/>
  <c r="AT226" i="2" s="1"/>
  <c r="AT227" i="2" s="1"/>
  <c r="AT228" i="2" s="1"/>
  <c r="AU222" i="2"/>
  <c r="AU223" i="2" s="1"/>
  <c r="AU224" i="2" s="1"/>
  <c r="AU225" i="2" s="1"/>
  <c r="AU226" i="2" s="1"/>
  <c r="AU227" i="2" s="1"/>
  <c r="AU228" i="2" s="1"/>
  <c r="AS222" i="2"/>
  <c r="AS223" i="2" s="1"/>
  <c r="AS224" i="2" s="1"/>
  <c r="AS225" i="2" s="1"/>
  <c r="AS226" i="2" s="1"/>
  <c r="AS227" i="2" s="1"/>
  <c r="AS228" i="2" s="1"/>
  <c r="AJ222" i="2"/>
  <c r="AJ223" i="2" s="1"/>
  <c r="AJ224" i="2" s="1"/>
  <c r="AJ225" i="2" s="1"/>
  <c r="AJ226" i="2" s="1"/>
  <c r="AJ227" i="2" s="1"/>
  <c r="AJ228" i="2" s="1"/>
  <c r="Z226" i="4" l="1"/>
  <c r="AH224" i="2"/>
  <c r="Z227" i="4" l="1"/>
  <c r="AH225" i="2"/>
  <c r="Z228" i="4" l="1"/>
  <c r="AH226" i="2"/>
  <c r="Z229" i="4" l="1"/>
  <c r="AH227" i="2"/>
  <c r="Z230" i="4" l="1"/>
  <c r="AE229" i="4"/>
  <c r="AE230" i="4" s="1"/>
  <c r="AE231" i="4" s="1"/>
  <c r="AE232" i="4" s="1"/>
  <c r="AE233" i="4" s="1"/>
  <c r="AE234" i="4" s="1"/>
  <c r="AE235" i="4" s="1"/>
  <c r="AF229" i="4"/>
  <c r="AF230" i="4" s="1"/>
  <c r="AF231" i="4" s="1"/>
  <c r="AF232" i="4" s="1"/>
  <c r="AF233" i="4" s="1"/>
  <c r="AF234" i="4" s="1"/>
  <c r="AF235" i="4" s="1"/>
  <c r="AG229" i="4"/>
  <c r="AG230" i="4" s="1"/>
  <c r="AG231" i="4" s="1"/>
  <c r="AG232" i="4" s="1"/>
  <c r="AG233" i="4" s="1"/>
  <c r="AG234" i="4" s="1"/>
  <c r="AG235" i="4" s="1"/>
  <c r="AB229" i="4"/>
  <c r="AB230" i="4" s="1"/>
  <c r="AB231" i="4" s="1"/>
  <c r="AB232" i="4" s="1"/>
  <c r="AB233" i="4" s="1"/>
  <c r="AB234" i="4" s="1"/>
  <c r="AB235" i="4" s="1"/>
  <c r="AC229" i="4"/>
  <c r="AC230" i="4" s="1"/>
  <c r="AC231" i="4" s="1"/>
  <c r="AC232" i="4" s="1"/>
  <c r="AC233" i="4" s="1"/>
  <c r="AC234" i="4" s="1"/>
  <c r="AC235" i="4" s="1"/>
  <c r="AD229" i="4"/>
  <c r="AD230" i="4" s="1"/>
  <c r="AD231" i="4" s="1"/>
  <c r="AD232" i="4" s="1"/>
  <c r="AD233" i="4" s="1"/>
  <c r="AD234" i="4" s="1"/>
  <c r="AD235" i="4" s="1"/>
  <c r="AH229" i="4"/>
  <c r="AH230" i="4" s="1"/>
  <c r="AH231" i="4" s="1"/>
  <c r="AH232" i="4" s="1"/>
  <c r="AH233" i="4" s="1"/>
  <c r="AH234" i="4" s="1"/>
  <c r="AH235" i="4" s="1"/>
  <c r="AI229" i="4"/>
  <c r="AI230" i="4" s="1"/>
  <c r="AI231" i="4" s="1"/>
  <c r="AI232" i="4" s="1"/>
  <c r="AI233" i="4" s="1"/>
  <c r="AI234" i="4" s="1"/>
  <c r="AI235" i="4" s="1"/>
  <c r="AJ229" i="4"/>
  <c r="AJ230" i="4" s="1"/>
  <c r="AJ231" i="4" s="1"/>
  <c r="AJ232" i="4" s="1"/>
  <c r="AJ233" i="4" s="1"/>
  <c r="AJ234" i="4" s="1"/>
  <c r="AJ235" i="4" s="1"/>
  <c r="AH228" i="2"/>
  <c r="Z231" i="4" l="1"/>
  <c r="AH229" i="2"/>
  <c r="Z232" i="4" l="1"/>
  <c r="AH230" i="2"/>
  <c r="AR229" i="2"/>
  <c r="AR230" i="2" s="1"/>
  <c r="AR231" i="2" s="1"/>
  <c r="AR232" i="2" s="1"/>
  <c r="AR233" i="2" s="1"/>
  <c r="AR234" i="2" s="1"/>
  <c r="AR235" i="2" s="1"/>
  <c r="AK229" i="2"/>
  <c r="AK230" i="2" s="1"/>
  <c r="AK231" i="2" s="1"/>
  <c r="AK232" i="2" s="1"/>
  <c r="AK233" i="2" s="1"/>
  <c r="AK234" i="2" s="1"/>
  <c r="AK235" i="2" s="1"/>
  <c r="AS229" i="2"/>
  <c r="AS230" i="2" s="1"/>
  <c r="AS231" i="2" s="1"/>
  <c r="AS232" i="2" s="1"/>
  <c r="AS233" i="2" s="1"/>
  <c r="AS234" i="2" s="1"/>
  <c r="AS235" i="2" s="1"/>
  <c r="AL229" i="2"/>
  <c r="AL230" i="2" s="1"/>
  <c r="AL231" i="2" s="1"/>
  <c r="AL232" i="2" s="1"/>
  <c r="AL233" i="2" s="1"/>
  <c r="AL234" i="2" s="1"/>
  <c r="AL235" i="2" s="1"/>
  <c r="AT229" i="2"/>
  <c r="AT230" i="2" s="1"/>
  <c r="AT231" i="2" s="1"/>
  <c r="AT232" i="2" s="1"/>
  <c r="AT233" i="2" s="1"/>
  <c r="AT234" i="2" s="1"/>
  <c r="AT235" i="2" s="1"/>
  <c r="AM229" i="2"/>
  <c r="AM230" i="2" s="1"/>
  <c r="AM231" i="2" s="1"/>
  <c r="AM232" i="2" s="1"/>
  <c r="AM233" i="2" s="1"/>
  <c r="AM234" i="2" s="1"/>
  <c r="AM235" i="2" s="1"/>
  <c r="AN229" i="2"/>
  <c r="AN230" i="2" s="1"/>
  <c r="AN231" i="2" s="1"/>
  <c r="AN232" i="2" s="1"/>
  <c r="AN233" i="2" s="1"/>
  <c r="AN234" i="2" s="1"/>
  <c r="AN235" i="2" s="1"/>
  <c r="AO229" i="2"/>
  <c r="AO230" i="2" s="1"/>
  <c r="AO231" i="2" s="1"/>
  <c r="AO232" i="2" s="1"/>
  <c r="AO233" i="2" s="1"/>
  <c r="AO234" i="2" s="1"/>
  <c r="AO235" i="2" s="1"/>
  <c r="AP229" i="2"/>
  <c r="AP230" i="2" s="1"/>
  <c r="AP231" i="2" s="1"/>
  <c r="AP232" i="2" s="1"/>
  <c r="AP233" i="2" s="1"/>
  <c r="AP234" i="2" s="1"/>
  <c r="AP235" i="2" s="1"/>
  <c r="AQ229" i="2"/>
  <c r="AQ230" i="2" s="1"/>
  <c r="AQ231" i="2" s="1"/>
  <c r="AQ232" i="2" s="1"/>
  <c r="AQ233" i="2" s="1"/>
  <c r="AQ234" i="2" s="1"/>
  <c r="AQ235" i="2" s="1"/>
  <c r="AU229" i="2"/>
  <c r="AU230" i="2" s="1"/>
  <c r="AU231" i="2" s="1"/>
  <c r="AU232" i="2" s="1"/>
  <c r="AU233" i="2" s="1"/>
  <c r="AU234" i="2" s="1"/>
  <c r="AU235" i="2" s="1"/>
  <c r="AJ229" i="2"/>
  <c r="AJ230" i="2" s="1"/>
  <c r="AJ231" i="2" s="1"/>
  <c r="AJ232" i="2" s="1"/>
  <c r="AJ233" i="2" s="1"/>
  <c r="AJ234" i="2" s="1"/>
  <c r="AJ235" i="2" s="1"/>
  <c r="Z233" i="4" l="1"/>
  <c r="AH231" i="2"/>
  <c r="Z234" i="4" l="1"/>
  <c r="AH232" i="2"/>
  <c r="Z235" i="4" l="1"/>
  <c r="AH233" i="2"/>
  <c r="Z236" i="4" l="1"/>
  <c r="AH234" i="2"/>
  <c r="Z237" i="4" l="1"/>
  <c r="AF236" i="4"/>
  <c r="AF237" i="4" s="1"/>
  <c r="AF238" i="4" s="1"/>
  <c r="AF239" i="4" s="1"/>
  <c r="AF240" i="4" s="1"/>
  <c r="AF241" i="4" s="1"/>
  <c r="AF242" i="4" s="1"/>
  <c r="AH236" i="4"/>
  <c r="AH237" i="4" s="1"/>
  <c r="AH238" i="4" s="1"/>
  <c r="AH239" i="4" s="1"/>
  <c r="AH240" i="4" s="1"/>
  <c r="AH241" i="4" s="1"/>
  <c r="AH242" i="4" s="1"/>
  <c r="AJ236" i="4"/>
  <c r="AJ237" i="4" s="1"/>
  <c r="AJ238" i="4" s="1"/>
  <c r="AJ239" i="4" s="1"/>
  <c r="AJ240" i="4" s="1"/>
  <c r="AJ241" i="4" s="1"/>
  <c r="AJ242" i="4" s="1"/>
  <c r="AB236" i="4"/>
  <c r="AB237" i="4" s="1"/>
  <c r="AB238" i="4" s="1"/>
  <c r="AB239" i="4" s="1"/>
  <c r="AB240" i="4" s="1"/>
  <c r="AB241" i="4" s="1"/>
  <c r="AB242" i="4" s="1"/>
  <c r="AC236" i="4"/>
  <c r="AC237" i="4" s="1"/>
  <c r="AC238" i="4" s="1"/>
  <c r="AC239" i="4" s="1"/>
  <c r="AC240" i="4" s="1"/>
  <c r="AC241" i="4" s="1"/>
  <c r="AC242" i="4" s="1"/>
  <c r="AD236" i="4"/>
  <c r="AD237" i="4" s="1"/>
  <c r="AD238" i="4" s="1"/>
  <c r="AD239" i="4" s="1"/>
  <c r="AD240" i="4" s="1"/>
  <c r="AD241" i="4" s="1"/>
  <c r="AD242" i="4" s="1"/>
  <c r="AE236" i="4"/>
  <c r="AE237" i="4" s="1"/>
  <c r="AE238" i="4" s="1"/>
  <c r="AE239" i="4" s="1"/>
  <c r="AE240" i="4" s="1"/>
  <c r="AE241" i="4" s="1"/>
  <c r="AE242" i="4" s="1"/>
  <c r="AG236" i="4"/>
  <c r="AG237" i="4" s="1"/>
  <c r="AG238" i="4" s="1"/>
  <c r="AG239" i="4" s="1"/>
  <c r="AG240" i="4" s="1"/>
  <c r="AG241" i="4" s="1"/>
  <c r="AG242" i="4" s="1"/>
  <c r="AI236" i="4"/>
  <c r="AI237" i="4" s="1"/>
  <c r="AI238" i="4" s="1"/>
  <c r="AI239" i="4" s="1"/>
  <c r="AI240" i="4" s="1"/>
  <c r="AI241" i="4" s="1"/>
  <c r="AI242" i="4" s="1"/>
  <c r="AH235" i="2"/>
  <c r="Z238" i="4" l="1"/>
  <c r="AH236" i="2"/>
  <c r="Z239" i="4" l="1"/>
  <c r="AH237" i="2"/>
  <c r="AM236" i="2"/>
  <c r="AM237" i="2" s="1"/>
  <c r="AM238" i="2" s="1"/>
  <c r="AM239" i="2" s="1"/>
  <c r="AM240" i="2" s="1"/>
  <c r="AM241" i="2" s="1"/>
  <c r="AM242" i="2" s="1"/>
  <c r="AU236" i="2"/>
  <c r="AU237" i="2" s="1"/>
  <c r="AU238" i="2" s="1"/>
  <c r="AU239" i="2" s="1"/>
  <c r="AU240" i="2" s="1"/>
  <c r="AU241" i="2" s="1"/>
  <c r="AU242" i="2" s="1"/>
  <c r="AN236" i="2"/>
  <c r="AN237" i="2" s="1"/>
  <c r="AN238" i="2" s="1"/>
  <c r="AN239" i="2" s="1"/>
  <c r="AN240" i="2" s="1"/>
  <c r="AN241" i="2" s="1"/>
  <c r="AN242" i="2" s="1"/>
  <c r="AO236" i="2"/>
  <c r="AO237" i="2" s="1"/>
  <c r="AO238" i="2" s="1"/>
  <c r="AO239" i="2" s="1"/>
  <c r="AO240" i="2" s="1"/>
  <c r="AO241" i="2" s="1"/>
  <c r="AO242" i="2" s="1"/>
  <c r="AK236" i="2"/>
  <c r="AK237" i="2" s="1"/>
  <c r="AK238" i="2" s="1"/>
  <c r="AK239" i="2" s="1"/>
  <c r="AK240" i="2" s="1"/>
  <c r="AK241" i="2" s="1"/>
  <c r="AK242" i="2" s="1"/>
  <c r="AL236" i="2"/>
  <c r="AL237" i="2" s="1"/>
  <c r="AL238" i="2" s="1"/>
  <c r="AL239" i="2" s="1"/>
  <c r="AL240" i="2" s="1"/>
  <c r="AL241" i="2" s="1"/>
  <c r="AL242" i="2" s="1"/>
  <c r="AP236" i="2"/>
  <c r="AP237" i="2" s="1"/>
  <c r="AP238" i="2" s="1"/>
  <c r="AP239" i="2" s="1"/>
  <c r="AP240" i="2" s="1"/>
  <c r="AP241" i="2" s="1"/>
  <c r="AP242" i="2" s="1"/>
  <c r="AS236" i="2"/>
  <c r="AS237" i="2" s="1"/>
  <c r="AS238" i="2" s="1"/>
  <c r="AS239" i="2" s="1"/>
  <c r="AS240" i="2" s="1"/>
  <c r="AS241" i="2" s="1"/>
  <c r="AS242" i="2" s="1"/>
  <c r="AT236" i="2"/>
  <c r="AT237" i="2" s="1"/>
  <c r="AT238" i="2" s="1"/>
  <c r="AT239" i="2" s="1"/>
  <c r="AT240" i="2" s="1"/>
  <c r="AT241" i="2" s="1"/>
  <c r="AT242" i="2" s="1"/>
  <c r="AQ236" i="2"/>
  <c r="AQ237" i="2" s="1"/>
  <c r="AQ238" i="2" s="1"/>
  <c r="AQ239" i="2" s="1"/>
  <c r="AQ240" i="2" s="1"/>
  <c r="AQ241" i="2" s="1"/>
  <c r="AQ242" i="2" s="1"/>
  <c r="AR236" i="2"/>
  <c r="AR237" i="2" s="1"/>
  <c r="AR238" i="2" s="1"/>
  <c r="AR239" i="2" s="1"/>
  <c r="AR240" i="2" s="1"/>
  <c r="AR241" i="2" s="1"/>
  <c r="AR242" i="2" s="1"/>
  <c r="AJ236" i="2"/>
  <c r="AJ237" i="2" s="1"/>
  <c r="AJ238" i="2" s="1"/>
  <c r="AJ239" i="2" s="1"/>
  <c r="AJ240" i="2" s="1"/>
  <c r="AJ241" i="2" s="1"/>
  <c r="AJ242" i="2" s="1"/>
  <c r="Z240" i="4" l="1"/>
  <c r="AH238" i="2"/>
  <c r="Z241" i="4" l="1"/>
  <c r="AH239" i="2"/>
  <c r="Z242" i="4" l="1"/>
  <c r="AH240" i="2"/>
  <c r="Z243" i="4" l="1"/>
  <c r="AH241" i="2"/>
  <c r="Z244" i="4" l="1"/>
  <c r="AG243" i="4"/>
  <c r="AG244" i="4" s="1"/>
  <c r="AG245" i="4" s="1"/>
  <c r="AG246" i="4" s="1"/>
  <c r="AG247" i="4" s="1"/>
  <c r="AG248" i="4" s="1"/>
  <c r="AG249" i="4" s="1"/>
  <c r="AD243" i="4"/>
  <c r="AD244" i="4" s="1"/>
  <c r="AD245" i="4" s="1"/>
  <c r="AD246" i="4" s="1"/>
  <c r="AD247" i="4" s="1"/>
  <c r="AD248" i="4" s="1"/>
  <c r="AD249" i="4" s="1"/>
  <c r="AF243" i="4"/>
  <c r="AF244" i="4" s="1"/>
  <c r="AF245" i="4" s="1"/>
  <c r="AF246" i="4" s="1"/>
  <c r="AF247" i="4" s="1"/>
  <c r="AF248" i="4" s="1"/>
  <c r="AF249" i="4" s="1"/>
  <c r="AH243" i="4"/>
  <c r="AH244" i="4" s="1"/>
  <c r="AH245" i="4" s="1"/>
  <c r="AH246" i="4" s="1"/>
  <c r="AH247" i="4" s="1"/>
  <c r="AH248" i="4" s="1"/>
  <c r="AH249" i="4" s="1"/>
  <c r="AI243" i="4"/>
  <c r="AI244" i="4" s="1"/>
  <c r="AI245" i="4" s="1"/>
  <c r="AI246" i="4" s="1"/>
  <c r="AI247" i="4" s="1"/>
  <c r="AI248" i="4" s="1"/>
  <c r="AI249" i="4" s="1"/>
  <c r="AJ243" i="4"/>
  <c r="AJ244" i="4" s="1"/>
  <c r="AJ245" i="4" s="1"/>
  <c r="AJ246" i="4" s="1"/>
  <c r="AJ247" i="4" s="1"/>
  <c r="AJ248" i="4" s="1"/>
  <c r="AJ249" i="4" s="1"/>
  <c r="AB243" i="4"/>
  <c r="AB244" i="4" s="1"/>
  <c r="AB245" i="4" s="1"/>
  <c r="AB246" i="4" s="1"/>
  <c r="AB247" i="4" s="1"/>
  <c r="AB248" i="4" s="1"/>
  <c r="AB249" i="4" s="1"/>
  <c r="AC243" i="4"/>
  <c r="AC244" i="4" s="1"/>
  <c r="AC245" i="4" s="1"/>
  <c r="AC246" i="4" s="1"/>
  <c r="AC247" i="4" s="1"/>
  <c r="AC248" i="4" s="1"/>
  <c r="AC249" i="4" s="1"/>
  <c r="AE243" i="4"/>
  <c r="AE244" i="4" s="1"/>
  <c r="AE245" i="4" s="1"/>
  <c r="AE246" i="4" s="1"/>
  <c r="AE247" i="4" s="1"/>
  <c r="AE248" i="4" s="1"/>
  <c r="AE249" i="4" s="1"/>
  <c r="AH242" i="2"/>
  <c r="Z245" i="4" l="1"/>
  <c r="AH243" i="2"/>
  <c r="Z246" i="4" l="1"/>
  <c r="AH244" i="2"/>
  <c r="AP243" i="2"/>
  <c r="AP244" i="2" s="1"/>
  <c r="AP245" i="2" s="1"/>
  <c r="AP246" i="2" s="1"/>
  <c r="AP247" i="2" s="1"/>
  <c r="AP248" i="2" s="1"/>
  <c r="AP249" i="2" s="1"/>
  <c r="AQ243" i="2"/>
  <c r="AQ244" i="2" s="1"/>
  <c r="AQ245" i="2" s="1"/>
  <c r="AQ246" i="2" s="1"/>
  <c r="AQ247" i="2" s="1"/>
  <c r="AQ248" i="2" s="1"/>
  <c r="AQ249" i="2" s="1"/>
  <c r="AR243" i="2"/>
  <c r="AR244" i="2" s="1"/>
  <c r="AR245" i="2" s="1"/>
  <c r="AR246" i="2" s="1"/>
  <c r="AR247" i="2" s="1"/>
  <c r="AR248" i="2" s="1"/>
  <c r="AR249" i="2" s="1"/>
  <c r="AL243" i="2"/>
  <c r="AL244" i="2" s="1"/>
  <c r="AL245" i="2" s="1"/>
  <c r="AL246" i="2" s="1"/>
  <c r="AL247" i="2" s="1"/>
  <c r="AL248" i="2" s="1"/>
  <c r="AL249" i="2" s="1"/>
  <c r="AM243" i="2"/>
  <c r="AM244" i="2" s="1"/>
  <c r="AM245" i="2" s="1"/>
  <c r="AM246" i="2" s="1"/>
  <c r="AM247" i="2" s="1"/>
  <c r="AM248" i="2" s="1"/>
  <c r="AM249" i="2" s="1"/>
  <c r="AN243" i="2"/>
  <c r="AN244" i="2" s="1"/>
  <c r="AN245" i="2" s="1"/>
  <c r="AN246" i="2" s="1"/>
  <c r="AN247" i="2" s="1"/>
  <c r="AN248" i="2" s="1"/>
  <c r="AN249" i="2" s="1"/>
  <c r="AS243" i="2"/>
  <c r="AS244" i="2" s="1"/>
  <c r="AS245" i="2" s="1"/>
  <c r="AS246" i="2" s="1"/>
  <c r="AS247" i="2" s="1"/>
  <c r="AS248" i="2" s="1"/>
  <c r="AS249" i="2" s="1"/>
  <c r="AT243" i="2"/>
  <c r="AT244" i="2" s="1"/>
  <c r="AT245" i="2" s="1"/>
  <c r="AT246" i="2" s="1"/>
  <c r="AT247" i="2" s="1"/>
  <c r="AT248" i="2" s="1"/>
  <c r="AT249" i="2" s="1"/>
  <c r="AU243" i="2"/>
  <c r="AU244" i="2" s="1"/>
  <c r="AU245" i="2" s="1"/>
  <c r="AU246" i="2" s="1"/>
  <c r="AU247" i="2" s="1"/>
  <c r="AU248" i="2" s="1"/>
  <c r="AU249" i="2" s="1"/>
  <c r="AK243" i="2"/>
  <c r="AK244" i="2" s="1"/>
  <c r="AK245" i="2" s="1"/>
  <c r="AK246" i="2" s="1"/>
  <c r="AK247" i="2" s="1"/>
  <c r="AK248" i="2" s="1"/>
  <c r="AK249" i="2" s="1"/>
  <c r="AO243" i="2"/>
  <c r="AO244" i="2" s="1"/>
  <c r="AO245" i="2" s="1"/>
  <c r="AO246" i="2" s="1"/>
  <c r="AO247" i="2" s="1"/>
  <c r="AO248" i="2" s="1"/>
  <c r="AO249" i="2" s="1"/>
  <c r="AJ243" i="2"/>
  <c r="AJ244" i="2" s="1"/>
  <c r="AJ245" i="2" s="1"/>
  <c r="AJ246" i="2" s="1"/>
  <c r="AJ247" i="2" s="1"/>
  <c r="AJ248" i="2" s="1"/>
  <c r="AJ249" i="2" s="1"/>
  <c r="Z247" i="4" l="1"/>
  <c r="AH245" i="2"/>
  <c r="Z248" i="4" l="1"/>
  <c r="AH246" i="2"/>
  <c r="Z249" i="4" l="1"/>
  <c r="AH247" i="2"/>
  <c r="Z250" i="4" l="1"/>
  <c r="AH248" i="2"/>
  <c r="Z251" i="4" l="1"/>
  <c r="AH250" i="4"/>
  <c r="AH251" i="4" s="1"/>
  <c r="AH252" i="4" s="1"/>
  <c r="AH253" i="4" s="1"/>
  <c r="AH254" i="4" s="1"/>
  <c r="AH255" i="4" s="1"/>
  <c r="AH256" i="4" s="1"/>
  <c r="AE250" i="4"/>
  <c r="AE251" i="4" s="1"/>
  <c r="AE252" i="4" s="1"/>
  <c r="AE253" i="4" s="1"/>
  <c r="AE254" i="4" s="1"/>
  <c r="AE255" i="4" s="1"/>
  <c r="AE256" i="4" s="1"/>
  <c r="AG250" i="4"/>
  <c r="AG251" i="4" s="1"/>
  <c r="AG252" i="4" s="1"/>
  <c r="AG253" i="4" s="1"/>
  <c r="AG254" i="4" s="1"/>
  <c r="AG255" i="4" s="1"/>
  <c r="AG256" i="4" s="1"/>
  <c r="AI250" i="4"/>
  <c r="AI251" i="4" s="1"/>
  <c r="AI252" i="4" s="1"/>
  <c r="AI253" i="4" s="1"/>
  <c r="AI254" i="4" s="1"/>
  <c r="AI255" i="4" s="1"/>
  <c r="AI256" i="4" s="1"/>
  <c r="AJ250" i="4"/>
  <c r="AJ251" i="4" s="1"/>
  <c r="AJ252" i="4" s="1"/>
  <c r="AJ253" i="4" s="1"/>
  <c r="AJ254" i="4" s="1"/>
  <c r="AJ255" i="4" s="1"/>
  <c r="AJ256" i="4" s="1"/>
  <c r="AB250" i="4"/>
  <c r="AB251" i="4" s="1"/>
  <c r="AB252" i="4" s="1"/>
  <c r="AB253" i="4" s="1"/>
  <c r="AB254" i="4" s="1"/>
  <c r="AB255" i="4" s="1"/>
  <c r="AB256" i="4" s="1"/>
  <c r="AC250" i="4"/>
  <c r="AC251" i="4" s="1"/>
  <c r="AC252" i="4" s="1"/>
  <c r="AC253" i="4" s="1"/>
  <c r="AC254" i="4" s="1"/>
  <c r="AC255" i="4" s="1"/>
  <c r="AC256" i="4" s="1"/>
  <c r="AD250" i="4"/>
  <c r="AD251" i="4" s="1"/>
  <c r="AD252" i="4" s="1"/>
  <c r="AD253" i="4" s="1"/>
  <c r="AD254" i="4" s="1"/>
  <c r="AD255" i="4" s="1"/>
  <c r="AD256" i="4" s="1"/>
  <c r="AF250" i="4"/>
  <c r="AF251" i="4" s="1"/>
  <c r="AF252" i="4" s="1"/>
  <c r="AF253" i="4" s="1"/>
  <c r="AF254" i="4" s="1"/>
  <c r="AF255" i="4" s="1"/>
  <c r="AF256" i="4" s="1"/>
  <c r="AH249" i="2"/>
  <c r="Z252" i="4" l="1"/>
  <c r="AH250" i="2"/>
  <c r="Z253" i="4" l="1"/>
  <c r="AH251" i="2"/>
  <c r="AL250" i="2"/>
  <c r="AL251" i="2" s="1"/>
  <c r="AL252" i="2" s="1"/>
  <c r="AL253" i="2" s="1"/>
  <c r="AL254" i="2" s="1"/>
  <c r="AL255" i="2" s="1"/>
  <c r="AL256" i="2" s="1"/>
  <c r="AT250" i="2"/>
  <c r="AT251" i="2" s="1"/>
  <c r="AT252" i="2" s="1"/>
  <c r="AT253" i="2" s="1"/>
  <c r="AT254" i="2" s="1"/>
  <c r="AT255" i="2" s="1"/>
  <c r="AT256" i="2" s="1"/>
  <c r="AO250" i="2"/>
  <c r="AO251" i="2" s="1"/>
  <c r="AO252" i="2" s="1"/>
  <c r="AO253" i="2" s="1"/>
  <c r="AO254" i="2" s="1"/>
  <c r="AO255" i="2" s="1"/>
  <c r="AO256" i="2" s="1"/>
  <c r="AP250" i="2"/>
  <c r="AP251" i="2" s="1"/>
  <c r="AP252" i="2" s="1"/>
  <c r="AP253" i="2" s="1"/>
  <c r="AP254" i="2" s="1"/>
  <c r="AP255" i="2" s="1"/>
  <c r="AP256" i="2" s="1"/>
  <c r="AQ250" i="2"/>
  <c r="AQ251" i="2" s="1"/>
  <c r="AQ252" i="2" s="1"/>
  <c r="AQ253" i="2" s="1"/>
  <c r="AQ254" i="2" s="1"/>
  <c r="AQ255" i="2" s="1"/>
  <c r="AQ256" i="2" s="1"/>
  <c r="AS250" i="2"/>
  <c r="AS251" i="2" s="1"/>
  <c r="AS252" i="2" s="1"/>
  <c r="AS253" i="2" s="1"/>
  <c r="AS254" i="2" s="1"/>
  <c r="AS255" i="2" s="1"/>
  <c r="AS256" i="2" s="1"/>
  <c r="AU250" i="2"/>
  <c r="AU251" i="2" s="1"/>
  <c r="AU252" i="2" s="1"/>
  <c r="AU253" i="2" s="1"/>
  <c r="AU254" i="2" s="1"/>
  <c r="AU255" i="2" s="1"/>
  <c r="AU256" i="2" s="1"/>
  <c r="AK250" i="2"/>
  <c r="AK251" i="2" s="1"/>
  <c r="AK252" i="2" s="1"/>
  <c r="AK253" i="2" s="1"/>
  <c r="AK254" i="2" s="1"/>
  <c r="AK255" i="2" s="1"/>
  <c r="AK256" i="2" s="1"/>
  <c r="AM250" i="2"/>
  <c r="AM251" i="2" s="1"/>
  <c r="AM252" i="2" s="1"/>
  <c r="AM253" i="2" s="1"/>
  <c r="AM254" i="2" s="1"/>
  <c r="AM255" i="2" s="1"/>
  <c r="AM256" i="2" s="1"/>
  <c r="AJ250" i="2"/>
  <c r="AJ251" i="2" s="1"/>
  <c r="AJ252" i="2" s="1"/>
  <c r="AJ253" i="2" s="1"/>
  <c r="AJ254" i="2" s="1"/>
  <c r="AJ255" i="2" s="1"/>
  <c r="AJ256" i="2" s="1"/>
  <c r="AN250" i="2"/>
  <c r="AN251" i="2" s="1"/>
  <c r="AN252" i="2" s="1"/>
  <c r="AN253" i="2" s="1"/>
  <c r="AN254" i="2" s="1"/>
  <c r="AN255" i="2" s="1"/>
  <c r="AN256" i="2" s="1"/>
  <c r="AR250" i="2"/>
  <c r="AR251" i="2" s="1"/>
  <c r="AR252" i="2" s="1"/>
  <c r="AR253" i="2" s="1"/>
  <c r="AR254" i="2" s="1"/>
  <c r="AR255" i="2" s="1"/>
  <c r="AR256" i="2" s="1"/>
  <c r="Z254" i="4" l="1"/>
  <c r="AH252" i="2"/>
  <c r="Z255" i="4" l="1"/>
  <c r="AH253" i="2"/>
  <c r="Z256" i="4" l="1"/>
  <c r="AH254" i="2"/>
  <c r="Z257" i="4" l="1"/>
  <c r="AH255" i="2"/>
  <c r="Z258" i="4" l="1"/>
  <c r="AI257" i="4"/>
  <c r="AI258" i="4" s="1"/>
  <c r="AI259" i="4" s="1"/>
  <c r="AI260" i="4" s="1"/>
  <c r="AI261" i="4" s="1"/>
  <c r="AI262" i="4" s="1"/>
  <c r="AI263" i="4" s="1"/>
  <c r="AF257" i="4"/>
  <c r="AF258" i="4" s="1"/>
  <c r="AF259" i="4" s="1"/>
  <c r="AF260" i="4" s="1"/>
  <c r="AF261" i="4" s="1"/>
  <c r="AF262" i="4" s="1"/>
  <c r="AF263" i="4" s="1"/>
  <c r="AH257" i="4"/>
  <c r="AH258" i="4" s="1"/>
  <c r="AH259" i="4" s="1"/>
  <c r="AH260" i="4" s="1"/>
  <c r="AH261" i="4" s="1"/>
  <c r="AH262" i="4" s="1"/>
  <c r="AH263" i="4" s="1"/>
  <c r="AJ257" i="4"/>
  <c r="AJ258" i="4" s="1"/>
  <c r="AJ259" i="4" s="1"/>
  <c r="AJ260" i="4" s="1"/>
  <c r="AJ261" i="4" s="1"/>
  <c r="AJ262" i="4" s="1"/>
  <c r="AJ263" i="4" s="1"/>
  <c r="AB257" i="4"/>
  <c r="AB258" i="4" s="1"/>
  <c r="AB259" i="4" s="1"/>
  <c r="AB260" i="4" s="1"/>
  <c r="AB261" i="4" s="1"/>
  <c r="AB262" i="4" s="1"/>
  <c r="AB263" i="4" s="1"/>
  <c r="AC257" i="4"/>
  <c r="AC258" i="4" s="1"/>
  <c r="AC259" i="4" s="1"/>
  <c r="AC260" i="4" s="1"/>
  <c r="AC261" i="4" s="1"/>
  <c r="AC262" i="4" s="1"/>
  <c r="AC263" i="4" s="1"/>
  <c r="AD257" i="4"/>
  <c r="AD258" i="4" s="1"/>
  <c r="AD259" i="4" s="1"/>
  <c r="AD260" i="4" s="1"/>
  <c r="AD261" i="4" s="1"/>
  <c r="AD262" i="4" s="1"/>
  <c r="AD263" i="4" s="1"/>
  <c r="AE257" i="4"/>
  <c r="AE258" i="4" s="1"/>
  <c r="AE259" i="4" s="1"/>
  <c r="AE260" i="4" s="1"/>
  <c r="AE261" i="4" s="1"/>
  <c r="AE262" i="4" s="1"/>
  <c r="AE263" i="4" s="1"/>
  <c r="AG257" i="4"/>
  <c r="AG258" i="4" s="1"/>
  <c r="AG259" i="4" s="1"/>
  <c r="AG260" i="4" s="1"/>
  <c r="AG261" i="4" s="1"/>
  <c r="AG262" i="4" s="1"/>
  <c r="AG263" i="4" s="1"/>
  <c r="AH256" i="2"/>
  <c r="Z259" i="4" l="1"/>
  <c r="AH257" i="2"/>
  <c r="Z260" i="4" l="1"/>
  <c r="AH258" i="2"/>
  <c r="AM257" i="2"/>
  <c r="AM258" i="2" s="1"/>
  <c r="AM259" i="2" s="1"/>
  <c r="AM260" i="2" s="1"/>
  <c r="AM261" i="2" s="1"/>
  <c r="AM262" i="2" s="1"/>
  <c r="AM263" i="2" s="1"/>
  <c r="AU257" i="2"/>
  <c r="AU258" i="2" s="1"/>
  <c r="AU259" i="2" s="1"/>
  <c r="AU260" i="2" s="1"/>
  <c r="AU261" i="2" s="1"/>
  <c r="AU262" i="2" s="1"/>
  <c r="AU263" i="2" s="1"/>
  <c r="AN257" i="2"/>
  <c r="AN258" i="2" s="1"/>
  <c r="AN259" i="2" s="1"/>
  <c r="AN260" i="2" s="1"/>
  <c r="AN261" i="2" s="1"/>
  <c r="AN262" i="2" s="1"/>
  <c r="AN263" i="2" s="1"/>
  <c r="AO257" i="2"/>
  <c r="AO258" i="2" s="1"/>
  <c r="AO259" i="2" s="1"/>
  <c r="AO260" i="2" s="1"/>
  <c r="AO261" i="2" s="1"/>
  <c r="AO262" i="2" s="1"/>
  <c r="AO263" i="2" s="1"/>
  <c r="AT257" i="2"/>
  <c r="AT258" i="2" s="1"/>
  <c r="AT259" i="2" s="1"/>
  <c r="AT260" i="2" s="1"/>
  <c r="AT261" i="2" s="1"/>
  <c r="AT262" i="2" s="1"/>
  <c r="AT263" i="2" s="1"/>
  <c r="AK257" i="2"/>
  <c r="AK258" i="2" s="1"/>
  <c r="AK259" i="2" s="1"/>
  <c r="AK260" i="2" s="1"/>
  <c r="AK261" i="2" s="1"/>
  <c r="AK262" i="2" s="1"/>
  <c r="AK263" i="2" s="1"/>
  <c r="AL257" i="2"/>
  <c r="AL258" i="2" s="1"/>
  <c r="AL259" i="2" s="1"/>
  <c r="AL260" i="2" s="1"/>
  <c r="AL261" i="2" s="1"/>
  <c r="AL262" i="2" s="1"/>
  <c r="AL263" i="2" s="1"/>
  <c r="AP257" i="2"/>
  <c r="AP258" i="2" s="1"/>
  <c r="AP259" i="2" s="1"/>
  <c r="AP260" i="2" s="1"/>
  <c r="AP261" i="2" s="1"/>
  <c r="AP262" i="2" s="1"/>
  <c r="AP263" i="2" s="1"/>
  <c r="AQ257" i="2"/>
  <c r="AQ258" i="2" s="1"/>
  <c r="AQ259" i="2" s="1"/>
  <c r="AQ260" i="2" s="1"/>
  <c r="AQ261" i="2" s="1"/>
  <c r="AQ262" i="2" s="1"/>
  <c r="AQ263" i="2" s="1"/>
  <c r="AR257" i="2"/>
  <c r="AR258" i="2" s="1"/>
  <c r="AR259" i="2" s="1"/>
  <c r="AR260" i="2" s="1"/>
  <c r="AR261" i="2" s="1"/>
  <c r="AR262" i="2" s="1"/>
  <c r="AR263" i="2" s="1"/>
  <c r="AS257" i="2"/>
  <c r="AS258" i="2" s="1"/>
  <c r="AS259" i="2" s="1"/>
  <c r="AS260" i="2" s="1"/>
  <c r="AS261" i="2" s="1"/>
  <c r="AS262" i="2" s="1"/>
  <c r="AS263" i="2" s="1"/>
  <c r="AJ257" i="2"/>
  <c r="AJ258" i="2" s="1"/>
  <c r="AJ259" i="2" s="1"/>
  <c r="AJ260" i="2" s="1"/>
  <c r="AJ261" i="2" s="1"/>
  <c r="AJ262" i="2" s="1"/>
  <c r="AJ263" i="2" s="1"/>
  <c r="Z261" i="4" l="1"/>
  <c r="AH259" i="2"/>
  <c r="Z262" i="4" l="1"/>
  <c r="AH260" i="2"/>
  <c r="Z263" i="4" l="1"/>
  <c r="AH261" i="2"/>
  <c r="Z264" i="4" l="1"/>
  <c r="AH262" i="2"/>
  <c r="Z265" i="4" l="1"/>
  <c r="AB264" i="4"/>
  <c r="AB265" i="4" s="1"/>
  <c r="AB266" i="4" s="1"/>
  <c r="AB267" i="4" s="1"/>
  <c r="AB268" i="4" s="1"/>
  <c r="AB269" i="4" s="1"/>
  <c r="AB270" i="4" s="1"/>
  <c r="AJ264" i="4"/>
  <c r="AJ265" i="4" s="1"/>
  <c r="AJ266" i="4" s="1"/>
  <c r="AJ267" i="4" s="1"/>
  <c r="AJ268" i="4" s="1"/>
  <c r="AJ269" i="4" s="1"/>
  <c r="AJ270" i="4" s="1"/>
  <c r="AG264" i="4"/>
  <c r="AG265" i="4" s="1"/>
  <c r="AG266" i="4" s="1"/>
  <c r="AG267" i="4" s="1"/>
  <c r="AG268" i="4" s="1"/>
  <c r="AG269" i="4" s="1"/>
  <c r="AG270" i="4" s="1"/>
  <c r="AI264" i="4"/>
  <c r="AI265" i="4" s="1"/>
  <c r="AI266" i="4" s="1"/>
  <c r="AI267" i="4" s="1"/>
  <c r="AI268" i="4" s="1"/>
  <c r="AI269" i="4" s="1"/>
  <c r="AI270" i="4" s="1"/>
  <c r="AC264" i="4"/>
  <c r="AC265" i="4" s="1"/>
  <c r="AC266" i="4" s="1"/>
  <c r="AC267" i="4" s="1"/>
  <c r="AC268" i="4" s="1"/>
  <c r="AC269" i="4" s="1"/>
  <c r="AC270" i="4" s="1"/>
  <c r="AD264" i="4"/>
  <c r="AD265" i="4" s="1"/>
  <c r="AD266" i="4" s="1"/>
  <c r="AD267" i="4" s="1"/>
  <c r="AD268" i="4" s="1"/>
  <c r="AD269" i="4" s="1"/>
  <c r="AD270" i="4" s="1"/>
  <c r="AE264" i="4"/>
  <c r="AE265" i="4" s="1"/>
  <c r="AE266" i="4" s="1"/>
  <c r="AE267" i="4" s="1"/>
  <c r="AE268" i="4" s="1"/>
  <c r="AE269" i="4" s="1"/>
  <c r="AE270" i="4" s="1"/>
  <c r="AF264" i="4"/>
  <c r="AF265" i="4" s="1"/>
  <c r="AF266" i="4" s="1"/>
  <c r="AF267" i="4" s="1"/>
  <c r="AF268" i="4" s="1"/>
  <c r="AF269" i="4" s="1"/>
  <c r="AF270" i="4" s="1"/>
  <c r="AH264" i="4"/>
  <c r="AH265" i="4" s="1"/>
  <c r="AH266" i="4" s="1"/>
  <c r="AH267" i="4" s="1"/>
  <c r="AH268" i="4" s="1"/>
  <c r="AH269" i="4" s="1"/>
  <c r="AH270" i="4" s="1"/>
  <c r="AH263" i="2"/>
  <c r="Z266" i="4" l="1"/>
  <c r="AH264" i="2"/>
  <c r="Z267" i="4" l="1"/>
  <c r="AH265" i="2"/>
  <c r="AP264" i="2"/>
  <c r="AP265" i="2" s="1"/>
  <c r="AP266" i="2" s="1"/>
  <c r="AP267" i="2" s="1"/>
  <c r="AP268" i="2" s="1"/>
  <c r="AP269" i="2" s="1"/>
  <c r="AP270" i="2" s="1"/>
  <c r="AQ264" i="2"/>
  <c r="AQ265" i="2" s="1"/>
  <c r="AQ266" i="2" s="1"/>
  <c r="AQ267" i="2" s="1"/>
  <c r="AQ268" i="2" s="1"/>
  <c r="AQ269" i="2" s="1"/>
  <c r="AQ270" i="2" s="1"/>
  <c r="AR264" i="2"/>
  <c r="AR265" i="2" s="1"/>
  <c r="AR266" i="2" s="1"/>
  <c r="AR267" i="2" s="1"/>
  <c r="AR268" i="2" s="1"/>
  <c r="AR269" i="2" s="1"/>
  <c r="AR270" i="2" s="1"/>
  <c r="AU264" i="2"/>
  <c r="AU265" i="2" s="1"/>
  <c r="AU266" i="2" s="1"/>
  <c r="AU267" i="2" s="1"/>
  <c r="AU268" i="2" s="1"/>
  <c r="AU269" i="2" s="1"/>
  <c r="AU270" i="2" s="1"/>
  <c r="AK264" i="2"/>
  <c r="AK265" i="2" s="1"/>
  <c r="AK266" i="2" s="1"/>
  <c r="AK267" i="2" s="1"/>
  <c r="AK268" i="2" s="1"/>
  <c r="AK269" i="2" s="1"/>
  <c r="AK270" i="2" s="1"/>
  <c r="AL264" i="2"/>
  <c r="AL265" i="2" s="1"/>
  <c r="AL266" i="2" s="1"/>
  <c r="AL267" i="2" s="1"/>
  <c r="AL268" i="2" s="1"/>
  <c r="AL269" i="2" s="1"/>
  <c r="AL270" i="2" s="1"/>
  <c r="AO264" i="2"/>
  <c r="AO265" i="2" s="1"/>
  <c r="AO266" i="2" s="1"/>
  <c r="AO267" i="2" s="1"/>
  <c r="AO268" i="2" s="1"/>
  <c r="AO269" i="2" s="1"/>
  <c r="AO270" i="2" s="1"/>
  <c r="AS264" i="2"/>
  <c r="AS265" i="2" s="1"/>
  <c r="AS266" i="2" s="1"/>
  <c r="AS267" i="2" s="1"/>
  <c r="AS268" i="2" s="1"/>
  <c r="AS269" i="2" s="1"/>
  <c r="AS270" i="2" s="1"/>
  <c r="AT264" i="2"/>
  <c r="AT265" i="2" s="1"/>
  <c r="AT266" i="2" s="1"/>
  <c r="AT267" i="2" s="1"/>
  <c r="AT268" i="2" s="1"/>
  <c r="AT269" i="2" s="1"/>
  <c r="AT270" i="2" s="1"/>
  <c r="AM264" i="2"/>
  <c r="AM265" i="2" s="1"/>
  <c r="AM266" i="2" s="1"/>
  <c r="AM267" i="2" s="1"/>
  <c r="AM268" i="2" s="1"/>
  <c r="AM269" i="2" s="1"/>
  <c r="AM270" i="2" s="1"/>
  <c r="AN264" i="2"/>
  <c r="AN265" i="2" s="1"/>
  <c r="AN266" i="2" s="1"/>
  <c r="AN267" i="2" s="1"/>
  <c r="AN268" i="2" s="1"/>
  <c r="AN269" i="2" s="1"/>
  <c r="AN270" i="2" s="1"/>
  <c r="AJ264" i="2"/>
  <c r="AJ265" i="2" s="1"/>
  <c r="AJ266" i="2" s="1"/>
  <c r="AJ267" i="2" s="1"/>
  <c r="AJ268" i="2" s="1"/>
  <c r="AJ269" i="2" s="1"/>
  <c r="AJ270" i="2" s="1"/>
  <c r="Z268" i="4" l="1"/>
  <c r="AH266" i="2"/>
  <c r="Z269" i="4" l="1"/>
  <c r="AH267" i="2"/>
  <c r="Z270" i="4" l="1"/>
  <c r="AH268" i="2"/>
  <c r="Z271" i="4" l="1"/>
  <c r="AH269" i="2"/>
  <c r="Z272" i="4" l="1"/>
  <c r="AC271" i="4"/>
  <c r="AC272" i="4" s="1"/>
  <c r="AC273" i="4" s="1"/>
  <c r="AC274" i="4" s="1"/>
  <c r="AC275" i="4" s="1"/>
  <c r="AC276" i="4" s="1"/>
  <c r="AC277" i="4" s="1"/>
  <c r="AH271" i="4"/>
  <c r="AH272" i="4" s="1"/>
  <c r="AH273" i="4" s="1"/>
  <c r="AH274" i="4" s="1"/>
  <c r="AH275" i="4" s="1"/>
  <c r="AH276" i="4" s="1"/>
  <c r="AH277" i="4" s="1"/>
  <c r="AJ271" i="4"/>
  <c r="AJ272" i="4" s="1"/>
  <c r="AJ273" i="4" s="1"/>
  <c r="AJ274" i="4" s="1"/>
  <c r="AJ275" i="4" s="1"/>
  <c r="AJ276" i="4" s="1"/>
  <c r="AJ277" i="4" s="1"/>
  <c r="AB271" i="4"/>
  <c r="AB272" i="4" s="1"/>
  <c r="AB273" i="4" s="1"/>
  <c r="AB274" i="4" s="1"/>
  <c r="AB275" i="4" s="1"/>
  <c r="AB276" i="4" s="1"/>
  <c r="AB277" i="4" s="1"/>
  <c r="AE271" i="4"/>
  <c r="AE272" i="4" s="1"/>
  <c r="AE273" i="4" s="1"/>
  <c r="AE274" i="4" s="1"/>
  <c r="AE275" i="4" s="1"/>
  <c r="AE276" i="4" s="1"/>
  <c r="AE277" i="4" s="1"/>
  <c r="AF271" i="4"/>
  <c r="AF272" i="4" s="1"/>
  <c r="AF273" i="4" s="1"/>
  <c r="AF274" i="4" s="1"/>
  <c r="AF275" i="4" s="1"/>
  <c r="AF276" i="4" s="1"/>
  <c r="AF277" i="4" s="1"/>
  <c r="AG271" i="4"/>
  <c r="AG272" i="4" s="1"/>
  <c r="AG273" i="4" s="1"/>
  <c r="AG274" i="4" s="1"/>
  <c r="AG275" i="4" s="1"/>
  <c r="AG276" i="4" s="1"/>
  <c r="AG277" i="4" s="1"/>
  <c r="AI271" i="4"/>
  <c r="AI272" i="4" s="1"/>
  <c r="AI273" i="4" s="1"/>
  <c r="AI274" i="4" s="1"/>
  <c r="AI275" i="4" s="1"/>
  <c r="AI276" i="4" s="1"/>
  <c r="AI277" i="4" s="1"/>
  <c r="AD271" i="4"/>
  <c r="AD272" i="4" s="1"/>
  <c r="AD273" i="4" s="1"/>
  <c r="AD274" i="4" s="1"/>
  <c r="AD275" i="4" s="1"/>
  <c r="AD276" i="4" s="1"/>
  <c r="AD277" i="4" s="1"/>
  <c r="AH270" i="2"/>
  <c r="Z273" i="4" l="1"/>
  <c r="AH271" i="2"/>
  <c r="Z274" i="4" l="1"/>
  <c r="AH272" i="2"/>
  <c r="AK271" i="2"/>
  <c r="AK272" i="2" s="1"/>
  <c r="AK273" i="2" s="1"/>
  <c r="AK274" i="2" s="1"/>
  <c r="AK275" i="2" s="1"/>
  <c r="AK276" i="2" s="1"/>
  <c r="AK277" i="2" s="1"/>
  <c r="AS271" i="2"/>
  <c r="AS272" i="2" s="1"/>
  <c r="AS273" i="2" s="1"/>
  <c r="AS274" i="2" s="1"/>
  <c r="AS275" i="2" s="1"/>
  <c r="AS276" i="2" s="1"/>
  <c r="AS277" i="2" s="1"/>
  <c r="AL271" i="2"/>
  <c r="AL272" i="2" s="1"/>
  <c r="AL273" i="2" s="1"/>
  <c r="AL274" i="2" s="1"/>
  <c r="AL275" i="2" s="1"/>
  <c r="AL276" i="2" s="1"/>
  <c r="AL277" i="2" s="1"/>
  <c r="AT271" i="2"/>
  <c r="AT272" i="2" s="1"/>
  <c r="AT273" i="2" s="1"/>
  <c r="AT274" i="2" s="1"/>
  <c r="AT275" i="2" s="1"/>
  <c r="AT276" i="2" s="1"/>
  <c r="AT277" i="2" s="1"/>
  <c r="AM271" i="2"/>
  <c r="AM272" i="2" s="1"/>
  <c r="AM273" i="2" s="1"/>
  <c r="AM274" i="2" s="1"/>
  <c r="AM275" i="2" s="1"/>
  <c r="AM276" i="2" s="1"/>
  <c r="AM277" i="2" s="1"/>
  <c r="AU271" i="2"/>
  <c r="AU272" i="2" s="1"/>
  <c r="AU273" i="2" s="1"/>
  <c r="AU274" i="2" s="1"/>
  <c r="AU275" i="2" s="1"/>
  <c r="AU276" i="2" s="1"/>
  <c r="AU277" i="2" s="1"/>
  <c r="AR271" i="2"/>
  <c r="AR272" i="2" s="1"/>
  <c r="AR273" i="2" s="1"/>
  <c r="AR274" i="2" s="1"/>
  <c r="AR275" i="2" s="1"/>
  <c r="AR276" i="2" s="1"/>
  <c r="AR277" i="2" s="1"/>
  <c r="AN271" i="2"/>
  <c r="AN272" i="2" s="1"/>
  <c r="AN273" i="2" s="1"/>
  <c r="AN274" i="2" s="1"/>
  <c r="AN275" i="2" s="1"/>
  <c r="AN276" i="2" s="1"/>
  <c r="AN277" i="2" s="1"/>
  <c r="AO271" i="2"/>
  <c r="AO272" i="2" s="1"/>
  <c r="AO273" i="2" s="1"/>
  <c r="AO274" i="2" s="1"/>
  <c r="AO275" i="2" s="1"/>
  <c r="AO276" i="2" s="1"/>
  <c r="AO277" i="2" s="1"/>
  <c r="AP271" i="2"/>
  <c r="AP272" i="2" s="1"/>
  <c r="AP273" i="2" s="1"/>
  <c r="AP274" i="2" s="1"/>
  <c r="AP275" i="2" s="1"/>
  <c r="AP276" i="2" s="1"/>
  <c r="AP277" i="2" s="1"/>
  <c r="AQ271" i="2"/>
  <c r="AQ272" i="2" s="1"/>
  <c r="AQ273" i="2" s="1"/>
  <c r="AQ274" i="2" s="1"/>
  <c r="AQ275" i="2" s="1"/>
  <c r="AQ276" i="2" s="1"/>
  <c r="AQ277" i="2" s="1"/>
  <c r="AJ271" i="2"/>
  <c r="AJ272" i="2" s="1"/>
  <c r="AJ273" i="2" s="1"/>
  <c r="AJ274" i="2" s="1"/>
  <c r="AJ275" i="2" s="1"/>
  <c r="AJ276" i="2" s="1"/>
  <c r="AJ277" i="2" s="1"/>
  <c r="Z275" i="4" l="1"/>
  <c r="AH273" i="2"/>
  <c r="Z276" i="4" l="1"/>
  <c r="AH274" i="2"/>
  <c r="Z277" i="4" l="1"/>
  <c r="AH275" i="2"/>
  <c r="Z278" i="4" l="1"/>
  <c r="AH276" i="2"/>
  <c r="Z279" i="4" l="1"/>
  <c r="AE278" i="4"/>
  <c r="AE279" i="4" s="1"/>
  <c r="AE280" i="4" s="1"/>
  <c r="AE281" i="4" s="1"/>
  <c r="AE282" i="4" s="1"/>
  <c r="AE283" i="4" s="1"/>
  <c r="AE284" i="4" s="1"/>
  <c r="AG278" i="4"/>
  <c r="AG279" i="4" s="1"/>
  <c r="AG280" i="4" s="1"/>
  <c r="AG281" i="4" s="1"/>
  <c r="AG282" i="4" s="1"/>
  <c r="AG283" i="4" s="1"/>
  <c r="AG284" i="4" s="1"/>
  <c r="AH278" i="4"/>
  <c r="AH279" i="4" s="1"/>
  <c r="AH280" i="4" s="1"/>
  <c r="AH281" i="4" s="1"/>
  <c r="AH282" i="4" s="1"/>
  <c r="AH283" i="4" s="1"/>
  <c r="AH284" i="4" s="1"/>
  <c r="AJ278" i="4"/>
  <c r="AJ279" i="4" s="1"/>
  <c r="AJ280" i="4" s="1"/>
  <c r="AJ281" i="4" s="1"/>
  <c r="AJ282" i="4" s="1"/>
  <c r="AJ283" i="4" s="1"/>
  <c r="AJ284" i="4" s="1"/>
  <c r="AB278" i="4"/>
  <c r="AB279" i="4" s="1"/>
  <c r="AB280" i="4" s="1"/>
  <c r="AB281" i="4" s="1"/>
  <c r="AB282" i="4" s="1"/>
  <c r="AB283" i="4" s="1"/>
  <c r="AB284" i="4" s="1"/>
  <c r="AC278" i="4"/>
  <c r="AC279" i="4" s="1"/>
  <c r="AC280" i="4" s="1"/>
  <c r="AC281" i="4" s="1"/>
  <c r="AC282" i="4" s="1"/>
  <c r="AC283" i="4" s="1"/>
  <c r="AC284" i="4" s="1"/>
  <c r="AD278" i="4"/>
  <c r="AD279" i="4" s="1"/>
  <c r="AD280" i="4" s="1"/>
  <c r="AD281" i="4" s="1"/>
  <c r="AD282" i="4" s="1"/>
  <c r="AD283" i="4" s="1"/>
  <c r="AD284" i="4" s="1"/>
  <c r="AF278" i="4"/>
  <c r="AF279" i="4" s="1"/>
  <c r="AF280" i="4" s="1"/>
  <c r="AF281" i="4" s="1"/>
  <c r="AF282" i="4" s="1"/>
  <c r="AF283" i="4" s="1"/>
  <c r="AF284" i="4" s="1"/>
  <c r="AI278" i="4"/>
  <c r="AI279" i="4" s="1"/>
  <c r="AI280" i="4" s="1"/>
  <c r="AI281" i="4" s="1"/>
  <c r="AI282" i="4" s="1"/>
  <c r="AI283" i="4" s="1"/>
  <c r="AI284" i="4" s="1"/>
  <c r="AH277" i="2"/>
  <c r="Z280" i="4" l="1"/>
  <c r="AH278" i="2"/>
  <c r="Z281" i="4" l="1"/>
  <c r="AH279" i="2"/>
  <c r="AN278" i="2"/>
  <c r="AN279" i="2" s="1"/>
  <c r="AN280" i="2" s="1"/>
  <c r="AN281" i="2" s="1"/>
  <c r="AN282" i="2" s="1"/>
  <c r="AN283" i="2" s="1"/>
  <c r="AN284" i="2" s="1"/>
  <c r="AO278" i="2"/>
  <c r="AO279" i="2" s="1"/>
  <c r="AO280" i="2" s="1"/>
  <c r="AO281" i="2" s="1"/>
  <c r="AO282" i="2" s="1"/>
  <c r="AO283" i="2" s="1"/>
  <c r="AO284" i="2" s="1"/>
  <c r="AP278" i="2"/>
  <c r="AP279" i="2" s="1"/>
  <c r="AP280" i="2" s="1"/>
  <c r="AP281" i="2" s="1"/>
  <c r="AP282" i="2" s="1"/>
  <c r="AP283" i="2" s="1"/>
  <c r="AP284" i="2" s="1"/>
  <c r="AT278" i="2"/>
  <c r="AT279" i="2" s="1"/>
  <c r="AT280" i="2" s="1"/>
  <c r="AT281" i="2" s="1"/>
  <c r="AT282" i="2" s="1"/>
  <c r="AT283" i="2" s="1"/>
  <c r="AT284" i="2" s="1"/>
  <c r="AU278" i="2"/>
  <c r="AU279" i="2" s="1"/>
  <c r="AU280" i="2" s="1"/>
  <c r="AU281" i="2" s="1"/>
  <c r="AU282" i="2" s="1"/>
  <c r="AU283" i="2" s="1"/>
  <c r="AU284" i="2" s="1"/>
  <c r="AK278" i="2"/>
  <c r="AK279" i="2" s="1"/>
  <c r="AK280" i="2" s="1"/>
  <c r="AK281" i="2" s="1"/>
  <c r="AK282" i="2" s="1"/>
  <c r="AK283" i="2" s="1"/>
  <c r="AK284" i="2" s="1"/>
  <c r="AL278" i="2"/>
  <c r="AL279" i="2" s="1"/>
  <c r="AL280" i="2" s="1"/>
  <c r="AL281" i="2" s="1"/>
  <c r="AL282" i="2" s="1"/>
  <c r="AL283" i="2" s="1"/>
  <c r="AL284" i="2" s="1"/>
  <c r="AM278" i="2"/>
  <c r="AM279" i="2" s="1"/>
  <c r="AM280" i="2" s="1"/>
  <c r="AM281" i="2" s="1"/>
  <c r="AM282" i="2" s="1"/>
  <c r="AM283" i="2" s="1"/>
  <c r="AM284" i="2" s="1"/>
  <c r="AQ278" i="2"/>
  <c r="AQ279" i="2" s="1"/>
  <c r="AQ280" i="2" s="1"/>
  <c r="AQ281" i="2" s="1"/>
  <c r="AQ282" i="2" s="1"/>
  <c r="AQ283" i="2" s="1"/>
  <c r="AQ284" i="2" s="1"/>
  <c r="AR278" i="2"/>
  <c r="AR279" i="2" s="1"/>
  <c r="AR280" i="2" s="1"/>
  <c r="AR281" i="2" s="1"/>
  <c r="AR282" i="2" s="1"/>
  <c r="AR283" i="2" s="1"/>
  <c r="AR284" i="2" s="1"/>
  <c r="AS278" i="2"/>
  <c r="AS279" i="2" s="1"/>
  <c r="AS280" i="2" s="1"/>
  <c r="AS281" i="2" s="1"/>
  <c r="AS282" i="2" s="1"/>
  <c r="AS283" i="2" s="1"/>
  <c r="AS284" i="2" s="1"/>
  <c r="AJ278" i="2"/>
  <c r="AJ279" i="2" s="1"/>
  <c r="AJ280" i="2" s="1"/>
  <c r="AJ281" i="2" s="1"/>
  <c r="AJ282" i="2" s="1"/>
  <c r="AJ283" i="2" s="1"/>
  <c r="AJ284" i="2" s="1"/>
  <c r="Z282" i="4" l="1"/>
  <c r="AH280" i="2"/>
  <c r="Z283" i="4" l="1"/>
  <c r="AH281" i="2"/>
  <c r="Z284" i="4" l="1"/>
  <c r="AH282" i="2"/>
  <c r="Z285" i="4" l="1"/>
  <c r="AH283" i="2"/>
  <c r="Z286" i="4" l="1"/>
  <c r="AH285" i="4"/>
  <c r="AH286" i="4" s="1"/>
  <c r="AH287" i="4" s="1"/>
  <c r="AH288" i="4" s="1"/>
  <c r="AH289" i="4" s="1"/>
  <c r="AH290" i="4" s="1"/>
  <c r="AH291" i="4" s="1"/>
  <c r="AI285" i="4"/>
  <c r="AI286" i="4" s="1"/>
  <c r="AI287" i="4" s="1"/>
  <c r="AI288" i="4" s="1"/>
  <c r="AI289" i="4" s="1"/>
  <c r="AI290" i="4" s="1"/>
  <c r="AI291" i="4" s="1"/>
  <c r="AJ285" i="4"/>
  <c r="AJ286" i="4" s="1"/>
  <c r="AJ287" i="4" s="1"/>
  <c r="AJ288" i="4" s="1"/>
  <c r="AJ289" i="4" s="1"/>
  <c r="AJ290" i="4" s="1"/>
  <c r="AJ291" i="4" s="1"/>
  <c r="AB285" i="4"/>
  <c r="AB286" i="4" s="1"/>
  <c r="AB287" i="4" s="1"/>
  <c r="AB288" i="4" s="1"/>
  <c r="AB289" i="4" s="1"/>
  <c r="AB290" i="4" s="1"/>
  <c r="AB291" i="4" s="1"/>
  <c r="AC285" i="4"/>
  <c r="AC286" i="4" s="1"/>
  <c r="AC287" i="4" s="1"/>
  <c r="AC288" i="4" s="1"/>
  <c r="AC289" i="4" s="1"/>
  <c r="AC290" i="4" s="1"/>
  <c r="AC291" i="4" s="1"/>
  <c r="AE285" i="4"/>
  <c r="AE286" i="4" s="1"/>
  <c r="AE287" i="4" s="1"/>
  <c r="AE288" i="4" s="1"/>
  <c r="AE289" i="4" s="1"/>
  <c r="AE290" i="4" s="1"/>
  <c r="AE291" i="4" s="1"/>
  <c r="AD285" i="4"/>
  <c r="AD286" i="4" s="1"/>
  <c r="AD287" i="4" s="1"/>
  <c r="AD288" i="4" s="1"/>
  <c r="AD289" i="4" s="1"/>
  <c r="AD290" i="4" s="1"/>
  <c r="AD291" i="4" s="1"/>
  <c r="AF285" i="4"/>
  <c r="AF286" i="4" s="1"/>
  <c r="AF287" i="4" s="1"/>
  <c r="AF288" i="4" s="1"/>
  <c r="AF289" i="4" s="1"/>
  <c r="AF290" i="4" s="1"/>
  <c r="AF291" i="4" s="1"/>
  <c r="AG285" i="4"/>
  <c r="AG286" i="4" s="1"/>
  <c r="AG287" i="4" s="1"/>
  <c r="AG288" i="4" s="1"/>
  <c r="AG289" i="4" s="1"/>
  <c r="AG290" i="4" s="1"/>
  <c r="AG291" i="4" s="1"/>
  <c r="AH284" i="2"/>
  <c r="Z287" i="4" l="1"/>
  <c r="AH285" i="2"/>
  <c r="Z288" i="4" l="1"/>
  <c r="AH286" i="2"/>
  <c r="AQ285" i="2"/>
  <c r="AQ286" i="2" s="1"/>
  <c r="AQ287" i="2" s="1"/>
  <c r="AQ288" i="2" s="1"/>
  <c r="AQ289" i="2" s="1"/>
  <c r="AQ290" i="2" s="1"/>
  <c r="AQ291" i="2" s="1"/>
  <c r="AR285" i="2"/>
  <c r="AR286" i="2" s="1"/>
  <c r="AR287" i="2" s="1"/>
  <c r="AR288" i="2" s="1"/>
  <c r="AR289" i="2" s="1"/>
  <c r="AR290" i="2" s="1"/>
  <c r="AR291" i="2" s="1"/>
  <c r="AK285" i="2"/>
  <c r="AK286" i="2" s="1"/>
  <c r="AK287" i="2" s="1"/>
  <c r="AK288" i="2" s="1"/>
  <c r="AK289" i="2" s="1"/>
  <c r="AK290" i="2" s="1"/>
  <c r="AK291" i="2" s="1"/>
  <c r="AS285" i="2"/>
  <c r="AS286" i="2" s="1"/>
  <c r="AS287" i="2" s="1"/>
  <c r="AS288" i="2" s="1"/>
  <c r="AS289" i="2" s="1"/>
  <c r="AS290" i="2" s="1"/>
  <c r="AS291" i="2" s="1"/>
  <c r="AU285" i="2"/>
  <c r="AU286" i="2" s="1"/>
  <c r="AU287" i="2" s="1"/>
  <c r="AU288" i="2" s="1"/>
  <c r="AU289" i="2" s="1"/>
  <c r="AU290" i="2" s="1"/>
  <c r="AU291" i="2" s="1"/>
  <c r="AL285" i="2"/>
  <c r="AL286" i="2" s="1"/>
  <c r="AL287" i="2" s="1"/>
  <c r="AL288" i="2" s="1"/>
  <c r="AL289" i="2" s="1"/>
  <c r="AL290" i="2" s="1"/>
  <c r="AL291" i="2" s="1"/>
  <c r="AM285" i="2"/>
  <c r="AM286" i="2" s="1"/>
  <c r="AM287" i="2" s="1"/>
  <c r="AM288" i="2" s="1"/>
  <c r="AM289" i="2" s="1"/>
  <c r="AM290" i="2" s="1"/>
  <c r="AM291" i="2" s="1"/>
  <c r="AN285" i="2"/>
  <c r="AN286" i="2" s="1"/>
  <c r="AN287" i="2" s="1"/>
  <c r="AN288" i="2" s="1"/>
  <c r="AN289" i="2" s="1"/>
  <c r="AN290" i="2" s="1"/>
  <c r="AN291" i="2" s="1"/>
  <c r="AO285" i="2"/>
  <c r="AO286" i="2" s="1"/>
  <c r="AO287" i="2" s="1"/>
  <c r="AO288" i="2" s="1"/>
  <c r="AO289" i="2" s="1"/>
  <c r="AO290" i="2" s="1"/>
  <c r="AO291" i="2" s="1"/>
  <c r="AP285" i="2"/>
  <c r="AP286" i="2" s="1"/>
  <c r="AP287" i="2" s="1"/>
  <c r="AP288" i="2" s="1"/>
  <c r="AP289" i="2" s="1"/>
  <c r="AP290" i="2" s="1"/>
  <c r="AP291" i="2" s="1"/>
  <c r="AT285" i="2"/>
  <c r="AT286" i="2" s="1"/>
  <c r="AT287" i="2" s="1"/>
  <c r="AT288" i="2" s="1"/>
  <c r="AT289" i="2" s="1"/>
  <c r="AT290" i="2" s="1"/>
  <c r="AT291" i="2" s="1"/>
  <c r="AJ285" i="2"/>
  <c r="AJ286" i="2" s="1"/>
  <c r="AJ287" i="2" s="1"/>
  <c r="AJ288" i="2" s="1"/>
  <c r="AJ289" i="2" s="1"/>
  <c r="AJ290" i="2" s="1"/>
  <c r="AJ291" i="2" s="1"/>
  <c r="Z289" i="4" l="1"/>
  <c r="AH287" i="2"/>
  <c r="Z290" i="4" l="1"/>
  <c r="AH288" i="2"/>
  <c r="Z291" i="4" l="1"/>
  <c r="AH289" i="2"/>
  <c r="Z292" i="4" l="1"/>
  <c r="AH290" i="2"/>
  <c r="Z293" i="4" l="1"/>
  <c r="AE292" i="4"/>
  <c r="AE293" i="4" s="1"/>
  <c r="AE294" i="4" s="1"/>
  <c r="AE295" i="4" s="1"/>
  <c r="AE296" i="4" s="1"/>
  <c r="AE297" i="4" s="1"/>
  <c r="AE298" i="4" s="1"/>
  <c r="AF292" i="4"/>
  <c r="AF293" i="4" s="1"/>
  <c r="AF294" i="4" s="1"/>
  <c r="AF295" i="4" s="1"/>
  <c r="AF296" i="4" s="1"/>
  <c r="AF297" i="4" s="1"/>
  <c r="AF298" i="4" s="1"/>
  <c r="AG292" i="4"/>
  <c r="AG293" i="4" s="1"/>
  <c r="AG294" i="4" s="1"/>
  <c r="AG295" i="4" s="1"/>
  <c r="AG296" i="4" s="1"/>
  <c r="AG297" i="4" s="1"/>
  <c r="AG298" i="4" s="1"/>
  <c r="AH292" i="4"/>
  <c r="AH293" i="4" s="1"/>
  <c r="AH294" i="4" s="1"/>
  <c r="AH295" i="4" s="1"/>
  <c r="AH296" i="4" s="1"/>
  <c r="AH297" i="4" s="1"/>
  <c r="AH298" i="4" s="1"/>
  <c r="AB292" i="4"/>
  <c r="AB293" i="4" s="1"/>
  <c r="AB294" i="4" s="1"/>
  <c r="AB295" i="4" s="1"/>
  <c r="AB296" i="4" s="1"/>
  <c r="AB297" i="4" s="1"/>
  <c r="AB298" i="4" s="1"/>
  <c r="AJ292" i="4"/>
  <c r="AJ293" i="4" s="1"/>
  <c r="AJ294" i="4" s="1"/>
  <c r="AJ295" i="4" s="1"/>
  <c r="AJ296" i="4" s="1"/>
  <c r="AJ297" i="4" s="1"/>
  <c r="AJ298" i="4" s="1"/>
  <c r="AC292" i="4"/>
  <c r="AC293" i="4" s="1"/>
  <c r="AC294" i="4" s="1"/>
  <c r="AC295" i="4" s="1"/>
  <c r="AC296" i="4" s="1"/>
  <c r="AC297" i="4" s="1"/>
  <c r="AC298" i="4" s="1"/>
  <c r="AD292" i="4"/>
  <c r="AD293" i="4" s="1"/>
  <c r="AD294" i="4" s="1"/>
  <c r="AD295" i="4" s="1"/>
  <c r="AD296" i="4" s="1"/>
  <c r="AD297" i="4" s="1"/>
  <c r="AD298" i="4" s="1"/>
  <c r="AI292" i="4"/>
  <c r="AI293" i="4" s="1"/>
  <c r="AI294" i="4" s="1"/>
  <c r="AI295" i="4" s="1"/>
  <c r="AI296" i="4" s="1"/>
  <c r="AI297" i="4" s="1"/>
  <c r="AI298" i="4" s="1"/>
  <c r="AH291" i="2"/>
  <c r="Z294" i="4" l="1"/>
  <c r="AH292" i="2"/>
  <c r="Z295" i="4" l="1"/>
  <c r="AH293" i="2"/>
  <c r="AL292" i="2"/>
  <c r="AL293" i="2" s="1"/>
  <c r="AL294" i="2" s="1"/>
  <c r="AL295" i="2" s="1"/>
  <c r="AL296" i="2" s="1"/>
  <c r="AL297" i="2" s="1"/>
  <c r="AL298" i="2" s="1"/>
  <c r="AT292" i="2"/>
  <c r="AT293" i="2" s="1"/>
  <c r="AT294" i="2" s="1"/>
  <c r="AT295" i="2" s="1"/>
  <c r="AT296" i="2" s="1"/>
  <c r="AT297" i="2" s="1"/>
  <c r="AT298" i="2" s="1"/>
  <c r="AM292" i="2"/>
  <c r="AM293" i="2" s="1"/>
  <c r="AM294" i="2" s="1"/>
  <c r="AM295" i="2" s="1"/>
  <c r="AM296" i="2" s="1"/>
  <c r="AM297" i="2" s="1"/>
  <c r="AM298" i="2" s="1"/>
  <c r="AU292" i="2"/>
  <c r="AU293" i="2" s="1"/>
  <c r="AU294" i="2" s="1"/>
  <c r="AU295" i="2" s="1"/>
  <c r="AU296" i="2" s="1"/>
  <c r="AU297" i="2" s="1"/>
  <c r="AU298" i="2" s="1"/>
  <c r="AN292" i="2"/>
  <c r="AN293" i="2" s="1"/>
  <c r="AN294" i="2" s="1"/>
  <c r="AN295" i="2" s="1"/>
  <c r="AN296" i="2" s="1"/>
  <c r="AN297" i="2" s="1"/>
  <c r="AN298" i="2" s="1"/>
  <c r="AS292" i="2"/>
  <c r="AS293" i="2" s="1"/>
  <c r="AS294" i="2" s="1"/>
  <c r="AS295" i="2" s="1"/>
  <c r="AS296" i="2" s="1"/>
  <c r="AS297" i="2" s="1"/>
  <c r="AS298" i="2" s="1"/>
  <c r="AP292" i="2"/>
  <c r="AP293" i="2" s="1"/>
  <c r="AP294" i="2" s="1"/>
  <c r="AP295" i="2" s="1"/>
  <c r="AP296" i="2" s="1"/>
  <c r="AP297" i="2" s="1"/>
  <c r="AP298" i="2" s="1"/>
  <c r="AQ292" i="2"/>
  <c r="AQ293" i="2" s="1"/>
  <c r="AQ294" i="2" s="1"/>
  <c r="AQ295" i="2" s="1"/>
  <c r="AQ296" i="2" s="1"/>
  <c r="AQ297" i="2" s="1"/>
  <c r="AQ298" i="2" s="1"/>
  <c r="AR292" i="2"/>
  <c r="AR293" i="2" s="1"/>
  <c r="AR294" i="2" s="1"/>
  <c r="AR295" i="2" s="1"/>
  <c r="AR296" i="2" s="1"/>
  <c r="AR297" i="2" s="1"/>
  <c r="AR298" i="2" s="1"/>
  <c r="AK292" i="2"/>
  <c r="AK293" i="2" s="1"/>
  <c r="AK294" i="2" s="1"/>
  <c r="AK295" i="2" s="1"/>
  <c r="AK296" i="2" s="1"/>
  <c r="AK297" i="2" s="1"/>
  <c r="AK298" i="2" s="1"/>
  <c r="AO292" i="2"/>
  <c r="AO293" i="2" s="1"/>
  <c r="AO294" i="2" s="1"/>
  <c r="AO295" i="2" s="1"/>
  <c r="AO296" i="2" s="1"/>
  <c r="AO297" i="2" s="1"/>
  <c r="AO298" i="2" s="1"/>
  <c r="AJ292" i="2"/>
  <c r="AJ293" i="2" s="1"/>
  <c r="AJ294" i="2" s="1"/>
  <c r="AJ295" i="2" s="1"/>
  <c r="AJ296" i="2" s="1"/>
  <c r="AJ297" i="2" s="1"/>
  <c r="AJ298" i="2" s="1"/>
  <c r="Z296" i="4" l="1"/>
  <c r="AH294" i="2"/>
  <c r="Z297" i="4" l="1"/>
  <c r="AH295" i="2"/>
  <c r="Z298" i="4" l="1"/>
  <c r="AH296" i="2"/>
  <c r="Z299" i="4" l="1"/>
  <c r="AH297" i="2"/>
  <c r="Z300" i="4" l="1"/>
  <c r="AF299" i="4"/>
  <c r="AF300" i="4" s="1"/>
  <c r="AF301" i="4" s="1"/>
  <c r="AF302" i="4" s="1"/>
  <c r="AF303" i="4" s="1"/>
  <c r="AF304" i="4" s="1"/>
  <c r="AF305" i="4" s="1"/>
  <c r="AG299" i="4"/>
  <c r="AG300" i="4" s="1"/>
  <c r="AG301" i="4" s="1"/>
  <c r="AG302" i="4" s="1"/>
  <c r="AG303" i="4" s="1"/>
  <c r="AG304" i="4" s="1"/>
  <c r="AG305" i="4" s="1"/>
  <c r="AH299" i="4"/>
  <c r="AH300" i="4" s="1"/>
  <c r="AH301" i="4" s="1"/>
  <c r="AH302" i="4" s="1"/>
  <c r="AH303" i="4" s="1"/>
  <c r="AH304" i="4" s="1"/>
  <c r="AH305" i="4" s="1"/>
  <c r="AI299" i="4"/>
  <c r="AI300" i="4" s="1"/>
  <c r="AI301" i="4" s="1"/>
  <c r="AI302" i="4" s="1"/>
  <c r="AI303" i="4" s="1"/>
  <c r="AI304" i="4" s="1"/>
  <c r="AI305" i="4" s="1"/>
  <c r="AC299" i="4"/>
  <c r="AC300" i="4" s="1"/>
  <c r="AC301" i="4" s="1"/>
  <c r="AC302" i="4" s="1"/>
  <c r="AC303" i="4" s="1"/>
  <c r="AC304" i="4" s="1"/>
  <c r="AC305" i="4" s="1"/>
  <c r="AD299" i="4"/>
  <c r="AD300" i="4" s="1"/>
  <c r="AD301" i="4" s="1"/>
  <c r="AD302" i="4" s="1"/>
  <c r="AD303" i="4" s="1"/>
  <c r="AD304" i="4" s="1"/>
  <c r="AD305" i="4" s="1"/>
  <c r="AE299" i="4"/>
  <c r="AE300" i="4" s="1"/>
  <c r="AE301" i="4" s="1"/>
  <c r="AE302" i="4" s="1"/>
  <c r="AE303" i="4" s="1"/>
  <c r="AE304" i="4" s="1"/>
  <c r="AE305" i="4" s="1"/>
  <c r="AJ299" i="4"/>
  <c r="AJ300" i="4" s="1"/>
  <c r="AJ301" i="4" s="1"/>
  <c r="AJ302" i="4" s="1"/>
  <c r="AJ303" i="4" s="1"/>
  <c r="AJ304" i="4" s="1"/>
  <c r="AJ305" i="4" s="1"/>
  <c r="AB299" i="4"/>
  <c r="AB300" i="4" s="1"/>
  <c r="AB301" i="4" s="1"/>
  <c r="AB302" i="4" s="1"/>
  <c r="AB303" i="4" s="1"/>
  <c r="AB304" i="4" s="1"/>
  <c r="AB305" i="4" s="1"/>
  <c r="AH298" i="2"/>
  <c r="Z301" i="4" l="1"/>
  <c r="AH299" i="2"/>
  <c r="Z302" i="4" l="1"/>
  <c r="AH300" i="2"/>
  <c r="AO299" i="2"/>
  <c r="AO300" i="2" s="1"/>
  <c r="AO301" i="2" s="1"/>
  <c r="AO302" i="2" s="1"/>
  <c r="AO303" i="2" s="1"/>
  <c r="AO304" i="2" s="1"/>
  <c r="AO305" i="2" s="1"/>
  <c r="AP299" i="2"/>
  <c r="AP300" i="2" s="1"/>
  <c r="AP301" i="2" s="1"/>
  <c r="AP302" i="2" s="1"/>
  <c r="AP303" i="2" s="1"/>
  <c r="AP304" i="2" s="1"/>
  <c r="AP305" i="2" s="1"/>
  <c r="AQ299" i="2"/>
  <c r="AQ300" i="2" s="1"/>
  <c r="AQ301" i="2" s="1"/>
  <c r="AQ302" i="2" s="1"/>
  <c r="AQ303" i="2" s="1"/>
  <c r="AQ304" i="2" s="1"/>
  <c r="AQ305" i="2" s="1"/>
  <c r="AT299" i="2"/>
  <c r="AT300" i="2" s="1"/>
  <c r="AT301" i="2" s="1"/>
  <c r="AT302" i="2" s="1"/>
  <c r="AT303" i="2" s="1"/>
  <c r="AT304" i="2" s="1"/>
  <c r="AT305" i="2" s="1"/>
  <c r="AU299" i="2"/>
  <c r="AU300" i="2" s="1"/>
  <c r="AU301" i="2" s="1"/>
  <c r="AU302" i="2" s="1"/>
  <c r="AU303" i="2" s="1"/>
  <c r="AU304" i="2" s="1"/>
  <c r="AU305" i="2" s="1"/>
  <c r="AK299" i="2"/>
  <c r="AK300" i="2" s="1"/>
  <c r="AK301" i="2" s="1"/>
  <c r="AK302" i="2" s="1"/>
  <c r="AK303" i="2" s="1"/>
  <c r="AK304" i="2" s="1"/>
  <c r="AK305" i="2" s="1"/>
  <c r="AS299" i="2"/>
  <c r="AS300" i="2" s="1"/>
  <c r="AS301" i="2" s="1"/>
  <c r="AS302" i="2" s="1"/>
  <c r="AS303" i="2" s="1"/>
  <c r="AS304" i="2" s="1"/>
  <c r="AS305" i="2" s="1"/>
  <c r="AL299" i="2"/>
  <c r="AL300" i="2" s="1"/>
  <c r="AL301" i="2" s="1"/>
  <c r="AL302" i="2" s="1"/>
  <c r="AL303" i="2" s="1"/>
  <c r="AL304" i="2" s="1"/>
  <c r="AL305" i="2" s="1"/>
  <c r="AN299" i="2"/>
  <c r="AN300" i="2" s="1"/>
  <c r="AN301" i="2" s="1"/>
  <c r="AN302" i="2" s="1"/>
  <c r="AN303" i="2" s="1"/>
  <c r="AN304" i="2" s="1"/>
  <c r="AN305" i="2" s="1"/>
  <c r="AM299" i="2"/>
  <c r="AM300" i="2" s="1"/>
  <c r="AM301" i="2" s="1"/>
  <c r="AM302" i="2" s="1"/>
  <c r="AM303" i="2" s="1"/>
  <c r="AM304" i="2" s="1"/>
  <c r="AM305" i="2" s="1"/>
  <c r="AR299" i="2"/>
  <c r="AR300" i="2" s="1"/>
  <c r="AR301" i="2" s="1"/>
  <c r="AR302" i="2" s="1"/>
  <c r="AR303" i="2" s="1"/>
  <c r="AR304" i="2" s="1"/>
  <c r="AR305" i="2" s="1"/>
  <c r="AJ299" i="2"/>
  <c r="AJ300" i="2" s="1"/>
  <c r="AJ301" i="2" s="1"/>
  <c r="AJ302" i="2" s="1"/>
  <c r="AJ303" i="2" s="1"/>
  <c r="AJ304" i="2" s="1"/>
  <c r="AJ305" i="2" s="1"/>
  <c r="Z303" i="4" l="1"/>
  <c r="AH301" i="2"/>
  <c r="Z304" i="4" l="1"/>
  <c r="AH302" i="2"/>
  <c r="Z305" i="4" l="1"/>
  <c r="AH303" i="2"/>
  <c r="Z306" i="4" l="1"/>
  <c r="AH304" i="2"/>
  <c r="Z307" i="4" l="1"/>
  <c r="AG306" i="4"/>
  <c r="AG307" i="4" s="1"/>
  <c r="AG308" i="4" s="1"/>
  <c r="AG309" i="4" s="1"/>
  <c r="AG310" i="4" s="1"/>
  <c r="AG311" i="4" s="1"/>
  <c r="AG312" i="4" s="1"/>
  <c r="AH306" i="4"/>
  <c r="AH307" i="4" s="1"/>
  <c r="AH308" i="4" s="1"/>
  <c r="AH309" i="4" s="1"/>
  <c r="AH310" i="4" s="1"/>
  <c r="AH311" i="4" s="1"/>
  <c r="AH312" i="4" s="1"/>
  <c r="AI306" i="4"/>
  <c r="AI307" i="4" s="1"/>
  <c r="AI308" i="4" s="1"/>
  <c r="AI309" i="4" s="1"/>
  <c r="AI310" i="4" s="1"/>
  <c r="AI311" i="4" s="1"/>
  <c r="AI312" i="4" s="1"/>
  <c r="AB306" i="4"/>
  <c r="AB307" i="4" s="1"/>
  <c r="AB308" i="4" s="1"/>
  <c r="AB309" i="4" s="1"/>
  <c r="AB310" i="4" s="1"/>
  <c r="AB311" i="4" s="1"/>
  <c r="AB312" i="4" s="1"/>
  <c r="AJ306" i="4"/>
  <c r="AJ307" i="4" s="1"/>
  <c r="AJ308" i="4" s="1"/>
  <c r="AJ309" i="4" s="1"/>
  <c r="AJ310" i="4" s="1"/>
  <c r="AJ311" i="4" s="1"/>
  <c r="AJ312" i="4" s="1"/>
  <c r="AD306" i="4"/>
  <c r="AD307" i="4" s="1"/>
  <c r="AD308" i="4" s="1"/>
  <c r="AD309" i="4" s="1"/>
  <c r="AD310" i="4" s="1"/>
  <c r="AD311" i="4" s="1"/>
  <c r="AD312" i="4" s="1"/>
  <c r="AE306" i="4"/>
  <c r="AE307" i="4" s="1"/>
  <c r="AE308" i="4" s="1"/>
  <c r="AE309" i="4" s="1"/>
  <c r="AE310" i="4" s="1"/>
  <c r="AE311" i="4" s="1"/>
  <c r="AE312" i="4" s="1"/>
  <c r="AF306" i="4"/>
  <c r="AF307" i="4" s="1"/>
  <c r="AF308" i="4" s="1"/>
  <c r="AF309" i="4" s="1"/>
  <c r="AF310" i="4" s="1"/>
  <c r="AF311" i="4" s="1"/>
  <c r="AF312" i="4" s="1"/>
  <c r="AC306" i="4"/>
  <c r="AC307" i="4" s="1"/>
  <c r="AC308" i="4" s="1"/>
  <c r="AC309" i="4" s="1"/>
  <c r="AC310" i="4" s="1"/>
  <c r="AC311" i="4" s="1"/>
  <c r="AC312" i="4" s="1"/>
  <c r="AH305" i="2"/>
  <c r="Z308" i="4" l="1"/>
  <c r="AH306" i="2"/>
  <c r="Z309" i="4" l="1"/>
  <c r="AH307" i="2"/>
  <c r="AR306" i="2"/>
  <c r="AR307" i="2" s="1"/>
  <c r="AR308" i="2" s="1"/>
  <c r="AR309" i="2" s="1"/>
  <c r="AR310" i="2" s="1"/>
  <c r="AR311" i="2" s="1"/>
  <c r="AR312" i="2" s="1"/>
  <c r="AK306" i="2"/>
  <c r="AK307" i="2" s="1"/>
  <c r="AK308" i="2" s="1"/>
  <c r="AK309" i="2" s="1"/>
  <c r="AK310" i="2" s="1"/>
  <c r="AK311" i="2" s="1"/>
  <c r="AK312" i="2" s="1"/>
  <c r="AS306" i="2"/>
  <c r="AS307" i="2" s="1"/>
  <c r="AS308" i="2" s="1"/>
  <c r="AS309" i="2" s="1"/>
  <c r="AS310" i="2" s="1"/>
  <c r="AS311" i="2" s="1"/>
  <c r="AS312" i="2" s="1"/>
  <c r="AL306" i="2"/>
  <c r="AL307" i="2" s="1"/>
  <c r="AL308" i="2" s="1"/>
  <c r="AL309" i="2" s="1"/>
  <c r="AL310" i="2" s="1"/>
  <c r="AL311" i="2" s="1"/>
  <c r="AL312" i="2" s="1"/>
  <c r="AT306" i="2"/>
  <c r="AT307" i="2" s="1"/>
  <c r="AT308" i="2" s="1"/>
  <c r="AT309" i="2" s="1"/>
  <c r="AT310" i="2" s="1"/>
  <c r="AT311" i="2" s="1"/>
  <c r="AT312" i="2" s="1"/>
  <c r="AU306" i="2"/>
  <c r="AU307" i="2" s="1"/>
  <c r="AU308" i="2" s="1"/>
  <c r="AU309" i="2" s="1"/>
  <c r="AU310" i="2" s="1"/>
  <c r="AU311" i="2" s="1"/>
  <c r="AU312" i="2" s="1"/>
  <c r="AM306" i="2"/>
  <c r="AM307" i="2" s="1"/>
  <c r="AM308" i="2" s="1"/>
  <c r="AM309" i="2" s="1"/>
  <c r="AM310" i="2" s="1"/>
  <c r="AM311" i="2" s="1"/>
  <c r="AM312" i="2" s="1"/>
  <c r="AN306" i="2"/>
  <c r="AN307" i="2" s="1"/>
  <c r="AN308" i="2" s="1"/>
  <c r="AN309" i="2" s="1"/>
  <c r="AN310" i="2" s="1"/>
  <c r="AN311" i="2" s="1"/>
  <c r="AN312" i="2" s="1"/>
  <c r="AO306" i="2"/>
  <c r="AO307" i="2" s="1"/>
  <c r="AO308" i="2" s="1"/>
  <c r="AO309" i="2" s="1"/>
  <c r="AO310" i="2" s="1"/>
  <c r="AO311" i="2" s="1"/>
  <c r="AO312" i="2" s="1"/>
  <c r="AQ306" i="2"/>
  <c r="AQ307" i="2" s="1"/>
  <c r="AQ308" i="2" s="1"/>
  <c r="AQ309" i="2" s="1"/>
  <c r="AQ310" i="2" s="1"/>
  <c r="AQ311" i="2" s="1"/>
  <c r="AQ312" i="2" s="1"/>
  <c r="AJ306" i="2"/>
  <c r="AJ307" i="2" s="1"/>
  <c r="AJ308" i="2" s="1"/>
  <c r="AJ309" i="2" s="1"/>
  <c r="AJ310" i="2" s="1"/>
  <c r="AJ311" i="2" s="1"/>
  <c r="AJ312" i="2" s="1"/>
  <c r="AP306" i="2"/>
  <c r="AP307" i="2" s="1"/>
  <c r="AP308" i="2" s="1"/>
  <c r="AP309" i="2" s="1"/>
  <c r="AP310" i="2" s="1"/>
  <c r="AP311" i="2" s="1"/>
  <c r="AP312" i="2" s="1"/>
  <c r="Z310" i="4" l="1"/>
  <c r="AH308" i="2"/>
  <c r="Z311" i="4" l="1"/>
  <c r="AH309" i="2"/>
  <c r="Z312" i="4" l="1"/>
  <c r="AH310" i="2"/>
  <c r="Z313" i="4" l="1"/>
  <c r="AH311" i="2"/>
  <c r="Z314" i="4" l="1"/>
  <c r="AH313" i="4"/>
  <c r="AH314" i="4" s="1"/>
  <c r="AH315" i="4" s="1"/>
  <c r="AH316" i="4" s="1"/>
  <c r="AH317" i="4" s="1"/>
  <c r="AH318" i="4" s="1"/>
  <c r="AH319" i="4" s="1"/>
  <c r="AI313" i="4"/>
  <c r="AI314" i="4" s="1"/>
  <c r="AI315" i="4" s="1"/>
  <c r="AI316" i="4" s="1"/>
  <c r="AI317" i="4" s="1"/>
  <c r="AI318" i="4" s="1"/>
  <c r="AI319" i="4" s="1"/>
  <c r="AB313" i="4"/>
  <c r="AB314" i="4" s="1"/>
  <c r="AB315" i="4" s="1"/>
  <c r="AB316" i="4" s="1"/>
  <c r="AB317" i="4" s="1"/>
  <c r="AB318" i="4" s="1"/>
  <c r="AB319" i="4" s="1"/>
  <c r="AJ313" i="4"/>
  <c r="AJ314" i="4" s="1"/>
  <c r="AJ315" i="4" s="1"/>
  <c r="AJ316" i="4" s="1"/>
  <c r="AJ317" i="4" s="1"/>
  <c r="AJ318" i="4" s="1"/>
  <c r="AJ319" i="4" s="1"/>
  <c r="AC313" i="4"/>
  <c r="AC314" i="4" s="1"/>
  <c r="AC315" i="4" s="1"/>
  <c r="AC316" i="4" s="1"/>
  <c r="AC317" i="4" s="1"/>
  <c r="AC318" i="4" s="1"/>
  <c r="AC319" i="4" s="1"/>
  <c r="AE313" i="4"/>
  <c r="AE314" i="4" s="1"/>
  <c r="AE315" i="4" s="1"/>
  <c r="AE316" i="4" s="1"/>
  <c r="AE317" i="4" s="1"/>
  <c r="AE318" i="4" s="1"/>
  <c r="AE319" i="4" s="1"/>
  <c r="AF313" i="4"/>
  <c r="AF314" i="4" s="1"/>
  <c r="AF315" i="4" s="1"/>
  <c r="AF316" i="4" s="1"/>
  <c r="AF317" i="4" s="1"/>
  <c r="AF318" i="4" s="1"/>
  <c r="AF319" i="4" s="1"/>
  <c r="AG313" i="4"/>
  <c r="AG314" i="4" s="1"/>
  <c r="AG315" i="4" s="1"/>
  <c r="AG316" i="4" s="1"/>
  <c r="AG317" i="4" s="1"/>
  <c r="AG318" i="4" s="1"/>
  <c r="AG319" i="4" s="1"/>
  <c r="AD313" i="4"/>
  <c r="AD314" i="4" s="1"/>
  <c r="AD315" i="4" s="1"/>
  <c r="AD316" i="4" s="1"/>
  <c r="AD317" i="4" s="1"/>
  <c r="AD318" i="4" s="1"/>
  <c r="AD319" i="4" s="1"/>
  <c r="AH312" i="2"/>
  <c r="Z315" i="4" l="1"/>
  <c r="AH313" i="2"/>
  <c r="Z316" i="4" l="1"/>
  <c r="AH314" i="2"/>
  <c r="AM313" i="2"/>
  <c r="AM314" i="2" s="1"/>
  <c r="AM315" i="2" s="1"/>
  <c r="AM316" i="2" s="1"/>
  <c r="AM317" i="2" s="1"/>
  <c r="AM318" i="2" s="1"/>
  <c r="AM319" i="2" s="1"/>
  <c r="AU313" i="2"/>
  <c r="AU314" i="2" s="1"/>
  <c r="AU315" i="2" s="1"/>
  <c r="AU316" i="2" s="1"/>
  <c r="AU317" i="2" s="1"/>
  <c r="AU318" i="2" s="1"/>
  <c r="AU319" i="2" s="1"/>
  <c r="AN313" i="2"/>
  <c r="AN314" i="2" s="1"/>
  <c r="AN315" i="2" s="1"/>
  <c r="AN316" i="2" s="1"/>
  <c r="AN317" i="2" s="1"/>
  <c r="AN318" i="2" s="1"/>
  <c r="AN319" i="2" s="1"/>
  <c r="AO313" i="2"/>
  <c r="AO314" i="2" s="1"/>
  <c r="AO315" i="2" s="1"/>
  <c r="AO316" i="2" s="1"/>
  <c r="AO317" i="2" s="1"/>
  <c r="AO318" i="2" s="1"/>
  <c r="AO319" i="2" s="1"/>
  <c r="AS313" i="2"/>
  <c r="AS314" i="2" s="1"/>
  <c r="AS315" i="2" s="1"/>
  <c r="AS316" i="2" s="1"/>
  <c r="AS317" i="2" s="1"/>
  <c r="AS318" i="2" s="1"/>
  <c r="AS319" i="2" s="1"/>
  <c r="AT313" i="2"/>
  <c r="AT314" i="2" s="1"/>
  <c r="AT315" i="2" s="1"/>
  <c r="AT316" i="2" s="1"/>
  <c r="AT317" i="2" s="1"/>
  <c r="AT318" i="2" s="1"/>
  <c r="AT319" i="2" s="1"/>
  <c r="AK313" i="2"/>
  <c r="AK314" i="2" s="1"/>
  <c r="AK315" i="2" s="1"/>
  <c r="AK316" i="2" s="1"/>
  <c r="AK317" i="2" s="1"/>
  <c r="AK318" i="2" s="1"/>
  <c r="AK319" i="2" s="1"/>
  <c r="AL313" i="2"/>
  <c r="AL314" i="2" s="1"/>
  <c r="AL315" i="2" s="1"/>
  <c r="AL316" i="2" s="1"/>
  <c r="AL317" i="2" s="1"/>
  <c r="AL318" i="2" s="1"/>
  <c r="AL319" i="2" s="1"/>
  <c r="AP313" i="2"/>
  <c r="AP314" i="2" s="1"/>
  <c r="AP315" i="2" s="1"/>
  <c r="AP316" i="2" s="1"/>
  <c r="AP317" i="2" s="1"/>
  <c r="AP318" i="2" s="1"/>
  <c r="AP319" i="2" s="1"/>
  <c r="AQ313" i="2"/>
  <c r="AQ314" i="2" s="1"/>
  <c r="AQ315" i="2" s="1"/>
  <c r="AQ316" i="2" s="1"/>
  <c r="AQ317" i="2" s="1"/>
  <c r="AQ318" i="2" s="1"/>
  <c r="AQ319" i="2" s="1"/>
  <c r="AR313" i="2"/>
  <c r="AR314" i="2" s="1"/>
  <c r="AR315" i="2" s="1"/>
  <c r="AR316" i="2" s="1"/>
  <c r="AR317" i="2" s="1"/>
  <c r="AR318" i="2" s="1"/>
  <c r="AR319" i="2" s="1"/>
  <c r="AJ313" i="2"/>
  <c r="AJ314" i="2" s="1"/>
  <c r="AJ315" i="2" s="1"/>
  <c r="AJ316" i="2" s="1"/>
  <c r="AJ317" i="2" s="1"/>
  <c r="AJ318" i="2" s="1"/>
  <c r="AJ319" i="2" s="1"/>
  <c r="Z317" i="4" l="1"/>
  <c r="AH315" i="2"/>
  <c r="Z318" i="4" l="1"/>
  <c r="AH316" i="2"/>
  <c r="Z319" i="4" l="1"/>
  <c r="AH317" i="2"/>
  <c r="Z320" i="4" l="1"/>
  <c r="AH318" i="2"/>
  <c r="Z321" i="4" l="1"/>
  <c r="AI320" i="4"/>
  <c r="AI321" i="4" s="1"/>
  <c r="AI322" i="4" s="1"/>
  <c r="AI323" i="4" s="1"/>
  <c r="AI324" i="4" s="1"/>
  <c r="AI325" i="4" s="1"/>
  <c r="AI326" i="4" s="1"/>
  <c r="AB320" i="4"/>
  <c r="AB321" i="4" s="1"/>
  <c r="AB322" i="4" s="1"/>
  <c r="AB323" i="4" s="1"/>
  <c r="AB324" i="4" s="1"/>
  <c r="AB325" i="4" s="1"/>
  <c r="AB326" i="4" s="1"/>
  <c r="AJ320" i="4"/>
  <c r="AJ321" i="4" s="1"/>
  <c r="AJ322" i="4" s="1"/>
  <c r="AJ323" i="4" s="1"/>
  <c r="AJ324" i="4" s="1"/>
  <c r="AJ325" i="4" s="1"/>
  <c r="AJ326" i="4" s="1"/>
  <c r="AC320" i="4"/>
  <c r="AC321" i="4" s="1"/>
  <c r="AC322" i="4" s="1"/>
  <c r="AC323" i="4" s="1"/>
  <c r="AC324" i="4" s="1"/>
  <c r="AC325" i="4" s="1"/>
  <c r="AC326" i="4" s="1"/>
  <c r="AD320" i="4"/>
  <c r="AD321" i="4" s="1"/>
  <c r="AD322" i="4" s="1"/>
  <c r="AD323" i="4" s="1"/>
  <c r="AD324" i="4" s="1"/>
  <c r="AD325" i="4" s="1"/>
  <c r="AD326" i="4" s="1"/>
  <c r="AF320" i="4"/>
  <c r="AF321" i="4" s="1"/>
  <c r="AF322" i="4" s="1"/>
  <c r="AF323" i="4" s="1"/>
  <c r="AF324" i="4" s="1"/>
  <c r="AF325" i="4" s="1"/>
  <c r="AF326" i="4" s="1"/>
  <c r="AG320" i="4"/>
  <c r="AG321" i="4" s="1"/>
  <c r="AG322" i="4" s="1"/>
  <c r="AG323" i="4" s="1"/>
  <c r="AG324" i="4" s="1"/>
  <c r="AG325" i="4" s="1"/>
  <c r="AG326" i="4" s="1"/>
  <c r="AH320" i="4"/>
  <c r="AH321" i="4" s="1"/>
  <c r="AH322" i="4" s="1"/>
  <c r="AH323" i="4" s="1"/>
  <c r="AH324" i="4" s="1"/>
  <c r="AH325" i="4" s="1"/>
  <c r="AH326" i="4" s="1"/>
  <c r="AE320" i="4"/>
  <c r="AE321" i="4" s="1"/>
  <c r="AE322" i="4" s="1"/>
  <c r="AE323" i="4" s="1"/>
  <c r="AE324" i="4" s="1"/>
  <c r="AE325" i="4" s="1"/>
  <c r="AE326" i="4" s="1"/>
  <c r="AH319" i="2"/>
  <c r="Z322" i="4" l="1"/>
  <c r="AH320" i="2"/>
  <c r="Z323" i="4" l="1"/>
  <c r="AH321" i="2"/>
  <c r="AP320" i="2"/>
  <c r="AP321" i="2" s="1"/>
  <c r="AP322" i="2" s="1"/>
  <c r="AP323" i="2" s="1"/>
  <c r="AP324" i="2" s="1"/>
  <c r="AP325" i="2" s="1"/>
  <c r="AP326" i="2" s="1"/>
  <c r="AQ320" i="2"/>
  <c r="AQ321" i="2" s="1"/>
  <c r="AQ322" i="2" s="1"/>
  <c r="AQ323" i="2" s="1"/>
  <c r="AQ324" i="2" s="1"/>
  <c r="AQ325" i="2" s="1"/>
  <c r="AQ326" i="2" s="1"/>
  <c r="AR320" i="2"/>
  <c r="AR321" i="2" s="1"/>
  <c r="AR322" i="2" s="1"/>
  <c r="AR323" i="2" s="1"/>
  <c r="AR324" i="2" s="1"/>
  <c r="AR325" i="2" s="1"/>
  <c r="AR326" i="2" s="1"/>
  <c r="AT320" i="2"/>
  <c r="AT321" i="2" s="1"/>
  <c r="AT322" i="2" s="1"/>
  <c r="AT323" i="2" s="1"/>
  <c r="AT324" i="2" s="1"/>
  <c r="AT325" i="2" s="1"/>
  <c r="AT326" i="2" s="1"/>
  <c r="AU320" i="2"/>
  <c r="AU321" i="2" s="1"/>
  <c r="AU322" i="2" s="1"/>
  <c r="AU323" i="2" s="1"/>
  <c r="AU324" i="2" s="1"/>
  <c r="AU325" i="2" s="1"/>
  <c r="AU326" i="2" s="1"/>
  <c r="AK320" i="2"/>
  <c r="AK321" i="2" s="1"/>
  <c r="AK322" i="2" s="1"/>
  <c r="AK323" i="2" s="1"/>
  <c r="AK324" i="2" s="1"/>
  <c r="AK325" i="2" s="1"/>
  <c r="AK326" i="2" s="1"/>
  <c r="AN320" i="2"/>
  <c r="AN321" i="2" s="1"/>
  <c r="AN322" i="2" s="1"/>
  <c r="AN323" i="2" s="1"/>
  <c r="AN324" i="2" s="1"/>
  <c r="AN325" i="2" s="1"/>
  <c r="AN326" i="2" s="1"/>
  <c r="AO320" i="2"/>
  <c r="AO321" i="2" s="1"/>
  <c r="AO322" i="2" s="1"/>
  <c r="AO323" i="2" s="1"/>
  <c r="AO324" i="2" s="1"/>
  <c r="AO325" i="2" s="1"/>
  <c r="AO326" i="2" s="1"/>
  <c r="AS320" i="2"/>
  <c r="AS321" i="2" s="1"/>
  <c r="AS322" i="2" s="1"/>
  <c r="AS323" i="2" s="1"/>
  <c r="AS324" i="2" s="1"/>
  <c r="AS325" i="2" s="1"/>
  <c r="AS326" i="2" s="1"/>
  <c r="AL320" i="2"/>
  <c r="AL321" i="2" s="1"/>
  <c r="AL322" i="2" s="1"/>
  <c r="AL323" i="2" s="1"/>
  <c r="AL324" i="2" s="1"/>
  <c r="AL325" i="2" s="1"/>
  <c r="AL326" i="2" s="1"/>
  <c r="AM320" i="2"/>
  <c r="AM321" i="2" s="1"/>
  <c r="AM322" i="2" s="1"/>
  <c r="AM323" i="2" s="1"/>
  <c r="AM324" i="2" s="1"/>
  <c r="AM325" i="2" s="1"/>
  <c r="AM326" i="2" s="1"/>
  <c r="AJ320" i="2"/>
  <c r="AJ321" i="2" s="1"/>
  <c r="AJ322" i="2" s="1"/>
  <c r="AJ323" i="2" s="1"/>
  <c r="AJ324" i="2" s="1"/>
  <c r="AJ325" i="2" s="1"/>
  <c r="AJ326" i="2" s="1"/>
  <c r="Z324" i="4" l="1"/>
  <c r="AH322" i="2"/>
  <c r="Z325" i="4" l="1"/>
  <c r="AH323" i="2"/>
  <c r="Z326" i="4" l="1"/>
  <c r="AH324" i="2"/>
  <c r="Z327" i="4" l="1"/>
  <c r="AH325" i="2"/>
  <c r="Z328" i="4" l="1"/>
  <c r="AB327" i="4"/>
  <c r="AB328" i="4" s="1"/>
  <c r="AB329" i="4" s="1"/>
  <c r="AB330" i="4" s="1"/>
  <c r="AB331" i="4" s="1"/>
  <c r="AB332" i="4" s="1"/>
  <c r="AB333" i="4" s="1"/>
  <c r="AJ327" i="4"/>
  <c r="AJ328" i="4" s="1"/>
  <c r="AJ329" i="4" s="1"/>
  <c r="AJ330" i="4" s="1"/>
  <c r="AJ331" i="4" s="1"/>
  <c r="AJ332" i="4" s="1"/>
  <c r="AJ333" i="4" s="1"/>
  <c r="AC327" i="4"/>
  <c r="AC328" i="4" s="1"/>
  <c r="AC329" i="4" s="1"/>
  <c r="AC330" i="4" s="1"/>
  <c r="AC331" i="4" s="1"/>
  <c r="AC332" i="4" s="1"/>
  <c r="AC333" i="4" s="1"/>
  <c r="AD327" i="4"/>
  <c r="AD328" i="4" s="1"/>
  <c r="AD329" i="4" s="1"/>
  <c r="AD330" i="4" s="1"/>
  <c r="AD331" i="4" s="1"/>
  <c r="AD332" i="4" s="1"/>
  <c r="AD333" i="4" s="1"/>
  <c r="AE327" i="4"/>
  <c r="AE328" i="4" s="1"/>
  <c r="AE329" i="4" s="1"/>
  <c r="AE330" i="4" s="1"/>
  <c r="AE331" i="4" s="1"/>
  <c r="AE332" i="4" s="1"/>
  <c r="AE333" i="4" s="1"/>
  <c r="AG327" i="4"/>
  <c r="AG328" i="4" s="1"/>
  <c r="AG329" i="4" s="1"/>
  <c r="AG330" i="4" s="1"/>
  <c r="AG331" i="4" s="1"/>
  <c r="AG332" i="4" s="1"/>
  <c r="AG333" i="4" s="1"/>
  <c r="AH327" i="4"/>
  <c r="AH328" i="4" s="1"/>
  <c r="AH329" i="4" s="1"/>
  <c r="AH330" i="4" s="1"/>
  <c r="AH331" i="4" s="1"/>
  <c r="AH332" i="4" s="1"/>
  <c r="AH333" i="4" s="1"/>
  <c r="AI327" i="4"/>
  <c r="AI328" i="4" s="1"/>
  <c r="AI329" i="4" s="1"/>
  <c r="AI330" i="4" s="1"/>
  <c r="AI331" i="4" s="1"/>
  <c r="AI332" i="4" s="1"/>
  <c r="AI333" i="4" s="1"/>
  <c r="AF327" i="4"/>
  <c r="AF328" i="4" s="1"/>
  <c r="AF329" i="4" s="1"/>
  <c r="AF330" i="4" s="1"/>
  <c r="AF331" i="4" s="1"/>
  <c r="AF332" i="4" s="1"/>
  <c r="AF333" i="4" s="1"/>
  <c r="AH326" i="2"/>
  <c r="Z329" i="4" l="1"/>
  <c r="AH327" i="2"/>
  <c r="Z330" i="4" l="1"/>
  <c r="AH328" i="2"/>
  <c r="AK327" i="2"/>
  <c r="AK328" i="2" s="1"/>
  <c r="AK329" i="2" s="1"/>
  <c r="AK330" i="2" s="1"/>
  <c r="AK331" i="2" s="1"/>
  <c r="AK332" i="2" s="1"/>
  <c r="AK333" i="2" s="1"/>
  <c r="AS327" i="2"/>
  <c r="AS328" i="2" s="1"/>
  <c r="AS329" i="2" s="1"/>
  <c r="AS330" i="2" s="1"/>
  <c r="AS331" i="2" s="1"/>
  <c r="AS332" i="2" s="1"/>
  <c r="AS333" i="2" s="1"/>
  <c r="AL327" i="2"/>
  <c r="AL328" i="2" s="1"/>
  <c r="AL329" i="2" s="1"/>
  <c r="AL330" i="2" s="1"/>
  <c r="AL331" i="2" s="1"/>
  <c r="AL332" i="2" s="1"/>
  <c r="AL333" i="2" s="1"/>
  <c r="AT327" i="2"/>
  <c r="AT328" i="2" s="1"/>
  <c r="AT329" i="2" s="1"/>
  <c r="AT330" i="2" s="1"/>
  <c r="AT331" i="2" s="1"/>
  <c r="AT332" i="2" s="1"/>
  <c r="AT333" i="2" s="1"/>
  <c r="AM327" i="2"/>
  <c r="AM328" i="2" s="1"/>
  <c r="AM329" i="2" s="1"/>
  <c r="AM330" i="2" s="1"/>
  <c r="AM331" i="2" s="1"/>
  <c r="AM332" i="2" s="1"/>
  <c r="AM333" i="2" s="1"/>
  <c r="AU327" i="2"/>
  <c r="AU328" i="2" s="1"/>
  <c r="AU329" i="2" s="1"/>
  <c r="AU330" i="2" s="1"/>
  <c r="AU331" i="2" s="1"/>
  <c r="AU332" i="2" s="1"/>
  <c r="AU333" i="2" s="1"/>
  <c r="AR327" i="2"/>
  <c r="AR328" i="2" s="1"/>
  <c r="AR329" i="2" s="1"/>
  <c r="AR330" i="2" s="1"/>
  <c r="AR331" i="2" s="1"/>
  <c r="AR332" i="2" s="1"/>
  <c r="AR333" i="2" s="1"/>
  <c r="AQ327" i="2"/>
  <c r="AQ328" i="2" s="1"/>
  <c r="AQ329" i="2" s="1"/>
  <c r="AQ330" i="2" s="1"/>
  <c r="AQ331" i="2" s="1"/>
  <c r="AQ332" i="2" s="1"/>
  <c r="AQ333" i="2" s="1"/>
  <c r="AN327" i="2"/>
  <c r="AN328" i="2" s="1"/>
  <c r="AN329" i="2" s="1"/>
  <c r="AN330" i="2" s="1"/>
  <c r="AN331" i="2" s="1"/>
  <c r="AN332" i="2" s="1"/>
  <c r="AN333" i="2" s="1"/>
  <c r="AO327" i="2"/>
  <c r="AO328" i="2" s="1"/>
  <c r="AO329" i="2" s="1"/>
  <c r="AO330" i="2" s="1"/>
  <c r="AO331" i="2" s="1"/>
  <c r="AO332" i="2" s="1"/>
  <c r="AO333" i="2" s="1"/>
  <c r="AP327" i="2"/>
  <c r="AP328" i="2" s="1"/>
  <c r="AP329" i="2" s="1"/>
  <c r="AP330" i="2" s="1"/>
  <c r="AP331" i="2" s="1"/>
  <c r="AP332" i="2" s="1"/>
  <c r="AP333" i="2" s="1"/>
  <c r="AJ327" i="2"/>
  <c r="AJ328" i="2" s="1"/>
  <c r="AJ329" i="2" s="1"/>
  <c r="AJ330" i="2" s="1"/>
  <c r="AJ331" i="2" s="1"/>
  <c r="AJ332" i="2" s="1"/>
  <c r="AJ333" i="2" s="1"/>
  <c r="Z331" i="4" l="1"/>
  <c r="AH329" i="2"/>
  <c r="Z332" i="4" l="1"/>
  <c r="AH330" i="2"/>
  <c r="Z333" i="4" l="1"/>
  <c r="AH331" i="2"/>
  <c r="Z334" i="4" l="1"/>
  <c r="AH332" i="2"/>
  <c r="Z335" i="4" l="1"/>
  <c r="AC334" i="4"/>
  <c r="AC335" i="4" s="1"/>
  <c r="AC336" i="4" s="1"/>
  <c r="AC337" i="4" s="1"/>
  <c r="AC338" i="4" s="1"/>
  <c r="AC339" i="4" s="1"/>
  <c r="AC340" i="4" s="1"/>
  <c r="AD334" i="4"/>
  <c r="AD335" i="4" s="1"/>
  <c r="AD336" i="4" s="1"/>
  <c r="AD337" i="4" s="1"/>
  <c r="AD338" i="4" s="1"/>
  <c r="AD339" i="4" s="1"/>
  <c r="AD340" i="4" s="1"/>
  <c r="AE334" i="4"/>
  <c r="AE335" i="4" s="1"/>
  <c r="AE336" i="4" s="1"/>
  <c r="AE337" i="4" s="1"/>
  <c r="AE338" i="4" s="1"/>
  <c r="AE339" i="4" s="1"/>
  <c r="AE340" i="4" s="1"/>
  <c r="AF334" i="4"/>
  <c r="AF335" i="4" s="1"/>
  <c r="AF336" i="4" s="1"/>
  <c r="AF337" i="4" s="1"/>
  <c r="AF338" i="4" s="1"/>
  <c r="AF339" i="4" s="1"/>
  <c r="AF340" i="4" s="1"/>
  <c r="AH334" i="4"/>
  <c r="AH335" i="4" s="1"/>
  <c r="AH336" i="4" s="1"/>
  <c r="AH337" i="4" s="1"/>
  <c r="AH338" i="4" s="1"/>
  <c r="AH339" i="4" s="1"/>
  <c r="AH340" i="4" s="1"/>
  <c r="AI334" i="4"/>
  <c r="AI335" i="4" s="1"/>
  <c r="AI336" i="4" s="1"/>
  <c r="AI337" i="4" s="1"/>
  <c r="AI338" i="4" s="1"/>
  <c r="AI339" i="4" s="1"/>
  <c r="AI340" i="4" s="1"/>
  <c r="AJ334" i="4"/>
  <c r="AJ335" i="4" s="1"/>
  <c r="AJ336" i="4" s="1"/>
  <c r="AJ337" i="4" s="1"/>
  <c r="AJ338" i="4" s="1"/>
  <c r="AJ339" i="4" s="1"/>
  <c r="AJ340" i="4" s="1"/>
  <c r="AB334" i="4"/>
  <c r="AB335" i="4" s="1"/>
  <c r="AB336" i="4" s="1"/>
  <c r="AB337" i="4" s="1"/>
  <c r="AB338" i="4" s="1"/>
  <c r="AB339" i="4" s="1"/>
  <c r="AB340" i="4" s="1"/>
  <c r="AG334" i="4"/>
  <c r="AG335" i="4" s="1"/>
  <c r="AG336" i="4" s="1"/>
  <c r="AG337" i="4" s="1"/>
  <c r="AG338" i="4" s="1"/>
  <c r="AG339" i="4" s="1"/>
  <c r="AG340" i="4" s="1"/>
  <c r="AH333" i="2"/>
  <c r="Z336" i="4" l="1"/>
  <c r="AH334" i="2"/>
  <c r="Z337" i="4" l="1"/>
  <c r="AH335" i="2"/>
  <c r="AN334" i="2"/>
  <c r="AN335" i="2" s="1"/>
  <c r="AN336" i="2" s="1"/>
  <c r="AN337" i="2" s="1"/>
  <c r="AN338" i="2" s="1"/>
  <c r="AN339" i="2" s="1"/>
  <c r="AN340" i="2" s="1"/>
  <c r="AO334" i="2"/>
  <c r="AO335" i="2" s="1"/>
  <c r="AO336" i="2" s="1"/>
  <c r="AO337" i="2" s="1"/>
  <c r="AO338" i="2" s="1"/>
  <c r="AO339" i="2" s="1"/>
  <c r="AO340" i="2" s="1"/>
  <c r="AP334" i="2"/>
  <c r="AP335" i="2" s="1"/>
  <c r="AP336" i="2" s="1"/>
  <c r="AP337" i="2" s="1"/>
  <c r="AP338" i="2" s="1"/>
  <c r="AP339" i="2" s="1"/>
  <c r="AP340" i="2" s="1"/>
  <c r="AS334" i="2"/>
  <c r="AS335" i="2" s="1"/>
  <c r="AS336" i="2" s="1"/>
  <c r="AS337" i="2" s="1"/>
  <c r="AS338" i="2" s="1"/>
  <c r="AS339" i="2" s="1"/>
  <c r="AS340" i="2" s="1"/>
  <c r="AT334" i="2"/>
  <c r="AT335" i="2" s="1"/>
  <c r="AT336" i="2" s="1"/>
  <c r="AT337" i="2" s="1"/>
  <c r="AT338" i="2" s="1"/>
  <c r="AT339" i="2" s="1"/>
  <c r="AT340" i="2" s="1"/>
  <c r="AU334" i="2"/>
  <c r="AU335" i="2" s="1"/>
  <c r="AU336" i="2" s="1"/>
  <c r="AU337" i="2" s="1"/>
  <c r="AU338" i="2" s="1"/>
  <c r="AU339" i="2" s="1"/>
  <c r="AU340" i="2" s="1"/>
  <c r="AK334" i="2"/>
  <c r="AK335" i="2" s="1"/>
  <c r="AK336" i="2" s="1"/>
  <c r="AK337" i="2" s="1"/>
  <c r="AK338" i="2" s="1"/>
  <c r="AK339" i="2" s="1"/>
  <c r="AK340" i="2" s="1"/>
  <c r="AL334" i="2"/>
  <c r="AL335" i="2" s="1"/>
  <c r="AL336" i="2" s="1"/>
  <c r="AL337" i="2" s="1"/>
  <c r="AL338" i="2" s="1"/>
  <c r="AL339" i="2" s="1"/>
  <c r="AL340" i="2" s="1"/>
  <c r="AM334" i="2"/>
  <c r="AM335" i="2" s="1"/>
  <c r="AM336" i="2" s="1"/>
  <c r="AM337" i="2" s="1"/>
  <c r="AM338" i="2" s="1"/>
  <c r="AM339" i="2" s="1"/>
  <c r="AM340" i="2" s="1"/>
  <c r="AQ334" i="2"/>
  <c r="AQ335" i="2" s="1"/>
  <c r="AQ336" i="2" s="1"/>
  <c r="AQ337" i="2" s="1"/>
  <c r="AQ338" i="2" s="1"/>
  <c r="AQ339" i="2" s="1"/>
  <c r="AQ340" i="2" s="1"/>
  <c r="AR334" i="2"/>
  <c r="AR335" i="2" s="1"/>
  <c r="AR336" i="2" s="1"/>
  <c r="AR337" i="2" s="1"/>
  <c r="AR338" i="2" s="1"/>
  <c r="AR339" i="2" s="1"/>
  <c r="AR340" i="2" s="1"/>
  <c r="AJ334" i="2"/>
  <c r="AJ335" i="2" s="1"/>
  <c r="AJ336" i="2" s="1"/>
  <c r="AJ337" i="2" s="1"/>
  <c r="AJ338" i="2" s="1"/>
  <c r="AJ339" i="2" s="1"/>
  <c r="AJ340" i="2" s="1"/>
  <c r="Z338" i="4" l="1"/>
  <c r="AH336" i="2"/>
  <c r="Z339" i="4" l="1"/>
  <c r="AH337" i="2"/>
  <c r="Z340" i="4" l="1"/>
  <c r="AH338" i="2"/>
  <c r="Z341" i="4" l="1"/>
  <c r="AH339" i="2"/>
  <c r="Z342" i="4" l="1"/>
  <c r="AD341" i="4"/>
  <c r="AD342" i="4" s="1"/>
  <c r="AD343" i="4" s="1"/>
  <c r="AD344" i="4" s="1"/>
  <c r="AD345" i="4" s="1"/>
  <c r="AD346" i="4" s="1"/>
  <c r="AD347" i="4" s="1"/>
  <c r="AE341" i="4"/>
  <c r="AE342" i="4" s="1"/>
  <c r="AE343" i="4" s="1"/>
  <c r="AE344" i="4" s="1"/>
  <c r="AE345" i="4" s="1"/>
  <c r="AE346" i="4" s="1"/>
  <c r="AE347" i="4" s="1"/>
  <c r="AF341" i="4"/>
  <c r="AF342" i="4" s="1"/>
  <c r="AF343" i="4" s="1"/>
  <c r="AF344" i="4" s="1"/>
  <c r="AF345" i="4" s="1"/>
  <c r="AF346" i="4" s="1"/>
  <c r="AF347" i="4" s="1"/>
  <c r="AG341" i="4"/>
  <c r="AG342" i="4" s="1"/>
  <c r="AG343" i="4" s="1"/>
  <c r="AG344" i="4" s="1"/>
  <c r="AG345" i="4" s="1"/>
  <c r="AG346" i="4" s="1"/>
  <c r="AG347" i="4" s="1"/>
  <c r="AI341" i="4"/>
  <c r="AI342" i="4" s="1"/>
  <c r="AI343" i="4" s="1"/>
  <c r="AI344" i="4" s="1"/>
  <c r="AI345" i="4" s="1"/>
  <c r="AI346" i="4" s="1"/>
  <c r="AI347" i="4" s="1"/>
  <c r="AJ341" i="4"/>
  <c r="AJ342" i="4" s="1"/>
  <c r="AJ343" i="4" s="1"/>
  <c r="AJ344" i="4" s="1"/>
  <c r="AJ345" i="4" s="1"/>
  <c r="AJ346" i="4" s="1"/>
  <c r="AJ347" i="4" s="1"/>
  <c r="AB341" i="4"/>
  <c r="AB342" i="4" s="1"/>
  <c r="AB343" i="4" s="1"/>
  <c r="AB344" i="4" s="1"/>
  <c r="AB345" i="4" s="1"/>
  <c r="AB346" i="4" s="1"/>
  <c r="AB347" i="4" s="1"/>
  <c r="AC341" i="4"/>
  <c r="AC342" i="4" s="1"/>
  <c r="AC343" i="4" s="1"/>
  <c r="AC344" i="4" s="1"/>
  <c r="AC345" i="4" s="1"/>
  <c r="AC346" i="4" s="1"/>
  <c r="AC347" i="4" s="1"/>
  <c r="AH341" i="4"/>
  <c r="AH342" i="4" s="1"/>
  <c r="AH343" i="4" s="1"/>
  <c r="AH344" i="4" s="1"/>
  <c r="AH345" i="4" s="1"/>
  <c r="AH346" i="4" s="1"/>
  <c r="AH347" i="4" s="1"/>
  <c r="AH340" i="2"/>
  <c r="Z343" i="4" l="1"/>
  <c r="AH341" i="2"/>
  <c r="Z344" i="4" l="1"/>
  <c r="AH342" i="2"/>
  <c r="AQ341" i="2"/>
  <c r="AQ342" i="2" s="1"/>
  <c r="AQ343" i="2" s="1"/>
  <c r="AQ344" i="2" s="1"/>
  <c r="AQ345" i="2" s="1"/>
  <c r="AQ346" i="2" s="1"/>
  <c r="AQ347" i="2" s="1"/>
  <c r="AR341" i="2"/>
  <c r="AR342" i="2" s="1"/>
  <c r="AR343" i="2" s="1"/>
  <c r="AR344" i="2" s="1"/>
  <c r="AR345" i="2" s="1"/>
  <c r="AR346" i="2" s="1"/>
  <c r="AR347" i="2" s="1"/>
  <c r="AK341" i="2"/>
  <c r="AK342" i="2" s="1"/>
  <c r="AK343" i="2" s="1"/>
  <c r="AK344" i="2" s="1"/>
  <c r="AK345" i="2" s="1"/>
  <c r="AK346" i="2" s="1"/>
  <c r="AK347" i="2" s="1"/>
  <c r="AS341" i="2"/>
  <c r="AS342" i="2" s="1"/>
  <c r="AS343" i="2" s="1"/>
  <c r="AS344" i="2" s="1"/>
  <c r="AS345" i="2" s="1"/>
  <c r="AS346" i="2" s="1"/>
  <c r="AS347" i="2" s="1"/>
  <c r="AT341" i="2"/>
  <c r="AT342" i="2" s="1"/>
  <c r="AT343" i="2" s="1"/>
  <c r="AT344" i="2" s="1"/>
  <c r="AT345" i="2" s="1"/>
  <c r="AT346" i="2" s="1"/>
  <c r="AT347" i="2" s="1"/>
  <c r="AU341" i="2"/>
  <c r="AU342" i="2" s="1"/>
  <c r="AU343" i="2" s="1"/>
  <c r="AU344" i="2" s="1"/>
  <c r="AU345" i="2" s="1"/>
  <c r="AU346" i="2" s="1"/>
  <c r="AU347" i="2" s="1"/>
  <c r="AL341" i="2"/>
  <c r="AL342" i="2" s="1"/>
  <c r="AL343" i="2" s="1"/>
  <c r="AL344" i="2" s="1"/>
  <c r="AL345" i="2" s="1"/>
  <c r="AL346" i="2" s="1"/>
  <c r="AL347" i="2" s="1"/>
  <c r="AM341" i="2"/>
  <c r="AM342" i="2" s="1"/>
  <c r="AM343" i="2" s="1"/>
  <c r="AM344" i="2" s="1"/>
  <c r="AM345" i="2" s="1"/>
  <c r="AM346" i="2" s="1"/>
  <c r="AM347" i="2" s="1"/>
  <c r="AN341" i="2"/>
  <c r="AN342" i="2" s="1"/>
  <c r="AN343" i="2" s="1"/>
  <c r="AN344" i="2" s="1"/>
  <c r="AN345" i="2" s="1"/>
  <c r="AN346" i="2" s="1"/>
  <c r="AN347" i="2" s="1"/>
  <c r="AO341" i="2"/>
  <c r="AO342" i="2" s="1"/>
  <c r="AO343" i="2" s="1"/>
  <c r="AO344" i="2" s="1"/>
  <c r="AO345" i="2" s="1"/>
  <c r="AO346" i="2" s="1"/>
  <c r="AO347" i="2" s="1"/>
  <c r="AP341" i="2"/>
  <c r="AP342" i="2" s="1"/>
  <c r="AP343" i="2" s="1"/>
  <c r="AP344" i="2" s="1"/>
  <c r="AP345" i="2" s="1"/>
  <c r="AP346" i="2" s="1"/>
  <c r="AP347" i="2" s="1"/>
  <c r="AJ341" i="2"/>
  <c r="AJ342" i="2" s="1"/>
  <c r="AJ343" i="2" s="1"/>
  <c r="AJ344" i="2" s="1"/>
  <c r="AJ345" i="2" s="1"/>
  <c r="AJ346" i="2" s="1"/>
  <c r="AJ347" i="2" s="1"/>
  <c r="Z345" i="4" l="1"/>
  <c r="AH343" i="2"/>
  <c r="Z346" i="4" l="1"/>
  <c r="AH344" i="2"/>
  <c r="Z347" i="4" l="1"/>
  <c r="AH345" i="2"/>
  <c r="Z348" i="4" l="1"/>
  <c r="AH346" i="2"/>
  <c r="Z349" i="4" l="1"/>
  <c r="AE348" i="4"/>
  <c r="AE349" i="4" s="1"/>
  <c r="AE350" i="4" s="1"/>
  <c r="AE351" i="4" s="1"/>
  <c r="AE352" i="4" s="1"/>
  <c r="AE353" i="4" s="1"/>
  <c r="AE354" i="4" s="1"/>
  <c r="AF348" i="4"/>
  <c r="AF349" i="4" s="1"/>
  <c r="AF350" i="4" s="1"/>
  <c r="AF351" i="4" s="1"/>
  <c r="AF352" i="4" s="1"/>
  <c r="AF353" i="4" s="1"/>
  <c r="AF354" i="4" s="1"/>
  <c r="AG348" i="4"/>
  <c r="AG349" i="4" s="1"/>
  <c r="AG350" i="4" s="1"/>
  <c r="AG351" i="4" s="1"/>
  <c r="AG352" i="4" s="1"/>
  <c r="AG353" i="4" s="1"/>
  <c r="AG354" i="4" s="1"/>
  <c r="AH348" i="4"/>
  <c r="AH349" i="4" s="1"/>
  <c r="AH350" i="4" s="1"/>
  <c r="AH351" i="4" s="1"/>
  <c r="AH352" i="4" s="1"/>
  <c r="AH353" i="4" s="1"/>
  <c r="AH354" i="4" s="1"/>
  <c r="AB348" i="4"/>
  <c r="AB349" i="4" s="1"/>
  <c r="AB350" i="4" s="1"/>
  <c r="AB351" i="4" s="1"/>
  <c r="AB352" i="4" s="1"/>
  <c r="AB353" i="4" s="1"/>
  <c r="AB354" i="4" s="1"/>
  <c r="AJ348" i="4"/>
  <c r="AJ349" i="4" s="1"/>
  <c r="AJ350" i="4" s="1"/>
  <c r="AJ351" i="4" s="1"/>
  <c r="AJ352" i="4" s="1"/>
  <c r="AJ353" i="4" s="1"/>
  <c r="AJ354" i="4" s="1"/>
  <c r="AC348" i="4"/>
  <c r="AC349" i="4" s="1"/>
  <c r="AC350" i="4" s="1"/>
  <c r="AC351" i="4" s="1"/>
  <c r="AC352" i="4" s="1"/>
  <c r="AC353" i="4" s="1"/>
  <c r="AC354" i="4" s="1"/>
  <c r="AD348" i="4"/>
  <c r="AD349" i="4" s="1"/>
  <c r="AD350" i="4" s="1"/>
  <c r="AD351" i="4" s="1"/>
  <c r="AD352" i="4" s="1"/>
  <c r="AD353" i="4" s="1"/>
  <c r="AD354" i="4" s="1"/>
  <c r="AI348" i="4"/>
  <c r="AI349" i="4" s="1"/>
  <c r="AI350" i="4" s="1"/>
  <c r="AI351" i="4" s="1"/>
  <c r="AI352" i="4" s="1"/>
  <c r="AI353" i="4" s="1"/>
  <c r="AI354" i="4" s="1"/>
  <c r="AH347" i="2"/>
  <c r="Z350" i="4" l="1"/>
  <c r="AH348" i="2"/>
  <c r="Z351" i="4" l="1"/>
  <c r="AH349" i="2"/>
  <c r="AL348" i="2"/>
  <c r="AL349" i="2" s="1"/>
  <c r="AL350" i="2" s="1"/>
  <c r="AL351" i="2" s="1"/>
  <c r="AL352" i="2" s="1"/>
  <c r="AL353" i="2" s="1"/>
  <c r="AL354" i="2" s="1"/>
  <c r="AT348" i="2"/>
  <c r="AT349" i="2" s="1"/>
  <c r="AT350" i="2" s="1"/>
  <c r="AT351" i="2" s="1"/>
  <c r="AT352" i="2" s="1"/>
  <c r="AT353" i="2" s="1"/>
  <c r="AT354" i="2" s="1"/>
  <c r="AM348" i="2"/>
  <c r="AM349" i="2" s="1"/>
  <c r="AM350" i="2" s="1"/>
  <c r="AM351" i="2" s="1"/>
  <c r="AM352" i="2" s="1"/>
  <c r="AM353" i="2" s="1"/>
  <c r="AM354" i="2" s="1"/>
  <c r="AU348" i="2"/>
  <c r="AU349" i="2" s="1"/>
  <c r="AU350" i="2" s="1"/>
  <c r="AU351" i="2" s="1"/>
  <c r="AU352" i="2" s="1"/>
  <c r="AU353" i="2" s="1"/>
  <c r="AU354" i="2" s="1"/>
  <c r="AN348" i="2"/>
  <c r="AN349" i="2" s="1"/>
  <c r="AN350" i="2" s="1"/>
  <c r="AN351" i="2" s="1"/>
  <c r="AN352" i="2" s="1"/>
  <c r="AN353" i="2" s="1"/>
  <c r="AN354" i="2" s="1"/>
  <c r="AR348" i="2"/>
  <c r="AR349" i="2" s="1"/>
  <c r="AR350" i="2" s="1"/>
  <c r="AR351" i="2" s="1"/>
  <c r="AR352" i="2" s="1"/>
  <c r="AR353" i="2" s="1"/>
  <c r="AR354" i="2" s="1"/>
  <c r="AS348" i="2"/>
  <c r="AS349" i="2" s="1"/>
  <c r="AS350" i="2" s="1"/>
  <c r="AS351" i="2" s="1"/>
  <c r="AS352" i="2" s="1"/>
  <c r="AS353" i="2" s="1"/>
  <c r="AS354" i="2" s="1"/>
  <c r="AO348" i="2"/>
  <c r="AO349" i="2" s="1"/>
  <c r="AO350" i="2" s="1"/>
  <c r="AO351" i="2" s="1"/>
  <c r="AO352" i="2" s="1"/>
  <c r="AO353" i="2" s="1"/>
  <c r="AO354" i="2" s="1"/>
  <c r="AP348" i="2"/>
  <c r="AP349" i="2" s="1"/>
  <c r="AP350" i="2" s="1"/>
  <c r="AP351" i="2" s="1"/>
  <c r="AP352" i="2" s="1"/>
  <c r="AP353" i="2" s="1"/>
  <c r="AP354" i="2" s="1"/>
  <c r="AQ348" i="2"/>
  <c r="AQ349" i="2" s="1"/>
  <c r="AQ350" i="2" s="1"/>
  <c r="AQ351" i="2" s="1"/>
  <c r="AQ352" i="2" s="1"/>
  <c r="AQ353" i="2" s="1"/>
  <c r="AQ354" i="2" s="1"/>
  <c r="AK348" i="2"/>
  <c r="AK349" i="2" s="1"/>
  <c r="AK350" i="2" s="1"/>
  <c r="AK351" i="2" s="1"/>
  <c r="AK352" i="2" s="1"/>
  <c r="AK353" i="2" s="1"/>
  <c r="AK354" i="2" s="1"/>
  <c r="AJ348" i="2"/>
  <c r="AJ349" i="2" s="1"/>
  <c r="AJ350" i="2" s="1"/>
  <c r="AJ351" i="2" s="1"/>
  <c r="AJ352" i="2" s="1"/>
  <c r="AJ353" i="2" s="1"/>
  <c r="AJ354" i="2" s="1"/>
  <c r="Z352" i="4" l="1"/>
  <c r="AH350" i="2"/>
  <c r="Z353" i="4" l="1"/>
  <c r="AH351" i="2"/>
  <c r="Z354" i="4" l="1"/>
  <c r="AH352" i="2"/>
  <c r="Z355" i="4" l="1"/>
  <c r="AH353" i="2"/>
  <c r="Z356" i="4" l="1"/>
  <c r="AF355" i="4"/>
  <c r="AF356" i="4" s="1"/>
  <c r="AF357" i="4" s="1"/>
  <c r="AF358" i="4" s="1"/>
  <c r="AF359" i="4" s="1"/>
  <c r="AF360" i="4" s="1"/>
  <c r="AF361" i="4" s="1"/>
  <c r="AG355" i="4"/>
  <c r="AG356" i="4" s="1"/>
  <c r="AG357" i="4" s="1"/>
  <c r="AG358" i="4" s="1"/>
  <c r="AG359" i="4" s="1"/>
  <c r="AG360" i="4" s="1"/>
  <c r="AG361" i="4" s="1"/>
  <c r="AH355" i="4"/>
  <c r="AH356" i="4" s="1"/>
  <c r="AH357" i="4" s="1"/>
  <c r="AH358" i="4" s="1"/>
  <c r="AH359" i="4" s="1"/>
  <c r="AH360" i="4" s="1"/>
  <c r="AH361" i="4" s="1"/>
  <c r="AI355" i="4"/>
  <c r="AI356" i="4" s="1"/>
  <c r="AI357" i="4" s="1"/>
  <c r="AI358" i="4" s="1"/>
  <c r="AI359" i="4" s="1"/>
  <c r="AI360" i="4" s="1"/>
  <c r="AI361" i="4" s="1"/>
  <c r="AD355" i="4"/>
  <c r="AD356" i="4" s="1"/>
  <c r="AD357" i="4" s="1"/>
  <c r="AD358" i="4" s="1"/>
  <c r="AD359" i="4" s="1"/>
  <c r="AD360" i="4" s="1"/>
  <c r="AD361" i="4" s="1"/>
  <c r="AE355" i="4"/>
  <c r="AE356" i="4" s="1"/>
  <c r="AE357" i="4" s="1"/>
  <c r="AE358" i="4" s="1"/>
  <c r="AE359" i="4" s="1"/>
  <c r="AE360" i="4" s="1"/>
  <c r="AE361" i="4" s="1"/>
  <c r="AJ355" i="4"/>
  <c r="AJ356" i="4" s="1"/>
  <c r="AJ357" i="4" s="1"/>
  <c r="AJ358" i="4" s="1"/>
  <c r="AJ359" i="4" s="1"/>
  <c r="AJ360" i="4" s="1"/>
  <c r="AJ361" i="4" s="1"/>
  <c r="AB355" i="4"/>
  <c r="AB356" i="4" s="1"/>
  <c r="AB357" i="4" s="1"/>
  <c r="AB358" i="4" s="1"/>
  <c r="AB359" i="4" s="1"/>
  <c r="AB360" i="4" s="1"/>
  <c r="AB361" i="4" s="1"/>
  <c r="AC355" i="4"/>
  <c r="AC356" i="4" s="1"/>
  <c r="AC357" i="4" s="1"/>
  <c r="AC358" i="4" s="1"/>
  <c r="AC359" i="4" s="1"/>
  <c r="AC360" i="4" s="1"/>
  <c r="AC361" i="4" s="1"/>
  <c r="AH354" i="2"/>
  <c r="Z357" i="4" l="1"/>
  <c r="AH355" i="2"/>
  <c r="Z358" i="4" l="1"/>
  <c r="AH356" i="2"/>
  <c r="AO355" i="2"/>
  <c r="AO356" i="2" s="1"/>
  <c r="AO357" i="2" s="1"/>
  <c r="AO358" i="2" s="1"/>
  <c r="AO359" i="2" s="1"/>
  <c r="AO360" i="2" s="1"/>
  <c r="AO361" i="2" s="1"/>
  <c r="AP355" i="2"/>
  <c r="AP356" i="2" s="1"/>
  <c r="AP357" i="2" s="1"/>
  <c r="AP358" i="2" s="1"/>
  <c r="AP359" i="2" s="1"/>
  <c r="AP360" i="2" s="1"/>
  <c r="AP361" i="2" s="1"/>
  <c r="AQ355" i="2"/>
  <c r="AQ356" i="2" s="1"/>
  <c r="AQ357" i="2" s="1"/>
  <c r="AQ358" i="2" s="1"/>
  <c r="AQ359" i="2" s="1"/>
  <c r="AQ360" i="2" s="1"/>
  <c r="AQ361" i="2" s="1"/>
  <c r="AS355" i="2"/>
  <c r="AS356" i="2" s="1"/>
  <c r="AS357" i="2" s="1"/>
  <c r="AS358" i="2" s="1"/>
  <c r="AS359" i="2" s="1"/>
  <c r="AS360" i="2" s="1"/>
  <c r="AS361" i="2" s="1"/>
  <c r="AT355" i="2"/>
  <c r="AT356" i="2" s="1"/>
  <c r="AT357" i="2" s="1"/>
  <c r="AT358" i="2" s="1"/>
  <c r="AT359" i="2" s="1"/>
  <c r="AT360" i="2" s="1"/>
  <c r="AT361" i="2" s="1"/>
  <c r="AU355" i="2"/>
  <c r="AU356" i="2" s="1"/>
  <c r="AU357" i="2" s="1"/>
  <c r="AU358" i="2" s="1"/>
  <c r="AU359" i="2" s="1"/>
  <c r="AU360" i="2" s="1"/>
  <c r="AU361" i="2" s="1"/>
  <c r="AR355" i="2"/>
  <c r="AR356" i="2" s="1"/>
  <c r="AR357" i="2" s="1"/>
  <c r="AR358" i="2" s="1"/>
  <c r="AR359" i="2" s="1"/>
  <c r="AR360" i="2" s="1"/>
  <c r="AR361" i="2" s="1"/>
  <c r="AK355" i="2"/>
  <c r="AK356" i="2" s="1"/>
  <c r="AK357" i="2" s="1"/>
  <c r="AK358" i="2" s="1"/>
  <c r="AK359" i="2" s="1"/>
  <c r="AK360" i="2" s="1"/>
  <c r="AK361" i="2" s="1"/>
  <c r="AL355" i="2"/>
  <c r="AL356" i="2" s="1"/>
  <c r="AL357" i="2" s="1"/>
  <c r="AL358" i="2" s="1"/>
  <c r="AL359" i="2" s="1"/>
  <c r="AL360" i="2" s="1"/>
  <c r="AL361" i="2" s="1"/>
  <c r="AM355" i="2"/>
  <c r="AM356" i="2" s="1"/>
  <c r="AM357" i="2" s="1"/>
  <c r="AM358" i="2" s="1"/>
  <c r="AM359" i="2" s="1"/>
  <c r="AM360" i="2" s="1"/>
  <c r="AM361" i="2" s="1"/>
  <c r="AN355" i="2"/>
  <c r="AN356" i="2" s="1"/>
  <c r="AN357" i="2" s="1"/>
  <c r="AN358" i="2" s="1"/>
  <c r="AN359" i="2" s="1"/>
  <c r="AN360" i="2" s="1"/>
  <c r="AN361" i="2" s="1"/>
  <c r="AJ355" i="2"/>
  <c r="AJ356" i="2" s="1"/>
  <c r="AJ357" i="2" s="1"/>
  <c r="AJ358" i="2" s="1"/>
  <c r="AJ359" i="2" s="1"/>
  <c r="AJ360" i="2" s="1"/>
  <c r="AJ361" i="2" s="1"/>
  <c r="Z359" i="4" l="1"/>
  <c r="AH357" i="2"/>
  <c r="Z360" i="4" l="1"/>
  <c r="AH358" i="2"/>
  <c r="Z361" i="4" l="1"/>
  <c r="AH359" i="2"/>
  <c r="Z362" i="4" l="1"/>
  <c r="AH360" i="2"/>
  <c r="Z363" i="4" l="1"/>
  <c r="AG362" i="4"/>
  <c r="AG363" i="4" s="1"/>
  <c r="AG364" i="4" s="1"/>
  <c r="AG365" i="4" s="1"/>
  <c r="AG366" i="4" s="1"/>
  <c r="AG367" i="4" s="1"/>
  <c r="AG368" i="4" s="1"/>
  <c r="AH362" i="4"/>
  <c r="AH363" i="4" s="1"/>
  <c r="AH364" i="4" s="1"/>
  <c r="AH365" i="4" s="1"/>
  <c r="AH366" i="4" s="1"/>
  <c r="AH367" i="4" s="1"/>
  <c r="AH368" i="4" s="1"/>
  <c r="AI362" i="4"/>
  <c r="AI363" i="4" s="1"/>
  <c r="AI364" i="4" s="1"/>
  <c r="AI365" i="4" s="1"/>
  <c r="AI366" i="4" s="1"/>
  <c r="AI367" i="4" s="1"/>
  <c r="AI368" i="4" s="1"/>
  <c r="AB362" i="4"/>
  <c r="AB363" i="4" s="1"/>
  <c r="AB364" i="4" s="1"/>
  <c r="AB365" i="4" s="1"/>
  <c r="AB366" i="4" s="1"/>
  <c r="AB367" i="4" s="1"/>
  <c r="AB368" i="4" s="1"/>
  <c r="AJ362" i="4"/>
  <c r="AJ363" i="4" s="1"/>
  <c r="AJ364" i="4" s="1"/>
  <c r="AJ365" i="4" s="1"/>
  <c r="AJ366" i="4" s="1"/>
  <c r="AJ367" i="4" s="1"/>
  <c r="AJ368" i="4" s="1"/>
  <c r="AE362" i="4"/>
  <c r="AE363" i="4" s="1"/>
  <c r="AE364" i="4" s="1"/>
  <c r="AE365" i="4" s="1"/>
  <c r="AE366" i="4" s="1"/>
  <c r="AE367" i="4" s="1"/>
  <c r="AE368" i="4" s="1"/>
  <c r="AF362" i="4"/>
  <c r="AF363" i="4" s="1"/>
  <c r="AF364" i="4" s="1"/>
  <c r="AF365" i="4" s="1"/>
  <c r="AF366" i="4" s="1"/>
  <c r="AF367" i="4" s="1"/>
  <c r="AF368" i="4" s="1"/>
  <c r="AD362" i="4"/>
  <c r="AD363" i="4" s="1"/>
  <c r="AD364" i="4" s="1"/>
  <c r="AD365" i="4" s="1"/>
  <c r="AD366" i="4" s="1"/>
  <c r="AD367" i="4" s="1"/>
  <c r="AD368" i="4" s="1"/>
  <c r="AC362" i="4"/>
  <c r="AC363" i="4" s="1"/>
  <c r="AC364" i="4" s="1"/>
  <c r="AC365" i="4" s="1"/>
  <c r="AC366" i="4" s="1"/>
  <c r="AC367" i="4" s="1"/>
  <c r="AC368" i="4" s="1"/>
  <c r="AH361" i="2"/>
  <c r="Z364" i="4" l="1"/>
  <c r="AH362" i="2"/>
  <c r="Z365" i="4" l="1"/>
  <c r="AH363" i="2"/>
  <c r="AR362" i="2"/>
  <c r="AR363" i="2" s="1"/>
  <c r="AR364" i="2" s="1"/>
  <c r="AR365" i="2" s="1"/>
  <c r="AR366" i="2" s="1"/>
  <c r="AR367" i="2" s="1"/>
  <c r="AR368" i="2" s="1"/>
  <c r="AK362" i="2"/>
  <c r="AK363" i="2" s="1"/>
  <c r="AK364" i="2" s="1"/>
  <c r="AK365" i="2" s="1"/>
  <c r="AK366" i="2" s="1"/>
  <c r="AK367" i="2" s="1"/>
  <c r="AK368" i="2" s="1"/>
  <c r="AS362" i="2"/>
  <c r="AS363" i="2" s="1"/>
  <c r="AS364" i="2" s="1"/>
  <c r="AS365" i="2" s="1"/>
  <c r="AS366" i="2" s="1"/>
  <c r="AS367" i="2" s="1"/>
  <c r="AS368" i="2" s="1"/>
  <c r="AL362" i="2"/>
  <c r="AL363" i="2" s="1"/>
  <c r="AL364" i="2" s="1"/>
  <c r="AL365" i="2" s="1"/>
  <c r="AL366" i="2" s="1"/>
  <c r="AL367" i="2" s="1"/>
  <c r="AL368" i="2" s="1"/>
  <c r="AT362" i="2"/>
  <c r="AT363" i="2" s="1"/>
  <c r="AT364" i="2" s="1"/>
  <c r="AT365" i="2" s="1"/>
  <c r="AT366" i="2" s="1"/>
  <c r="AT367" i="2" s="1"/>
  <c r="AT368" i="2" s="1"/>
  <c r="AQ362" i="2"/>
  <c r="AQ363" i="2" s="1"/>
  <c r="AQ364" i="2" s="1"/>
  <c r="AQ365" i="2" s="1"/>
  <c r="AQ366" i="2" s="1"/>
  <c r="AQ367" i="2" s="1"/>
  <c r="AQ368" i="2" s="1"/>
  <c r="AU362" i="2"/>
  <c r="AU363" i="2" s="1"/>
  <c r="AU364" i="2" s="1"/>
  <c r="AU365" i="2" s="1"/>
  <c r="AU366" i="2" s="1"/>
  <c r="AU367" i="2" s="1"/>
  <c r="AU368" i="2" s="1"/>
  <c r="AM362" i="2"/>
  <c r="AM363" i="2" s="1"/>
  <c r="AM364" i="2" s="1"/>
  <c r="AM365" i="2" s="1"/>
  <c r="AM366" i="2" s="1"/>
  <c r="AM367" i="2" s="1"/>
  <c r="AM368" i="2" s="1"/>
  <c r="AN362" i="2"/>
  <c r="AN363" i="2" s="1"/>
  <c r="AN364" i="2" s="1"/>
  <c r="AN365" i="2" s="1"/>
  <c r="AN366" i="2" s="1"/>
  <c r="AN367" i="2" s="1"/>
  <c r="AN368" i="2" s="1"/>
  <c r="AP362" i="2"/>
  <c r="AP363" i="2" s="1"/>
  <c r="AP364" i="2" s="1"/>
  <c r="AP365" i="2" s="1"/>
  <c r="AP366" i="2" s="1"/>
  <c r="AP367" i="2" s="1"/>
  <c r="AP368" i="2" s="1"/>
  <c r="AJ362" i="2"/>
  <c r="AJ363" i="2" s="1"/>
  <c r="AJ364" i="2" s="1"/>
  <c r="AJ365" i="2" s="1"/>
  <c r="AJ366" i="2" s="1"/>
  <c r="AJ367" i="2" s="1"/>
  <c r="AJ368" i="2" s="1"/>
  <c r="AO362" i="2"/>
  <c r="AO363" i="2" s="1"/>
  <c r="AO364" i="2" s="1"/>
  <c r="AO365" i="2" s="1"/>
  <c r="AO366" i="2" s="1"/>
  <c r="AO367" i="2" s="1"/>
  <c r="AO368" i="2" s="1"/>
  <c r="Z366" i="4" l="1"/>
  <c r="AH364" i="2"/>
  <c r="Z367" i="4" l="1"/>
  <c r="AH365" i="2"/>
  <c r="Z368" i="4" l="1"/>
  <c r="AH366" i="2"/>
  <c r="Z369" i="4" l="1"/>
  <c r="AH367" i="2"/>
  <c r="Z370" i="4" l="1"/>
  <c r="AH369" i="4"/>
  <c r="AH370" i="4" s="1"/>
  <c r="AH371" i="4" s="1"/>
  <c r="AH372" i="4" s="1"/>
  <c r="AH373" i="4" s="1"/>
  <c r="AH374" i="4" s="1"/>
  <c r="AH375" i="4" s="1"/>
  <c r="AI369" i="4"/>
  <c r="AI370" i="4" s="1"/>
  <c r="AI371" i="4" s="1"/>
  <c r="AI372" i="4" s="1"/>
  <c r="AI373" i="4" s="1"/>
  <c r="AI374" i="4" s="1"/>
  <c r="AI375" i="4" s="1"/>
  <c r="AB369" i="4"/>
  <c r="AB370" i="4" s="1"/>
  <c r="AB371" i="4" s="1"/>
  <c r="AB372" i="4" s="1"/>
  <c r="AB373" i="4" s="1"/>
  <c r="AB374" i="4" s="1"/>
  <c r="AB375" i="4" s="1"/>
  <c r="AJ369" i="4"/>
  <c r="AJ370" i="4" s="1"/>
  <c r="AJ371" i="4" s="1"/>
  <c r="AJ372" i="4" s="1"/>
  <c r="AJ373" i="4" s="1"/>
  <c r="AJ374" i="4" s="1"/>
  <c r="AJ375" i="4" s="1"/>
  <c r="AC369" i="4"/>
  <c r="AC370" i="4" s="1"/>
  <c r="AC371" i="4" s="1"/>
  <c r="AC372" i="4" s="1"/>
  <c r="AC373" i="4" s="1"/>
  <c r="AC374" i="4" s="1"/>
  <c r="AC375" i="4" s="1"/>
  <c r="AF369" i="4"/>
  <c r="AF370" i="4" s="1"/>
  <c r="AF371" i="4" s="1"/>
  <c r="AF372" i="4" s="1"/>
  <c r="AF373" i="4" s="1"/>
  <c r="AF374" i="4" s="1"/>
  <c r="AF375" i="4" s="1"/>
  <c r="AG369" i="4"/>
  <c r="AG370" i="4" s="1"/>
  <c r="AG371" i="4" s="1"/>
  <c r="AG372" i="4" s="1"/>
  <c r="AG373" i="4" s="1"/>
  <c r="AG374" i="4" s="1"/>
  <c r="AG375" i="4" s="1"/>
  <c r="AD369" i="4"/>
  <c r="AD370" i="4" s="1"/>
  <c r="AD371" i="4" s="1"/>
  <c r="AD372" i="4" s="1"/>
  <c r="AD373" i="4" s="1"/>
  <c r="AD374" i="4" s="1"/>
  <c r="AD375" i="4" s="1"/>
  <c r="AE369" i="4"/>
  <c r="AE370" i="4" s="1"/>
  <c r="AE371" i="4" s="1"/>
  <c r="AE372" i="4" s="1"/>
  <c r="AE373" i="4" s="1"/>
  <c r="AE374" i="4" s="1"/>
  <c r="AE375" i="4" s="1"/>
  <c r="AH368" i="2"/>
  <c r="Z371" i="4" l="1"/>
  <c r="AH369" i="2"/>
  <c r="Z372" i="4" l="1"/>
  <c r="AH370" i="2"/>
  <c r="AM369" i="2"/>
  <c r="AM370" i="2" s="1"/>
  <c r="AM371" i="2" s="1"/>
  <c r="AM372" i="2" s="1"/>
  <c r="AM373" i="2" s="1"/>
  <c r="AM374" i="2" s="1"/>
  <c r="AM375" i="2" s="1"/>
  <c r="AU369" i="2"/>
  <c r="AU370" i="2" s="1"/>
  <c r="AU371" i="2" s="1"/>
  <c r="AU372" i="2" s="1"/>
  <c r="AU373" i="2" s="1"/>
  <c r="AU374" i="2" s="1"/>
  <c r="AU375" i="2" s="1"/>
  <c r="AN369" i="2"/>
  <c r="AN370" i="2" s="1"/>
  <c r="AN371" i="2" s="1"/>
  <c r="AN372" i="2" s="1"/>
  <c r="AN373" i="2" s="1"/>
  <c r="AN374" i="2" s="1"/>
  <c r="AN375" i="2" s="1"/>
  <c r="AO369" i="2"/>
  <c r="AO370" i="2" s="1"/>
  <c r="AO371" i="2" s="1"/>
  <c r="AO372" i="2" s="1"/>
  <c r="AO373" i="2" s="1"/>
  <c r="AO374" i="2" s="1"/>
  <c r="AO375" i="2" s="1"/>
  <c r="AR369" i="2"/>
  <c r="AR370" i="2" s="1"/>
  <c r="AR371" i="2" s="1"/>
  <c r="AR372" i="2" s="1"/>
  <c r="AR373" i="2" s="1"/>
  <c r="AR374" i="2" s="1"/>
  <c r="AR375" i="2" s="1"/>
  <c r="AS369" i="2"/>
  <c r="AS370" i="2" s="1"/>
  <c r="AS371" i="2" s="1"/>
  <c r="AS372" i="2" s="1"/>
  <c r="AS373" i="2" s="1"/>
  <c r="AS374" i="2" s="1"/>
  <c r="AS375" i="2" s="1"/>
  <c r="AT369" i="2"/>
  <c r="AT370" i="2" s="1"/>
  <c r="AT371" i="2" s="1"/>
  <c r="AT372" i="2" s="1"/>
  <c r="AT373" i="2" s="1"/>
  <c r="AT374" i="2" s="1"/>
  <c r="AT375" i="2" s="1"/>
  <c r="AK369" i="2"/>
  <c r="AK370" i="2" s="1"/>
  <c r="AK371" i="2" s="1"/>
  <c r="AK372" i="2" s="1"/>
  <c r="AK373" i="2" s="1"/>
  <c r="AK374" i="2" s="1"/>
  <c r="AK375" i="2" s="1"/>
  <c r="AL369" i="2"/>
  <c r="AL370" i="2" s="1"/>
  <c r="AL371" i="2" s="1"/>
  <c r="AL372" i="2" s="1"/>
  <c r="AL373" i="2" s="1"/>
  <c r="AL374" i="2" s="1"/>
  <c r="AL375" i="2" s="1"/>
  <c r="AP369" i="2"/>
  <c r="AP370" i="2" s="1"/>
  <c r="AP371" i="2" s="1"/>
  <c r="AP372" i="2" s="1"/>
  <c r="AP373" i="2" s="1"/>
  <c r="AP374" i="2" s="1"/>
  <c r="AP375" i="2" s="1"/>
  <c r="AQ369" i="2"/>
  <c r="AQ370" i="2" s="1"/>
  <c r="AQ371" i="2" s="1"/>
  <c r="AQ372" i="2" s="1"/>
  <c r="AQ373" i="2" s="1"/>
  <c r="AQ374" i="2" s="1"/>
  <c r="AQ375" i="2" s="1"/>
  <c r="AJ369" i="2"/>
  <c r="AJ370" i="2" s="1"/>
  <c r="AJ371" i="2" s="1"/>
  <c r="AJ372" i="2" s="1"/>
  <c r="AJ373" i="2" s="1"/>
  <c r="AJ374" i="2" s="1"/>
  <c r="AJ375" i="2" s="1"/>
  <c r="Z373" i="4" l="1"/>
  <c r="AH371" i="2"/>
  <c r="Z374" i="4" l="1"/>
  <c r="AH372" i="2"/>
  <c r="Z375" i="4" l="1"/>
  <c r="AH373" i="2"/>
  <c r="Z376" i="4" l="1"/>
  <c r="AH374" i="2"/>
  <c r="Z377" i="4" l="1"/>
  <c r="AI376" i="4"/>
  <c r="AI377" i="4" s="1"/>
  <c r="AI378" i="4" s="1"/>
  <c r="AI379" i="4" s="1"/>
  <c r="AI380" i="4" s="1"/>
  <c r="AI381" i="4" s="1"/>
  <c r="AI382" i="4" s="1"/>
  <c r="AB376" i="4"/>
  <c r="AB377" i="4" s="1"/>
  <c r="AB378" i="4" s="1"/>
  <c r="AB379" i="4" s="1"/>
  <c r="AB380" i="4" s="1"/>
  <c r="AB381" i="4" s="1"/>
  <c r="AB382" i="4" s="1"/>
  <c r="AJ376" i="4"/>
  <c r="AJ377" i="4" s="1"/>
  <c r="AJ378" i="4" s="1"/>
  <c r="AJ379" i="4" s="1"/>
  <c r="AJ380" i="4" s="1"/>
  <c r="AJ381" i="4" s="1"/>
  <c r="AJ382" i="4" s="1"/>
  <c r="AC376" i="4"/>
  <c r="AC377" i="4" s="1"/>
  <c r="AC378" i="4" s="1"/>
  <c r="AC379" i="4" s="1"/>
  <c r="AC380" i="4" s="1"/>
  <c r="AC381" i="4" s="1"/>
  <c r="AC382" i="4" s="1"/>
  <c r="AD376" i="4"/>
  <c r="AD377" i="4" s="1"/>
  <c r="AD378" i="4" s="1"/>
  <c r="AD379" i="4" s="1"/>
  <c r="AD380" i="4" s="1"/>
  <c r="AD381" i="4" s="1"/>
  <c r="AD382" i="4" s="1"/>
  <c r="AG376" i="4"/>
  <c r="AG377" i="4" s="1"/>
  <c r="AG378" i="4" s="1"/>
  <c r="AG379" i="4" s="1"/>
  <c r="AG380" i="4" s="1"/>
  <c r="AG381" i="4" s="1"/>
  <c r="AG382" i="4" s="1"/>
  <c r="AH376" i="4"/>
  <c r="AH377" i="4" s="1"/>
  <c r="AH378" i="4" s="1"/>
  <c r="AH379" i="4" s="1"/>
  <c r="AH380" i="4" s="1"/>
  <c r="AH381" i="4" s="1"/>
  <c r="AH382" i="4" s="1"/>
  <c r="AE376" i="4"/>
  <c r="AE377" i="4" s="1"/>
  <c r="AE378" i="4" s="1"/>
  <c r="AE379" i="4" s="1"/>
  <c r="AE380" i="4" s="1"/>
  <c r="AE381" i="4" s="1"/>
  <c r="AE382" i="4" s="1"/>
  <c r="AF376" i="4"/>
  <c r="AF377" i="4" s="1"/>
  <c r="AF378" i="4" s="1"/>
  <c r="AF379" i="4" s="1"/>
  <c r="AF380" i="4" s="1"/>
  <c r="AF381" i="4" s="1"/>
  <c r="AF382" i="4" s="1"/>
  <c r="AH375" i="2"/>
  <c r="Z378" i="4" l="1"/>
  <c r="AH376" i="2"/>
  <c r="Z379" i="4" l="1"/>
  <c r="AH377" i="2"/>
  <c r="AP376" i="2"/>
  <c r="AP377" i="2" s="1"/>
  <c r="AP378" i="2" s="1"/>
  <c r="AP379" i="2" s="1"/>
  <c r="AP380" i="2" s="1"/>
  <c r="AP381" i="2" s="1"/>
  <c r="AP382" i="2" s="1"/>
  <c r="AQ376" i="2"/>
  <c r="AQ377" i="2" s="1"/>
  <c r="AQ378" i="2" s="1"/>
  <c r="AQ379" i="2" s="1"/>
  <c r="AQ380" i="2" s="1"/>
  <c r="AQ381" i="2" s="1"/>
  <c r="AQ382" i="2" s="1"/>
  <c r="AR376" i="2"/>
  <c r="AR377" i="2" s="1"/>
  <c r="AR378" i="2" s="1"/>
  <c r="AR379" i="2" s="1"/>
  <c r="AR380" i="2" s="1"/>
  <c r="AR381" i="2" s="1"/>
  <c r="AR382" i="2" s="1"/>
  <c r="AS376" i="2"/>
  <c r="AS377" i="2" s="1"/>
  <c r="AS378" i="2" s="1"/>
  <c r="AS379" i="2" s="1"/>
  <c r="AS380" i="2" s="1"/>
  <c r="AS381" i="2" s="1"/>
  <c r="AS382" i="2" s="1"/>
  <c r="AT376" i="2"/>
  <c r="AT377" i="2" s="1"/>
  <c r="AT378" i="2" s="1"/>
  <c r="AT379" i="2" s="1"/>
  <c r="AT380" i="2" s="1"/>
  <c r="AT381" i="2" s="1"/>
  <c r="AT382" i="2" s="1"/>
  <c r="AU376" i="2"/>
  <c r="AU377" i="2" s="1"/>
  <c r="AU378" i="2" s="1"/>
  <c r="AU379" i="2" s="1"/>
  <c r="AU380" i="2" s="1"/>
  <c r="AU381" i="2" s="1"/>
  <c r="AU382" i="2" s="1"/>
  <c r="AM376" i="2"/>
  <c r="AM377" i="2" s="1"/>
  <c r="AM378" i="2" s="1"/>
  <c r="AM379" i="2" s="1"/>
  <c r="AM380" i="2" s="1"/>
  <c r="AM381" i="2" s="1"/>
  <c r="AM382" i="2" s="1"/>
  <c r="AN376" i="2"/>
  <c r="AN377" i="2" s="1"/>
  <c r="AN378" i="2" s="1"/>
  <c r="AN379" i="2" s="1"/>
  <c r="AN380" i="2" s="1"/>
  <c r="AN381" i="2" s="1"/>
  <c r="AN382" i="2" s="1"/>
  <c r="AO376" i="2"/>
  <c r="AO377" i="2" s="1"/>
  <c r="AO378" i="2" s="1"/>
  <c r="AO379" i="2" s="1"/>
  <c r="AO380" i="2" s="1"/>
  <c r="AO381" i="2" s="1"/>
  <c r="AO382" i="2" s="1"/>
  <c r="AK376" i="2"/>
  <c r="AK377" i="2" s="1"/>
  <c r="AK378" i="2" s="1"/>
  <c r="AK379" i="2" s="1"/>
  <c r="AK380" i="2" s="1"/>
  <c r="AK381" i="2" s="1"/>
  <c r="AK382" i="2" s="1"/>
  <c r="AL376" i="2"/>
  <c r="AL377" i="2" s="1"/>
  <c r="AL378" i="2" s="1"/>
  <c r="AL379" i="2" s="1"/>
  <c r="AL380" i="2" s="1"/>
  <c r="AL381" i="2" s="1"/>
  <c r="AL382" i="2" s="1"/>
  <c r="AJ376" i="2"/>
  <c r="AJ377" i="2" s="1"/>
  <c r="AJ378" i="2" s="1"/>
  <c r="AJ379" i="2" s="1"/>
  <c r="AJ380" i="2" s="1"/>
  <c r="AJ381" i="2" s="1"/>
  <c r="AJ382" i="2" s="1"/>
  <c r="Z380" i="4" l="1"/>
  <c r="AH378" i="2"/>
  <c r="Z381" i="4" l="1"/>
  <c r="AH379" i="2"/>
  <c r="Z382" i="4" l="1"/>
  <c r="AH380" i="2"/>
  <c r="Z383" i="4" l="1"/>
  <c r="AH381" i="2"/>
  <c r="Z384" i="4" l="1"/>
  <c r="AB383" i="4"/>
  <c r="AB384" i="4" s="1"/>
  <c r="AB385" i="4" s="1"/>
  <c r="AB386" i="4" s="1"/>
  <c r="AB387" i="4" s="1"/>
  <c r="AB388" i="4" s="1"/>
  <c r="AB389" i="4" s="1"/>
  <c r="AJ383" i="4"/>
  <c r="AJ384" i="4" s="1"/>
  <c r="AJ385" i="4" s="1"/>
  <c r="AJ386" i="4" s="1"/>
  <c r="AJ387" i="4" s="1"/>
  <c r="AJ388" i="4" s="1"/>
  <c r="AJ389" i="4" s="1"/>
  <c r="AC383" i="4"/>
  <c r="AC384" i="4" s="1"/>
  <c r="AC385" i="4" s="1"/>
  <c r="AC386" i="4" s="1"/>
  <c r="AC387" i="4" s="1"/>
  <c r="AC388" i="4" s="1"/>
  <c r="AC389" i="4" s="1"/>
  <c r="AE383" i="4"/>
  <c r="AE384" i="4" s="1"/>
  <c r="AE385" i="4" s="1"/>
  <c r="AE386" i="4" s="1"/>
  <c r="AE387" i="4" s="1"/>
  <c r="AE388" i="4" s="1"/>
  <c r="AE389" i="4" s="1"/>
  <c r="AD383" i="4"/>
  <c r="AD384" i="4" s="1"/>
  <c r="AD385" i="4" s="1"/>
  <c r="AD386" i="4" s="1"/>
  <c r="AD387" i="4" s="1"/>
  <c r="AD388" i="4" s="1"/>
  <c r="AD389" i="4" s="1"/>
  <c r="AF383" i="4"/>
  <c r="AF384" i="4" s="1"/>
  <c r="AF385" i="4" s="1"/>
  <c r="AF386" i="4" s="1"/>
  <c r="AF387" i="4" s="1"/>
  <c r="AF388" i="4" s="1"/>
  <c r="AF389" i="4" s="1"/>
  <c r="AG383" i="4"/>
  <c r="AG384" i="4" s="1"/>
  <c r="AG385" i="4" s="1"/>
  <c r="AG386" i="4" s="1"/>
  <c r="AG387" i="4" s="1"/>
  <c r="AG388" i="4" s="1"/>
  <c r="AG389" i="4" s="1"/>
  <c r="AH383" i="4"/>
  <c r="AH384" i="4" s="1"/>
  <c r="AH385" i="4" s="1"/>
  <c r="AH386" i="4" s="1"/>
  <c r="AH387" i="4" s="1"/>
  <c r="AH388" i="4" s="1"/>
  <c r="AH389" i="4" s="1"/>
  <c r="AI383" i="4"/>
  <c r="AI384" i="4" s="1"/>
  <c r="AI385" i="4" s="1"/>
  <c r="AI386" i="4" s="1"/>
  <c r="AI387" i="4" s="1"/>
  <c r="AI388" i="4" s="1"/>
  <c r="AI389" i="4" s="1"/>
  <c r="AH382" i="2"/>
  <c r="Z385" i="4" l="1"/>
  <c r="AH383" i="2"/>
  <c r="Z386" i="4" l="1"/>
  <c r="AH384" i="2"/>
  <c r="AK383" i="2"/>
  <c r="AK384" i="2" s="1"/>
  <c r="AK385" i="2" s="1"/>
  <c r="AK386" i="2" s="1"/>
  <c r="AK387" i="2" s="1"/>
  <c r="AK388" i="2" s="1"/>
  <c r="AK389" i="2" s="1"/>
  <c r="AS383" i="2"/>
  <c r="AS384" i="2" s="1"/>
  <c r="AS385" i="2" s="1"/>
  <c r="AS386" i="2" s="1"/>
  <c r="AS387" i="2" s="1"/>
  <c r="AS388" i="2" s="1"/>
  <c r="AS389" i="2" s="1"/>
  <c r="AL383" i="2"/>
  <c r="AL384" i="2" s="1"/>
  <c r="AL385" i="2" s="1"/>
  <c r="AL386" i="2" s="1"/>
  <c r="AL387" i="2" s="1"/>
  <c r="AL388" i="2" s="1"/>
  <c r="AL389" i="2" s="1"/>
  <c r="AT383" i="2"/>
  <c r="AT384" i="2" s="1"/>
  <c r="AT385" i="2" s="1"/>
  <c r="AT386" i="2" s="1"/>
  <c r="AT387" i="2" s="1"/>
  <c r="AT388" i="2" s="1"/>
  <c r="AT389" i="2" s="1"/>
  <c r="AM383" i="2"/>
  <c r="AM384" i="2" s="1"/>
  <c r="AM385" i="2" s="1"/>
  <c r="AM386" i="2" s="1"/>
  <c r="AM387" i="2" s="1"/>
  <c r="AM388" i="2" s="1"/>
  <c r="AM389" i="2" s="1"/>
  <c r="AU383" i="2"/>
  <c r="AU384" i="2" s="1"/>
  <c r="AU385" i="2" s="1"/>
  <c r="AU386" i="2" s="1"/>
  <c r="AU387" i="2" s="1"/>
  <c r="AU388" i="2" s="1"/>
  <c r="AU389" i="2" s="1"/>
  <c r="AQ383" i="2"/>
  <c r="AQ384" i="2" s="1"/>
  <c r="AQ385" i="2" s="1"/>
  <c r="AQ386" i="2" s="1"/>
  <c r="AQ387" i="2" s="1"/>
  <c r="AQ388" i="2" s="1"/>
  <c r="AQ389" i="2" s="1"/>
  <c r="AR383" i="2"/>
  <c r="AR384" i="2" s="1"/>
  <c r="AR385" i="2" s="1"/>
  <c r="AR386" i="2" s="1"/>
  <c r="AR387" i="2" s="1"/>
  <c r="AR388" i="2" s="1"/>
  <c r="AR389" i="2" s="1"/>
  <c r="AP383" i="2"/>
  <c r="AP384" i="2" s="1"/>
  <c r="AP385" i="2" s="1"/>
  <c r="AP386" i="2" s="1"/>
  <c r="AP387" i="2" s="1"/>
  <c r="AP388" i="2" s="1"/>
  <c r="AP389" i="2" s="1"/>
  <c r="AN383" i="2"/>
  <c r="AN384" i="2" s="1"/>
  <c r="AN385" i="2" s="1"/>
  <c r="AN386" i="2" s="1"/>
  <c r="AN387" i="2" s="1"/>
  <c r="AN388" i="2" s="1"/>
  <c r="AN389" i="2" s="1"/>
  <c r="AO383" i="2"/>
  <c r="AO384" i="2" s="1"/>
  <c r="AO385" i="2" s="1"/>
  <c r="AO386" i="2" s="1"/>
  <c r="AO387" i="2" s="1"/>
  <c r="AO388" i="2" s="1"/>
  <c r="AO389" i="2" s="1"/>
  <c r="AJ383" i="2"/>
  <c r="AJ384" i="2" s="1"/>
  <c r="AJ385" i="2" s="1"/>
  <c r="AJ386" i="2" s="1"/>
  <c r="AJ387" i="2" s="1"/>
  <c r="AJ388" i="2" s="1"/>
  <c r="AJ389" i="2" s="1"/>
  <c r="Z387" i="4" l="1"/>
  <c r="AH385" i="2"/>
  <c r="Z388" i="4" l="1"/>
  <c r="AH386" i="2"/>
  <c r="Z389" i="4" l="1"/>
  <c r="AH387" i="2"/>
  <c r="Z390" i="4" l="1"/>
  <c r="AH388" i="2"/>
  <c r="Z391" i="4" l="1"/>
  <c r="AC390" i="4"/>
  <c r="AC391" i="4" s="1"/>
  <c r="AC392" i="4" s="1"/>
  <c r="AC393" i="4" s="1"/>
  <c r="AC394" i="4" s="1"/>
  <c r="AC395" i="4" s="1"/>
  <c r="AC396" i="4" s="1"/>
  <c r="AD390" i="4"/>
  <c r="AD391" i="4" s="1"/>
  <c r="AD392" i="4" s="1"/>
  <c r="AD393" i="4" s="1"/>
  <c r="AD394" i="4" s="1"/>
  <c r="AD395" i="4" s="1"/>
  <c r="AD396" i="4" s="1"/>
  <c r="AF390" i="4"/>
  <c r="AF391" i="4" s="1"/>
  <c r="AF392" i="4" s="1"/>
  <c r="AF393" i="4" s="1"/>
  <c r="AF394" i="4" s="1"/>
  <c r="AF395" i="4" s="1"/>
  <c r="AF396" i="4" s="1"/>
  <c r="AB390" i="4"/>
  <c r="AB391" i="4" s="1"/>
  <c r="AB392" i="4" s="1"/>
  <c r="AB393" i="4" s="1"/>
  <c r="AB394" i="4" s="1"/>
  <c r="AB395" i="4" s="1"/>
  <c r="AB396" i="4" s="1"/>
  <c r="AE390" i="4"/>
  <c r="AE391" i="4" s="1"/>
  <c r="AE392" i="4" s="1"/>
  <c r="AE393" i="4" s="1"/>
  <c r="AE394" i="4" s="1"/>
  <c r="AE395" i="4" s="1"/>
  <c r="AE396" i="4" s="1"/>
  <c r="AG390" i="4"/>
  <c r="AG391" i="4" s="1"/>
  <c r="AG392" i="4" s="1"/>
  <c r="AG393" i="4" s="1"/>
  <c r="AG394" i="4" s="1"/>
  <c r="AG395" i="4" s="1"/>
  <c r="AG396" i="4" s="1"/>
  <c r="AH390" i="4"/>
  <c r="AH391" i="4" s="1"/>
  <c r="AH392" i="4" s="1"/>
  <c r="AH393" i="4" s="1"/>
  <c r="AH394" i="4" s="1"/>
  <c r="AH395" i="4" s="1"/>
  <c r="AH396" i="4" s="1"/>
  <c r="AI390" i="4"/>
  <c r="AI391" i="4" s="1"/>
  <c r="AI392" i="4" s="1"/>
  <c r="AI393" i="4" s="1"/>
  <c r="AI394" i="4" s="1"/>
  <c r="AI395" i="4" s="1"/>
  <c r="AI396" i="4" s="1"/>
  <c r="AJ390" i="4"/>
  <c r="AJ391" i="4" s="1"/>
  <c r="AJ392" i="4" s="1"/>
  <c r="AJ393" i="4" s="1"/>
  <c r="AJ394" i="4" s="1"/>
  <c r="AJ395" i="4" s="1"/>
  <c r="AJ396" i="4" s="1"/>
  <c r="AH389" i="2"/>
  <c r="Z392" i="4" l="1"/>
  <c r="AH390" i="2"/>
  <c r="Z393" i="4" l="1"/>
  <c r="AH391" i="2"/>
  <c r="AN390" i="2"/>
  <c r="AN391" i="2" s="1"/>
  <c r="AN392" i="2" s="1"/>
  <c r="AN393" i="2" s="1"/>
  <c r="AN394" i="2" s="1"/>
  <c r="AN395" i="2" s="1"/>
  <c r="AN396" i="2" s="1"/>
  <c r="AO390" i="2"/>
  <c r="AO391" i="2" s="1"/>
  <c r="AO392" i="2" s="1"/>
  <c r="AO393" i="2" s="1"/>
  <c r="AO394" i="2" s="1"/>
  <c r="AO395" i="2" s="1"/>
  <c r="AO396" i="2" s="1"/>
  <c r="AP390" i="2"/>
  <c r="AP391" i="2" s="1"/>
  <c r="AP392" i="2" s="1"/>
  <c r="AP393" i="2" s="1"/>
  <c r="AP394" i="2" s="1"/>
  <c r="AP395" i="2" s="1"/>
  <c r="AP396" i="2" s="1"/>
  <c r="AR390" i="2"/>
  <c r="AR391" i="2" s="1"/>
  <c r="AR392" i="2" s="1"/>
  <c r="AR393" i="2" s="1"/>
  <c r="AR394" i="2" s="1"/>
  <c r="AR395" i="2" s="1"/>
  <c r="AR396" i="2" s="1"/>
  <c r="AS390" i="2"/>
  <c r="AS391" i="2" s="1"/>
  <c r="AS392" i="2" s="1"/>
  <c r="AS393" i="2" s="1"/>
  <c r="AS394" i="2" s="1"/>
  <c r="AS395" i="2" s="1"/>
  <c r="AS396" i="2" s="1"/>
  <c r="AT390" i="2"/>
  <c r="AT391" i="2" s="1"/>
  <c r="AT392" i="2" s="1"/>
  <c r="AT393" i="2" s="1"/>
  <c r="AT394" i="2" s="1"/>
  <c r="AT395" i="2" s="1"/>
  <c r="AT396" i="2" s="1"/>
  <c r="AK390" i="2"/>
  <c r="AK391" i="2" s="1"/>
  <c r="AK392" i="2" s="1"/>
  <c r="AK393" i="2" s="1"/>
  <c r="AK394" i="2" s="1"/>
  <c r="AK395" i="2" s="1"/>
  <c r="AK396" i="2" s="1"/>
  <c r="AL390" i="2"/>
  <c r="AL391" i="2" s="1"/>
  <c r="AL392" i="2" s="1"/>
  <c r="AL393" i="2" s="1"/>
  <c r="AL394" i="2" s="1"/>
  <c r="AL395" i="2" s="1"/>
  <c r="AL396" i="2" s="1"/>
  <c r="AM390" i="2"/>
  <c r="AM391" i="2" s="1"/>
  <c r="AM392" i="2" s="1"/>
  <c r="AM393" i="2" s="1"/>
  <c r="AM394" i="2" s="1"/>
  <c r="AM395" i="2" s="1"/>
  <c r="AM396" i="2" s="1"/>
  <c r="AQ390" i="2"/>
  <c r="AQ391" i="2" s="1"/>
  <c r="AQ392" i="2" s="1"/>
  <c r="AQ393" i="2" s="1"/>
  <c r="AQ394" i="2" s="1"/>
  <c r="AQ395" i="2" s="1"/>
  <c r="AQ396" i="2" s="1"/>
  <c r="AU390" i="2"/>
  <c r="AU391" i="2" s="1"/>
  <c r="AU392" i="2" s="1"/>
  <c r="AU393" i="2" s="1"/>
  <c r="AU394" i="2" s="1"/>
  <c r="AU395" i="2" s="1"/>
  <c r="AU396" i="2" s="1"/>
  <c r="AJ390" i="2"/>
  <c r="AJ391" i="2" s="1"/>
  <c r="AJ392" i="2" s="1"/>
  <c r="AJ393" i="2" s="1"/>
  <c r="AJ394" i="2" s="1"/>
  <c r="AJ395" i="2" s="1"/>
  <c r="AJ396" i="2" s="1"/>
  <c r="Z394" i="4" l="1"/>
  <c r="AH392" i="2"/>
  <c r="Z395" i="4" l="1"/>
  <c r="AH393" i="2"/>
  <c r="Z396" i="4" l="1"/>
  <c r="AH394" i="2"/>
  <c r="Z397" i="4" l="1"/>
  <c r="AH395" i="2"/>
  <c r="Z398" i="4" l="1"/>
  <c r="AE397" i="4"/>
  <c r="AE398" i="4" s="1"/>
  <c r="AE399" i="4" s="1"/>
  <c r="AE400" i="4" s="1"/>
  <c r="AE401" i="4" s="1"/>
  <c r="AE402" i="4" s="1"/>
  <c r="AE403" i="4" s="1"/>
  <c r="AI397" i="4"/>
  <c r="AI398" i="4" s="1"/>
  <c r="AI399" i="4" s="1"/>
  <c r="AI400" i="4" s="1"/>
  <c r="AI401" i="4" s="1"/>
  <c r="AI402" i="4" s="1"/>
  <c r="AI403" i="4" s="1"/>
  <c r="AJ397" i="4"/>
  <c r="AJ398" i="4" s="1"/>
  <c r="AJ399" i="4" s="1"/>
  <c r="AJ400" i="4" s="1"/>
  <c r="AJ401" i="4" s="1"/>
  <c r="AJ402" i="4" s="1"/>
  <c r="AJ403" i="4" s="1"/>
  <c r="AB397" i="4"/>
  <c r="AB398" i="4" s="1"/>
  <c r="AB399" i="4" s="1"/>
  <c r="AB400" i="4" s="1"/>
  <c r="AB401" i="4" s="1"/>
  <c r="AB402" i="4" s="1"/>
  <c r="AB403" i="4" s="1"/>
  <c r="AC397" i="4"/>
  <c r="AC398" i="4" s="1"/>
  <c r="AC399" i="4" s="1"/>
  <c r="AC400" i="4" s="1"/>
  <c r="AC401" i="4" s="1"/>
  <c r="AC402" i="4" s="1"/>
  <c r="AC403" i="4" s="1"/>
  <c r="AD397" i="4"/>
  <c r="AD398" i="4" s="1"/>
  <c r="AD399" i="4" s="1"/>
  <c r="AD400" i="4" s="1"/>
  <c r="AD401" i="4" s="1"/>
  <c r="AD402" i="4" s="1"/>
  <c r="AD403" i="4" s="1"/>
  <c r="AF397" i="4"/>
  <c r="AF398" i="4" s="1"/>
  <c r="AF399" i="4" s="1"/>
  <c r="AF400" i="4" s="1"/>
  <c r="AF401" i="4" s="1"/>
  <c r="AF402" i="4" s="1"/>
  <c r="AF403" i="4" s="1"/>
  <c r="AG397" i="4"/>
  <c r="AG398" i="4" s="1"/>
  <c r="AG399" i="4" s="1"/>
  <c r="AG400" i="4" s="1"/>
  <c r="AG401" i="4" s="1"/>
  <c r="AG402" i="4" s="1"/>
  <c r="AG403" i="4" s="1"/>
  <c r="AH397" i="4"/>
  <c r="AH398" i="4" s="1"/>
  <c r="AH399" i="4" s="1"/>
  <c r="AH400" i="4" s="1"/>
  <c r="AH401" i="4" s="1"/>
  <c r="AH402" i="4" s="1"/>
  <c r="AH403" i="4" s="1"/>
  <c r="AH396" i="2"/>
  <c r="Z399" i="4" l="1"/>
  <c r="AH397" i="2"/>
  <c r="Z400" i="4" l="1"/>
  <c r="AH398" i="2"/>
  <c r="AQ397" i="2"/>
  <c r="AQ398" i="2" s="1"/>
  <c r="AQ399" i="2" s="1"/>
  <c r="AQ400" i="2" s="1"/>
  <c r="AQ401" i="2" s="1"/>
  <c r="AQ402" i="2" s="1"/>
  <c r="AQ403" i="2" s="1"/>
  <c r="AR397" i="2"/>
  <c r="AR398" i="2" s="1"/>
  <c r="AR399" i="2" s="1"/>
  <c r="AR400" i="2" s="1"/>
  <c r="AR401" i="2" s="1"/>
  <c r="AR402" i="2" s="1"/>
  <c r="AR403" i="2" s="1"/>
  <c r="AK397" i="2"/>
  <c r="AK398" i="2" s="1"/>
  <c r="AK399" i="2" s="1"/>
  <c r="AK400" i="2" s="1"/>
  <c r="AK401" i="2" s="1"/>
  <c r="AK402" i="2" s="1"/>
  <c r="AK403" i="2" s="1"/>
  <c r="AS397" i="2"/>
  <c r="AS398" i="2" s="1"/>
  <c r="AS399" i="2" s="1"/>
  <c r="AS400" i="2" s="1"/>
  <c r="AS401" i="2" s="1"/>
  <c r="AS402" i="2" s="1"/>
  <c r="AS403" i="2" s="1"/>
  <c r="AP397" i="2"/>
  <c r="AP398" i="2" s="1"/>
  <c r="AP399" i="2" s="1"/>
  <c r="AP400" i="2" s="1"/>
  <c r="AP401" i="2" s="1"/>
  <c r="AP402" i="2" s="1"/>
  <c r="AP403" i="2" s="1"/>
  <c r="AT397" i="2"/>
  <c r="AT398" i="2" s="1"/>
  <c r="AT399" i="2" s="1"/>
  <c r="AT400" i="2" s="1"/>
  <c r="AT401" i="2" s="1"/>
  <c r="AT402" i="2" s="1"/>
  <c r="AT403" i="2" s="1"/>
  <c r="AU397" i="2"/>
  <c r="AU398" i="2" s="1"/>
  <c r="AU399" i="2" s="1"/>
  <c r="AU400" i="2" s="1"/>
  <c r="AU401" i="2" s="1"/>
  <c r="AU402" i="2" s="1"/>
  <c r="AU403" i="2" s="1"/>
  <c r="AL397" i="2"/>
  <c r="AL398" i="2" s="1"/>
  <c r="AL399" i="2" s="1"/>
  <c r="AL400" i="2" s="1"/>
  <c r="AL401" i="2" s="1"/>
  <c r="AL402" i="2" s="1"/>
  <c r="AL403" i="2" s="1"/>
  <c r="AM397" i="2"/>
  <c r="AM398" i="2" s="1"/>
  <c r="AM399" i="2" s="1"/>
  <c r="AM400" i="2" s="1"/>
  <c r="AM401" i="2" s="1"/>
  <c r="AM402" i="2" s="1"/>
  <c r="AM403" i="2" s="1"/>
  <c r="AN397" i="2"/>
  <c r="AN398" i="2" s="1"/>
  <c r="AN399" i="2" s="1"/>
  <c r="AN400" i="2" s="1"/>
  <c r="AN401" i="2" s="1"/>
  <c r="AN402" i="2" s="1"/>
  <c r="AN403" i="2" s="1"/>
  <c r="AO397" i="2"/>
  <c r="AO398" i="2" s="1"/>
  <c r="AO399" i="2" s="1"/>
  <c r="AO400" i="2" s="1"/>
  <c r="AO401" i="2" s="1"/>
  <c r="AO402" i="2" s="1"/>
  <c r="AO403" i="2" s="1"/>
  <c r="AJ397" i="2"/>
  <c r="AJ398" i="2" s="1"/>
  <c r="AJ399" i="2" s="1"/>
  <c r="AJ400" i="2" s="1"/>
  <c r="AJ401" i="2" s="1"/>
  <c r="AJ402" i="2" s="1"/>
  <c r="AJ403" i="2" s="1"/>
  <c r="Z401" i="4" l="1"/>
  <c r="AH399" i="2"/>
  <c r="Z402" i="4" l="1"/>
  <c r="AH400" i="2"/>
  <c r="Z403" i="4" l="1"/>
  <c r="AH401" i="2"/>
  <c r="Z404" i="4" l="1"/>
  <c r="AH402" i="2"/>
  <c r="Z405" i="4" l="1"/>
  <c r="AF404" i="4"/>
  <c r="AF405" i="4" s="1"/>
  <c r="AF406" i="4" s="1"/>
  <c r="AF407" i="4" s="1"/>
  <c r="AF408" i="4" s="1"/>
  <c r="AF409" i="4" s="1"/>
  <c r="AF410" i="4" s="1"/>
  <c r="AG404" i="4"/>
  <c r="AG405" i="4" s="1"/>
  <c r="AG406" i="4" s="1"/>
  <c r="AG407" i="4" s="1"/>
  <c r="AG408" i="4" s="1"/>
  <c r="AG409" i="4" s="1"/>
  <c r="AG410" i="4" s="1"/>
  <c r="AH404" i="4"/>
  <c r="AH405" i="4" s="1"/>
  <c r="AH406" i="4" s="1"/>
  <c r="AH407" i="4" s="1"/>
  <c r="AH408" i="4" s="1"/>
  <c r="AH409" i="4" s="1"/>
  <c r="AH410" i="4" s="1"/>
  <c r="AI404" i="4"/>
  <c r="AI405" i="4" s="1"/>
  <c r="AI406" i="4" s="1"/>
  <c r="AI407" i="4" s="1"/>
  <c r="AI408" i="4" s="1"/>
  <c r="AI409" i="4" s="1"/>
  <c r="AI410" i="4" s="1"/>
  <c r="AB404" i="4"/>
  <c r="AB405" i="4" s="1"/>
  <c r="AB406" i="4" s="1"/>
  <c r="AB407" i="4" s="1"/>
  <c r="AB408" i="4" s="1"/>
  <c r="AB409" i="4" s="1"/>
  <c r="AB410" i="4" s="1"/>
  <c r="AJ404" i="4"/>
  <c r="AJ405" i="4" s="1"/>
  <c r="AJ406" i="4" s="1"/>
  <c r="AJ407" i="4" s="1"/>
  <c r="AJ408" i="4" s="1"/>
  <c r="AJ409" i="4" s="1"/>
  <c r="AJ410" i="4" s="1"/>
  <c r="AC404" i="4"/>
  <c r="AC405" i="4" s="1"/>
  <c r="AC406" i="4" s="1"/>
  <c r="AC407" i="4" s="1"/>
  <c r="AC408" i="4" s="1"/>
  <c r="AC409" i="4" s="1"/>
  <c r="AC410" i="4" s="1"/>
  <c r="AD404" i="4"/>
  <c r="AD405" i="4" s="1"/>
  <c r="AD406" i="4" s="1"/>
  <c r="AD407" i="4" s="1"/>
  <c r="AD408" i="4" s="1"/>
  <c r="AD409" i="4" s="1"/>
  <c r="AD410" i="4" s="1"/>
  <c r="AE404" i="4"/>
  <c r="AE405" i="4" s="1"/>
  <c r="AE406" i="4" s="1"/>
  <c r="AE407" i="4" s="1"/>
  <c r="AE408" i="4" s="1"/>
  <c r="AE409" i="4" s="1"/>
  <c r="AE410" i="4" s="1"/>
  <c r="AH403" i="2"/>
  <c r="Z406" i="4" l="1"/>
  <c r="AH404" i="2"/>
  <c r="Z407" i="4" l="1"/>
  <c r="AH405" i="2"/>
  <c r="AL404" i="2"/>
  <c r="AL405" i="2" s="1"/>
  <c r="AL406" i="2" s="1"/>
  <c r="AL407" i="2" s="1"/>
  <c r="AL408" i="2" s="1"/>
  <c r="AL409" i="2" s="1"/>
  <c r="AL410" i="2" s="1"/>
  <c r="AT404" i="2"/>
  <c r="AT405" i="2" s="1"/>
  <c r="AT406" i="2" s="1"/>
  <c r="AT407" i="2" s="1"/>
  <c r="AT408" i="2" s="1"/>
  <c r="AT409" i="2" s="1"/>
  <c r="AT410" i="2" s="1"/>
  <c r="AM404" i="2"/>
  <c r="AM405" i="2" s="1"/>
  <c r="AM406" i="2" s="1"/>
  <c r="AM407" i="2" s="1"/>
  <c r="AM408" i="2" s="1"/>
  <c r="AM409" i="2" s="1"/>
  <c r="AM410" i="2" s="1"/>
  <c r="AU404" i="2"/>
  <c r="AU405" i="2" s="1"/>
  <c r="AU406" i="2" s="1"/>
  <c r="AU407" i="2" s="1"/>
  <c r="AU408" i="2" s="1"/>
  <c r="AU409" i="2" s="1"/>
  <c r="AU410" i="2" s="1"/>
  <c r="AN404" i="2"/>
  <c r="AN405" i="2" s="1"/>
  <c r="AN406" i="2" s="1"/>
  <c r="AN407" i="2" s="1"/>
  <c r="AN408" i="2" s="1"/>
  <c r="AN409" i="2" s="1"/>
  <c r="AN410" i="2" s="1"/>
  <c r="AQ404" i="2"/>
  <c r="AQ405" i="2" s="1"/>
  <c r="AQ406" i="2" s="1"/>
  <c r="AQ407" i="2" s="1"/>
  <c r="AQ408" i="2" s="1"/>
  <c r="AQ409" i="2" s="1"/>
  <c r="AQ410" i="2" s="1"/>
  <c r="AR404" i="2"/>
  <c r="AR405" i="2" s="1"/>
  <c r="AR406" i="2" s="1"/>
  <c r="AR407" i="2" s="1"/>
  <c r="AR408" i="2" s="1"/>
  <c r="AR409" i="2" s="1"/>
  <c r="AR410" i="2" s="1"/>
  <c r="AS404" i="2"/>
  <c r="AS405" i="2" s="1"/>
  <c r="AS406" i="2" s="1"/>
  <c r="AS407" i="2" s="1"/>
  <c r="AS408" i="2" s="1"/>
  <c r="AS409" i="2" s="1"/>
  <c r="AS410" i="2" s="1"/>
  <c r="AK404" i="2"/>
  <c r="AK405" i="2" s="1"/>
  <c r="AK406" i="2" s="1"/>
  <c r="AK407" i="2" s="1"/>
  <c r="AK408" i="2" s="1"/>
  <c r="AK409" i="2" s="1"/>
  <c r="AK410" i="2" s="1"/>
  <c r="AO404" i="2"/>
  <c r="AO405" i="2" s="1"/>
  <c r="AO406" i="2" s="1"/>
  <c r="AO407" i="2" s="1"/>
  <c r="AO408" i="2" s="1"/>
  <c r="AO409" i="2" s="1"/>
  <c r="AO410" i="2" s="1"/>
  <c r="AP404" i="2"/>
  <c r="AP405" i="2" s="1"/>
  <c r="AP406" i="2" s="1"/>
  <c r="AP407" i="2" s="1"/>
  <c r="AP408" i="2" s="1"/>
  <c r="AP409" i="2" s="1"/>
  <c r="AP410" i="2" s="1"/>
  <c r="AJ404" i="2"/>
  <c r="AJ405" i="2" s="1"/>
  <c r="AJ406" i="2" s="1"/>
  <c r="AJ407" i="2" s="1"/>
  <c r="AJ408" i="2" s="1"/>
  <c r="AJ409" i="2" s="1"/>
  <c r="AJ410" i="2" s="1"/>
  <c r="Z408" i="4" l="1"/>
  <c r="AH406" i="2"/>
  <c r="Z409" i="4" l="1"/>
  <c r="AH407" i="2"/>
  <c r="Z410" i="4" l="1"/>
  <c r="AH408" i="2"/>
  <c r="Z411" i="4" l="1"/>
  <c r="AH409" i="2"/>
  <c r="Z412" i="4" l="1"/>
  <c r="AG411" i="4"/>
  <c r="AG412" i="4" s="1"/>
  <c r="AG413" i="4" s="1"/>
  <c r="AG414" i="4" s="1"/>
  <c r="AG415" i="4" s="1"/>
  <c r="AG416" i="4" s="1"/>
  <c r="AG417" i="4" s="1"/>
  <c r="AH411" i="4"/>
  <c r="AH412" i="4" s="1"/>
  <c r="AH413" i="4" s="1"/>
  <c r="AH414" i="4" s="1"/>
  <c r="AH415" i="4" s="1"/>
  <c r="AH416" i="4" s="1"/>
  <c r="AH417" i="4" s="1"/>
  <c r="AI411" i="4"/>
  <c r="AI412" i="4" s="1"/>
  <c r="AI413" i="4" s="1"/>
  <c r="AI414" i="4" s="1"/>
  <c r="AI415" i="4" s="1"/>
  <c r="AI416" i="4" s="1"/>
  <c r="AI417" i="4" s="1"/>
  <c r="AB411" i="4"/>
  <c r="AB412" i="4" s="1"/>
  <c r="AB413" i="4" s="1"/>
  <c r="AB414" i="4" s="1"/>
  <c r="AB415" i="4" s="1"/>
  <c r="AB416" i="4" s="1"/>
  <c r="AB417" i="4" s="1"/>
  <c r="AJ411" i="4"/>
  <c r="AJ412" i="4" s="1"/>
  <c r="AJ413" i="4" s="1"/>
  <c r="AJ414" i="4" s="1"/>
  <c r="AJ415" i="4" s="1"/>
  <c r="AJ416" i="4" s="1"/>
  <c r="AJ417" i="4" s="1"/>
  <c r="AC411" i="4"/>
  <c r="AC412" i="4" s="1"/>
  <c r="AC413" i="4" s="1"/>
  <c r="AC414" i="4" s="1"/>
  <c r="AC415" i="4" s="1"/>
  <c r="AC416" i="4" s="1"/>
  <c r="AC417" i="4" s="1"/>
  <c r="AD411" i="4"/>
  <c r="AD412" i="4" s="1"/>
  <c r="AD413" i="4" s="1"/>
  <c r="AD414" i="4" s="1"/>
  <c r="AD415" i="4" s="1"/>
  <c r="AD416" i="4" s="1"/>
  <c r="AD417" i="4" s="1"/>
  <c r="AE411" i="4"/>
  <c r="AE412" i="4" s="1"/>
  <c r="AE413" i="4" s="1"/>
  <c r="AE414" i="4" s="1"/>
  <c r="AE415" i="4" s="1"/>
  <c r="AE416" i="4" s="1"/>
  <c r="AE417" i="4" s="1"/>
  <c r="AF411" i="4"/>
  <c r="AF412" i="4" s="1"/>
  <c r="AF413" i="4" s="1"/>
  <c r="AF414" i="4" s="1"/>
  <c r="AF415" i="4" s="1"/>
  <c r="AF416" i="4" s="1"/>
  <c r="AF417" i="4" s="1"/>
  <c r="AH410" i="2"/>
  <c r="Z413" i="4" l="1"/>
  <c r="AH411" i="2"/>
  <c r="Z414" i="4" l="1"/>
  <c r="AH412" i="2"/>
  <c r="AO411" i="2"/>
  <c r="AO412" i="2" s="1"/>
  <c r="AO413" i="2" s="1"/>
  <c r="AO414" i="2" s="1"/>
  <c r="AO415" i="2" s="1"/>
  <c r="AO416" i="2" s="1"/>
  <c r="AO417" i="2" s="1"/>
  <c r="AP411" i="2"/>
  <c r="AP412" i="2" s="1"/>
  <c r="AP413" i="2" s="1"/>
  <c r="AP414" i="2" s="1"/>
  <c r="AP415" i="2" s="1"/>
  <c r="AP416" i="2" s="1"/>
  <c r="AP417" i="2" s="1"/>
  <c r="AQ411" i="2"/>
  <c r="AQ412" i="2" s="1"/>
  <c r="AQ413" i="2" s="1"/>
  <c r="AQ414" i="2" s="1"/>
  <c r="AQ415" i="2" s="1"/>
  <c r="AQ416" i="2" s="1"/>
  <c r="AQ417" i="2" s="1"/>
  <c r="AR411" i="2"/>
  <c r="AR412" i="2" s="1"/>
  <c r="AR413" i="2" s="1"/>
  <c r="AR414" i="2" s="1"/>
  <c r="AR415" i="2" s="1"/>
  <c r="AR416" i="2" s="1"/>
  <c r="AR417" i="2" s="1"/>
  <c r="AS411" i="2"/>
  <c r="AS412" i="2" s="1"/>
  <c r="AS413" i="2" s="1"/>
  <c r="AS414" i="2" s="1"/>
  <c r="AS415" i="2" s="1"/>
  <c r="AS416" i="2" s="1"/>
  <c r="AS417" i="2" s="1"/>
  <c r="AT411" i="2"/>
  <c r="AT412" i="2" s="1"/>
  <c r="AT413" i="2" s="1"/>
  <c r="AT414" i="2" s="1"/>
  <c r="AT415" i="2" s="1"/>
  <c r="AT416" i="2" s="1"/>
  <c r="AT417" i="2" s="1"/>
  <c r="AN411" i="2"/>
  <c r="AN412" i="2" s="1"/>
  <c r="AN413" i="2" s="1"/>
  <c r="AN414" i="2" s="1"/>
  <c r="AN415" i="2" s="1"/>
  <c r="AN416" i="2" s="1"/>
  <c r="AN417" i="2" s="1"/>
  <c r="AU411" i="2"/>
  <c r="AU412" i="2" s="1"/>
  <c r="AU413" i="2" s="1"/>
  <c r="AU414" i="2" s="1"/>
  <c r="AU415" i="2" s="1"/>
  <c r="AU416" i="2" s="1"/>
  <c r="AU417" i="2" s="1"/>
  <c r="AL411" i="2"/>
  <c r="AL412" i="2" s="1"/>
  <c r="AL413" i="2" s="1"/>
  <c r="AL414" i="2" s="1"/>
  <c r="AL415" i="2" s="1"/>
  <c r="AL416" i="2" s="1"/>
  <c r="AL417" i="2" s="1"/>
  <c r="AM411" i="2"/>
  <c r="AM412" i="2" s="1"/>
  <c r="AM413" i="2" s="1"/>
  <c r="AM414" i="2" s="1"/>
  <c r="AM415" i="2" s="1"/>
  <c r="AM416" i="2" s="1"/>
  <c r="AM417" i="2" s="1"/>
  <c r="AJ411" i="2"/>
  <c r="AJ412" i="2" s="1"/>
  <c r="AJ413" i="2" s="1"/>
  <c r="AJ414" i="2" s="1"/>
  <c r="AJ415" i="2" s="1"/>
  <c r="AJ416" i="2" s="1"/>
  <c r="AJ417" i="2" s="1"/>
  <c r="AK411" i="2"/>
  <c r="AK412" i="2" s="1"/>
  <c r="AK413" i="2" s="1"/>
  <c r="AK414" i="2" s="1"/>
  <c r="AK415" i="2" s="1"/>
  <c r="AK416" i="2" s="1"/>
  <c r="AK417" i="2" s="1"/>
  <c r="Z415" i="4" l="1"/>
  <c r="AH413" i="2"/>
  <c r="Z416" i="4" l="1"/>
  <c r="AH414" i="2"/>
  <c r="Z417" i="4" l="1"/>
  <c r="AH415" i="2"/>
  <c r="Z418" i="4" l="1"/>
  <c r="AH416" i="2"/>
  <c r="Z419" i="4" l="1"/>
  <c r="AH418" i="4"/>
  <c r="AH419" i="4" s="1"/>
  <c r="AH420" i="4" s="1"/>
  <c r="AH421" i="4" s="1"/>
  <c r="AH422" i="4" s="1"/>
  <c r="AH423" i="4" s="1"/>
  <c r="AH424" i="4" s="1"/>
  <c r="AI418" i="4"/>
  <c r="AI419" i="4" s="1"/>
  <c r="AI420" i="4" s="1"/>
  <c r="AI421" i="4" s="1"/>
  <c r="AI422" i="4" s="1"/>
  <c r="AI423" i="4" s="1"/>
  <c r="AI424" i="4" s="1"/>
  <c r="AB418" i="4"/>
  <c r="AB419" i="4" s="1"/>
  <c r="AB420" i="4" s="1"/>
  <c r="AB421" i="4" s="1"/>
  <c r="AB422" i="4" s="1"/>
  <c r="AB423" i="4" s="1"/>
  <c r="AB424" i="4" s="1"/>
  <c r="AJ418" i="4"/>
  <c r="AJ419" i="4" s="1"/>
  <c r="AJ420" i="4" s="1"/>
  <c r="AJ421" i="4" s="1"/>
  <c r="AJ422" i="4" s="1"/>
  <c r="AJ423" i="4" s="1"/>
  <c r="AJ424" i="4" s="1"/>
  <c r="AC418" i="4"/>
  <c r="AC419" i="4" s="1"/>
  <c r="AC420" i="4" s="1"/>
  <c r="AC421" i="4" s="1"/>
  <c r="AC422" i="4" s="1"/>
  <c r="AC423" i="4" s="1"/>
  <c r="AC424" i="4" s="1"/>
  <c r="AE418" i="4"/>
  <c r="AE419" i="4" s="1"/>
  <c r="AE420" i="4" s="1"/>
  <c r="AE421" i="4" s="1"/>
  <c r="AE422" i="4" s="1"/>
  <c r="AE423" i="4" s="1"/>
  <c r="AE424" i="4" s="1"/>
  <c r="AD418" i="4"/>
  <c r="AD419" i="4" s="1"/>
  <c r="AD420" i="4" s="1"/>
  <c r="AD421" i="4" s="1"/>
  <c r="AD422" i="4" s="1"/>
  <c r="AD423" i="4" s="1"/>
  <c r="AD424" i="4" s="1"/>
  <c r="AF418" i="4"/>
  <c r="AF419" i="4" s="1"/>
  <c r="AF420" i="4" s="1"/>
  <c r="AF421" i="4" s="1"/>
  <c r="AF422" i="4" s="1"/>
  <c r="AF423" i="4" s="1"/>
  <c r="AF424" i="4" s="1"/>
  <c r="AG418" i="4"/>
  <c r="AG419" i="4" s="1"/>
  <c r="AG420" i="4" s="1"/>
  <c r="AG421" i="4" s="1"/>
  <c r="AG422" i="4" s="1"/>
  <c r="AG423" i="4" s="1"/>
  <c r="AG424" i="4" s="1"/>
  <c r="AH417" i="2"/>
  <c r="Z420" i="4" l="1"/>
  <c r="AH418" i="2"/>
  <c r="Z421" i="4" l="1"/>
  <c r="AH419" i="2"/>
  <c r="AR418" i="2"/>
  <c r="AR419" i="2" s="1"/>
  <c r="AR420" i="2" s="1"/>
  <c r="AR421" i="2" s="1"/>
  <c r="AR422" i="2" s="1"/>
  <c r="AR423" i="2" s="1"/>
  <c r="AR424" i="2" s="1"/>
  <c r="AL418" i="2"/>
  <c r="AL419" i="2" s="1"/>
  <c r="AL420" i="2" s="1"/>
  <c r="AL421" i="2" s="1"/>
  <c r="AL422" i="2" s="1"/>
  <c r="AL423" i="2" s="1"/>
  <c r="AL424" i="2" s="1"/>
  <c r="AT418" i="2"/>
  <c r="AT419" i="2" s="1"/>
  <c r="AT420" i="2" s="1"/>
  <c r="AT421" i="2" s="1"/>
  <c r="AT422" i="2" s="1"/>
  <c r="AT423" i="2" s="1"/>
  <c r="AT424" i="2" s="1"/>
  <c r="AM418" i="2"/>
  <c r="AM419" i="2" s="1"/>
  <c r="AM420" i="2" s="1"/>
  <c r="AM421" i="2" s="1"/>
  <c r="AM422" i="2" s="1"/>
  <c r="AM423" i="2" s="1"/>
  <c r="AM424" i="2" s="1"/>
  <c r="AN418" i="2"/>
  <c r="AN419" i="2" s="1"/>
  <c r="AN420" i="2" s="1"/>
  <c r="AN421" i="2" s="1"/>
  <c r="AN422" i="2" s="1"/>
  <c r="AN423" i="2" s="1"/>
  <c r="AN424" i="2" s="1"/>
  <c r="AO418" i="2"/>
  <c r="AO419" i="2" s="1"/>
  <c r="AO420" i="2" s="1"/>
  <c r="AO421" i="2" s="1"/>
  <c r="AO422" i="2" s="1"/>
  <c r="AO423" i="2" s="1"/>
  <c r="AO424" i="2" s="1"/>
  <c r="AQ418" i="2"/>
  <c r="AQ419" i="2" s="1"/>
  <c r="AQ420" i="2" s="1"/>
  <c r="AQ421" i="2" s="1"/>
  <c r="AQ422" i="2" s="1"/>
  <c r="AQ423" i="2" s="1"/>
  <c r="AQ424" i="2" s="1"/>
  <c r="AS418" i="2"/>
  <c r="AS419" i="2" s="1"/>
  <c r="AS420" i="2" s="1"/>
  <c r="AS421" i="2" s="1"/>
  <c r="AS422" i="2" s="1"/>
  <c r="AS423" i="2" s="1"/>
  <c r="AS424" i="2" s="1"/>
  <c r="AU418" i="2"/>
  <c r="AU419" i="2" s="1"/>
  <c r="AU420" i="2" s="1"/>
  <c r="AU421" i="2" s="1"/>
  <c r="AU422" i="2" s="1"/>
  <c r="AU423" i="2" s="1"/>
  <c r="AU424" i="2" s="1"/>
  <c r="AK418" i="2"/>
  <c r="AK419" i="2" s="1"/>
  <c r="AK420" i="2" s="1"/>
  <c r="AK421" i="2" s="1"/>
  <c r="AK422" i="2" s="1"/>
  <c r="AK423" i="2" s="1"/>
  <c r="AK424" i="2" s="1"/>
  <c r="AJ418" i="2"/>
  <c r="AJ419" i="2" s="1"/>
  <c r="AJ420" i="2" s="1"/>
  <c r="AJ421" i="2" s="1"/>
  <c r="AJ422" i="2" s="1"/>
  <c r="AJ423" i="2" s="1"/>
  <c r="AJ424" i="2" s="1"/>
  <c r="AP418" i="2"/>
  <c r="AP419" i="2" s="1"/>
  <c r="AP420" i="2" s="1"/>
  <c r="AP421" i="2" s="1"/>
  <c r="AP422" i="2" s="1"/>
  <c r="AP423" i="2" s="1"/>
  <c r="AP424" i="2" s="1"/>
  <c r="Z422" i="4" l="1"/>
  <c r="AH420" i="2"/>
  <c r="Z423" i="4" l="1"/>
  <c r="AH421" i="2"/>
  <c r="Z424" i="4" l="1"/>
  <c r="AH422" i="2"/>
  <c r="Z425" i="4" l="1"/>
  <c r="AH423" i="2"/>
  <c r="Z426" i="4" l="1"/>
  <c r="AI425" i="4"/>
  <c r="AI426" i="4" s="1"/>
  <c r="AI427" i="4" s="1"/>
  <c r="AI428" i="4" s="1"/>
  <c r="AI429" i="4" s="1"/>
  <c r="AI430" i="4" s="1"/>
  <c r="AI431" i="4" s="1"/>
  <c r="AB425" i="4"/>
  <c r="AB426" i="4" s="1"/>
  <c r="AB427" i="4" s="1"/>
  <c r="AB428" i="4" s="1"/>
  <c r="AB429" i="4" s="1"/>
  <c r="AB430" i="4" s="1"/>
  <c r="AB431" i="4" s="1"/>
  <c r="AJ425" i="4"/>
  <c r="AJ426" i="4" s="1"/>
  <c r="AJ427" i="4" s="1"/>
  <c r="AJ428" i="4" s="1"/>
  <c r="AJ429" i="4" s="1"/>
  <c r="AJ430" i="4" s="1"/>
  <c r="AJ431" i="4" s="1"/>
  <c r="AC425" i="4"/>
  <c r="AC426" i="4" s="1"/>
  <c r="AC427" i="4" s="1"/>
  <c r="AC428" i="4" s="1"/>
  <c r="AC429" i="4" s="1"/>
  <c r="AC430" i="4" s="1"/>
  <c r="AC431" i="4" s="1"/>
  <c r="AD425" i="4"/>
  <c r="AD426" i="4" s="1"/>
  <c r="AD427" i="4" s="1"/>
  <c r="AD428" i="4" s="1"/>
  <c r="AD429" i="4" s="1"/>
  <c r="AD430" i="4" s="1"/>
  <c r="AD431" i="4" s="1"/>
  <c r="AF425" i="4"/>
  <c r="AF426" i="4" s="1"/>
  <c r="AF427" i="4" s="1"/>
  <c r="AF428" i="4" s="1"/>
  <c r="AF429" i="4" s="1"/>
  <c r="AF430" i="4" s="1"/>
  <c r="AF431" i="4" s="1"/>
  <c r="AE425" i="4"/>
  <c r="AE426" i="4" s="1"/>
  <c r="AE427" i="4" s="1"/>
  <c r="AE428" i="4" s="1"/>
  <c r="AE429" i="4" s="1"/>
  <c r="AE430" i="4" s="1"/>
  <c r="AE431" i="4" s="1"/>
  <c r="AG425" i="4"/>
  <c r="AG426" i="4" s="1"/>
  <c r="AG427" i="4" s="1"/>
  <c r="AG428" i="4" s="1"/>
  <c r="AG429" i="4" s="1"/>
  <c r="AG430" i="4" s="1"/>
  <c r="AG431" i="4" s="1"/>
  <c r="AH425" i="4"/>
  <c r="AH426" i="4" s="1"/>
  <c r="AH427" i="4" s="1"/>
  <c r="AH428" i="4" s="1"/>
  <c r="AH429" i="4" s="1"/>
  <c r="AH430" i="4" s="1"/>
  <c r="AH431" i="4" s="1"/>
  <c r="AH424" i="2"/>
  <c r="Z427" i="4" l="1"/>
  <c r="AH425" i="2"/>
  <c r="Z428" i="4" l="1"/>
  <c r="AH426" i="2"/>
  <c r="AM425" i="2"/>
  <c r="AM426" i="2" s="1"/>
  <c r="AM427" i="2" s="1"/>
  <c r="AM428" i="2" s="1"/>
  <c r="AM429" i="2" s="1"/>
  <c r="AM430" i="2" s="1"/>
  <c r="AM431" i="2" s="1"/>
  <c r="AU425" i="2"/>
  <c r="AU426" i="2" s="1"/>
  <c r="AU427" i="2" s="1"/>
  <c r="AU428" i="2" s="1"/>
  <c r="AU429" i="2" s="1"/>
  <c r="AU430" i="2" s="1"/>
  <c r="AU431" i="2" s="1"/>
  <c r="AO425" i="2"/>
  <c r="AO426" i="2" s="1"/>
  <c r="AO427" i="2" s="1"/>
  <c r="AO428" i="2" s="1"/>
  <c r="AO429" i="2" s="1"/>
  <c r="AO430" i="2" s="1"/>
  <c r="AO431" i="2" s="1"/>
  <c r="AT425" i="2"/>
  <c r="AT426" i="2" s="1"/>
  <c r="AT427" i="2" s="1"/>
  <c r="AT428" i="2" s="1"/>
  <c r="AT429" i="2" s="1"/>
  <c r="AT430" i="2" s="1"/>
  <c r="AT431" i="2" s="1"/>
  <c r="AK425" i="2"/>
  <c r="AK426" i="2" s="1"/>
  <c r="AK427" i="2" s="1"/>
  <c r="AK428" i="2" s="1"/>
  <c r="AK429" i="2" s="1"/>
  <c r="AK430" i="2" s="1"/>
  <c r="AK431" i="2" s="1"/>
  <c r="AL425" i="2"/>
  <c r="AL426" i="2" s="1"/>
  <c r="AL427" i="2" s="1"/>
  <c r="AL428" i="2" s="1"/>
  <c r="AL429" i="2" s="1"/>
  <c r="AL430" i="2" s="1"/>
  <c r="AL431" i="2" s="1"/>
  <c r="AN425" i="2"/>
  <c r="AN426" i="2" s="1"/>
  <c r="AN427" i="2" s="1"/>
  <c r="AN428" i="2" s="1"/>
  <c r="AN429" i="2" s="1"/>
  <c r="AN430" i="2" s="1"/>
  <c r="AN431" i="2" s="1"/>
  <c r="AP425" i="2"/>
  <c r="AP426" i="2" s="1"/>
  <c r="AP427" i="2" s="1"/>
  <c r="AP428" i="2" s="1"/>
  <c r="AP429" i="2" s="1"/>
  <c r="AP430" i="2" s="1"/>
  <c r="AP431" i="2" s="1"/>
  <c r="AQ425" i="2"/>
  <c r="AQ426" i="2" s="1"/>
  <c r="AQ427" i="2" s="1"/>
  <c r="AQ428" i="2" s="1"/>
  <c r="AQ429" i="2" s="1"/>
  <c r="AQ430" i="2" s="1"/>
  <c r="AQ431" i="2" s="1"/>
  <c r="AR425" i="2"/>
  <c r="AR426" i="2" s="1"/>
  <c r="AR427" i="2" s="1"/>
  <c r="AR428" i="2" s="1"/>
  <c r="AR429" i="2" s="1"/>
  <c r="AR430" i="2" s="1"/>
  <c r="AR431" i="2" s="1"/>
  <c r="AS425" i="2"/>
  <c r="AS426" i="2" s="1"/>
  <c r="AS427" i="2" s="1"/>
  <c r="AS428" i="2" s="1"/>
  <c r="AS429" i="2" s="1"/>
  <c r="AS430" i="2" s="1"/>
  <c r="AS431" i="2" s="1"/>
  <c r="AJ425" i="2"/>
  <c r="AJ426" i="2" s="1"/>
  <c r="AJ427" i="2" s="1"/>
  <c r="AJ428" i="2" s="1"/>
  <c r="AJ429" i="2" s="1"/>
  <c r="AJ430" i="2" s="1"/>
  <c r="AJ431" i="2" s="1"/>
  <c r="Z429" i="4" l="1"/>
  <c r="AH427" i="2"/>
  <c r="Z430" i="4" l="1"/>
  <c r="AH428" i="2"/>
  <c r="Z431" i="4" l="1"/>
  <c r="AH429" i="2"/>
  <c r="Z432" i="4" l="1"/>
  <c r="AH430" i="2"/>
  <c r="Z433" i="4" l="1"/>
  <c r="AB432" i="4"/>
  <c r="AB433" i="4" s="1"/>
  <c r="AB434" i="4" s="1"/>
  <c r="AB435" i="4" s="1"/>
  <c r="AB436" i="4" s="1"/>
  <c r="AB437" i="4" s="1"/>
  <c r="AB438" i="4" s="1"/>
  <c r="AJ432" i="4"/>
  <c r="AJ433" i="4" s="1"/>
  <c r="AJ434" i="4" s="1"/>
  <c r="AJ435" i="4" s="1"/>
  <c r="AJ436" i="4" s="1"/>
  <c r="AJ437" i="4" s="1"/>
  <c r="AJ438" i="4" s="1"/>
  <c r="AC432" i="4"/>
  <c r="AC433" i="4" s="1"/>
  <c r="AC434" i="4" s="1"/>
  <c r="AC435" i="4" s="1"/>
  <c r="AC436" i="4" s="1"/>
  <c r="AC437" i="4" s="1"/>
  <c r="AC438" i="4" s="1"/>
  <c r="AD432" i="4"/>
  <c r="AD433" i="4" s="1"/>
  <c r="AD434" i="4" s="1"/>
  <c r="AD435" i="4" s="1"/>
  <c r="AD436" i="4" s="1"/>
  <c r="AD437" i="4" s="1"/>
  <c r="AD438" i="4" s="1"/>
  <c r="AE432" i="4"/>
  <c r="AE433" i="4" s="1"/>
  <c r="AE434" i="4" s="1"/>
  <c r="AE435" i="4" s="1"/>
  <c r="AE436" i="4" s="1"/>
  <c r="AE437" i="4" s="1"/>
  <c r="AE438" i="4" s="1"/>
  <c r="AG432" i="4"/>
  <c r="AG433" i="4" s="1"/>
  <c r="AG434" i="4" s="1"/>
  <c r="AG435" i="4" s="1"/>
  <c r="AG436" i="4" s="1"/>
  <c r="AG437" i="4" s="1"/>
  <c r="AG438" i="4" s="1"/>
  <c r="AF432" i="4"/>
  <c r="AF433" i="4" s="1"/>
  <c r="AF434" i="4" s="1"/>
  <c r="AF435" i="4" s="1"/>
  <c r="AF436" i="4" s="1"/>
  <c r="AF437" i="4" s="1"/>
  <c r="AF438" i="4" s="1"/>
  <c r="AH432" i="4"/>
  <c r="AH433" i="4" s="1"/>
  <c r="AH434" i="4" s="1"/>
  <c r="AH435" i="4" s="1"/>
  <c r="AH436" i="4" s="1"/>
  <c r="AH437" i="4" s="1"/>
  <c r="AH438" i="4" s="1"/>
  <c r="AI432" i="4"/>
  <c r="AI433" i="4" s="1"/>
  <c r="AI434" i="4" s="1"/>
  <c r="AI435" i="4" s="1"/>
  <c r="AI436" i="4" s="1"/>
  <c r="AI437" i="4" s="1"/>
  <c r="AI438" i="4" s="1"/>
  <c r="AH431" i="2"/>
  <c r="Z434" i="4" l="1"/>
  <c r="AH432" i="2"/>
  <c r="Z435" i="4" l="1"/>
  <c r="AH433" i="2"/>
  <c r="AM432" i="2"/>
  <c r="AM433" i="2" s="1"/>
  <c r="AM434" i="2" s="1"/>
  <c r="AM435" i="2" s="1"/>
  <c r="AM436" i="2" s="1"/>
  <c r="AM437" i="2" s="1"/>
  <c r="AM438" i="2" s="1"/>
  <c r="AU432" i="2"/>
  <c r="AU433" i="2" s="1"/>
  <c r="AU434" i="2" s="1"/>
  <c r="AU435" i="2" s="1"/>
  <c r="AU436" i="2" s="1"/>
  <c r="AU437" i="2" s="1"/>
  <c r="AU438" i="2" s="1"/>
  <c r="AN432" i="2"/>
  <c r="AN433" i="2" s="1"/>
  <c r="AN434" i="2" s="1"/>
  <c r="AN435" i="2" s="1"/>
  <c r="AN436" i="2" s="1"/>
  <c r="AN437" i="2" s="1"/>
  <c r="AN438" i="2" s="1"/>
  <c r="AO432" i="2"/>
  <c r="AO433" i="2" s="1"/>
  <c r="AO434" i="2" s="1"/>
  <c r="AO435" i="2" s="1"/>
  <c r="AO436" i="2" s="1"/>
  <c r="AO437" i="2" s="1"/>
  <c r="AO438" i="2" s="1"/>
  <c r="AK432" i="2"/>
  <c r="AK433" i="2" s="1"/>
  <c r="AK434" i="2" s="1"/>
  <c r="AK435" i="2" s="1"/>
  <c r="AK436" i="2" s="1"/>
  <c r="AK437" i="2" s="1"/>
  <c r="AK438" i="2" s="1"/>
  <c r="AL432" i="2"/>
  <c r="AL433" i="2" s="1"/>
  <c r="AL434" i="2" s="1"/>
  <c r="AL435" i="2" s="1"/>
  <c r="AL436" i="2" s="1"/>
  <c r="AL437" i="2" s="1"/>
  <c r="AL438" i="2" s="1"/>
  <c r="AP432" i="2"/>
  <c r="AP433" i="2" s="1"/>
  <c r="AP434" i="2" s="1"/>
  <c r="AP435" i="2" s="1"/>
  <c r="AP436" i="2" s="1"/>
  <c r="AP437" i="2" s="1"/>
  <c r="AP438" i="2" s="1"/>
  <c r="AQ432" i="2"/>
  <c r="AQ433" i="2" s="1"/>
  <c r="AQ434" i="2" s="1"/>
  <c r="AQ435" i="2" s="1"/>
  <c r="AQ436" i="2" s="1"/>
  <c r="AQ437" i="2" s="1"/>
  <c r="AQ438" i="2" s="1"/>
  <c r="AR432" i="2"/>
  <c r="AR433" i="2" s="1"/>
  <c r="AR434" i="2" s="1"/>
  <c r="AR435" i="2" s="1"/>
  <c r="AR436" i="2" s="1"/>
  <c r="AR437" i="2" s="1"/>
  <c r="AR438" i="2" s="1"/>
  <c r="AT432" i="2"/>
  <c r="AT433" i="2" s="1"/>
  <c r="AT434" i="2" s="1"/>
  <c r="AT435" i="2" s="1"/>
  <c r="AT436" i="2" s="1"/>
  <c r="AT437" i="2" s="1"/>
  <c r="AT438" i="2" s="1"/>
  <c r="AS432" i="2"/>
  <c r="AS433" i="2" s="1"/>
  <c r="AS434" i="2" s="1"/>
  <c r="AS435" i="2" s="1"/>
  <c r="AS436" i="2" s="1"/>
  <c r="AS437" i="2" s="1"/>
  <c r="AS438" i="2" s="1"/>
  <c r="AJ432" i="2"/>
  <c r="AJ433" i="2" s="1"/>
  <c r="AJ434" i="2" s="1"/>
  <c r="AJ435" i="2" s="1"/>
  <c r="AJ436" i="2" s="1"/>
  <c r="AJ437" i="2" s="1"/>
  <c r="AJ438" i="2" s="1"/>
  <c r="Z436" i="4" l="1"/>
  <c r="AH434" i="2"/>
  <c r="Z437" i="4" l="1"/>
  <c r="AH435" i="2"/>
  <c r="Z438" i="4" l="1"/>
  <c r="AH436" i="2"/>
  <c r="Z439" i="4" l="1"/>
  <c r="AH437" i="2"/>
  <c r="Z440" i="4" l="1"/>
  <c r="AC439" i="4"/>
  <c r="AC440" i="4" s="1"/>
  <c r="AC441" i="4" s="1"/>
  <c r="AC442" i="4" s="1"/>
  <c r="AC443" i="4" s="1"/>
  <c r="AC444" i="4" s="1"/>
  <c r="AC445" i="4" s="1"/>
  <c r="AD439" i="4"/>
  <c r="AD440" i="4" s="1"/>
  <c r="AD441" i="4" s="1"/>
  <c r="AD442" i="4" s="1"/>
  <c r="AD443" i="4" s="1"/>
  <c r="AD444" i="4" s="1"/>
  <c r="AD445" i="4" s="1"/>
  <c r="AE439" i="4"/>
  <c r="AE440" i="4" s="1"/>
  <c r="AE441" i="4" s="1"/>
  <c r="AE442" i="4" s="1"/>
  <c r="AE443" i="4" s="1"/>
  <c r="AE444" i="4" s="1"/>
  <c r="AE445" i="4" s="1"/>
  <c r="AF439" i="4"/>
  <c r="AF440" i="4" s="1"/>
  <c r="AF441" i="4" s="1"/>
  <c r="AF442" i="4" s="1"/>
  <c r="AF443" i="4" s="1"/>
  <c r="AF444" i="4" s="1"/>
  <c r="AF445" i="4" s="1"/>
  <c r="AH439" i="4"/>
  <c r="AH440" i="4" s="1"/>
  <c r="AH441" i="4" s="1"/>
  <c r="AH442" i="4" s="1"/>
  <c r="AH443" i="4" s="1"/>
  <c r="AH444" i="4" s="1"/>
  <c r="AH445" i="4" s="1"/>
  <c r="AB439" i="4"/>
  <c r="AB440" i="4" s="1"/>
  <c r="AB441" i="4" s="1"/>
  <c r="AB442" i="4" s="1"/>
  <c r="AB443" i="4" s="1"/>
  <c r="AB444" i="4" s="1"/>
  <c r="AB445" i="4" s="1"/>
  <c r="AG439" i="4"/>
  <c r="AG440" i="4" s="1"/>
  <c r="AG441" i="4" s="1"/>
  <c r="AG442" i="4" s="1"/>
  <c r="AG443" i="4" s="1"/>
  <c r="AG444" i="4" s="1"/>
  <c r="AG445" i="4" s="1"/>
  <c r="AI439" i="4"/>
  <c r="AI440" i="4" s="1"/>
  <c r="AI441" i="4" s="1"/>
  <c r="AI442" i="4" s="1"/>
  <c r="AI443" i="4" s="1"/>
  <c r="AI444" i="4" s="1"/>
  <c r="AI445" i="4" s="1"/>
  <c r="AJ439" i="4"/>
  <c r="AJ440" i="4" s="1"/>
  <c r="AJ441" i="4" s="1"/>
  <c r="AJ442" i="4" s="1"/>
  <c r="AJ443" i="4" s="1"/>
  <c r="AJ444" i="4" s="1"/>
  <c r="AJ445" i="4" s="1"/>
  <c r="AH438" i="2"/>
  <c r="Z441" i="4" l="1"/>
  <c r="AH439" i="2"/>
  <c r="Z442" i="4" l="1"/>
  <c r="AH440" i="2"/>
  <c r="AP439" i="2"/>
  <c r="AP440" i="2" s="1"/>
  <c r="AP441" i="2" s="1"/>
  <c r="AP442" i="2" s="1"/>
  <c r="AP443" i="2" s="1"/>
  <c r="AP444" i="2" s="1"/>
  <c r="AP445" i="2" s="1"/>
  <c r="AQ439" i="2"/>
  <c r="AQ440" i="2" s="1"/>
  <c r="AQ441" i="2" s="1"/>
  <c r="AQ442" i="2" s="1"/>
  <c r="AQ443" i="2" s="1"/>
  <c r="AQ444" i="2" s="1"/>
  <c r="AQ445" i="2" s="1"/>
  <c r="AR439" i="2"/>
  <c r="AR440" i="2" s="1"/>
  <c r="AR441" i="2" s="1"/>
  <c r="AR442" i="2" s="1"/>
  <c r="AR443" i="2" s="1"/>
  <c r="AR444" i="2" s="1"/>
  <c r="AR445" i="2" s="1"/>
  <c r="AL439" i="2"/>
  <c r="AL440" i="2" s="1"/>
  <c r="AL441" i="2" s="1"/>
  <c r="AL442" i="2" s="1"/>
  <c r="AL443" i="2" s="1"/>
  <c r="AL444" i="2" s="1"/>
  <c r="AL445" i="2" s="1"/>
  <c r="AM439" i="2"/>
  <c r="AM440" i="2" s="1"/>
  <c r="AM441" i="2" s="1"/>
  <c r="AM442" i="2" s="1"/>
  <c r="AM443" i="2" s="1"/>
  <c r="AM444" i="2" s="1"/>
  <c r="AM445" i="2" s="1"/>
  <c r="AN439" i="2"/>
  <c r="AN440" i="2" s="1"/>
  <c r="AN441" i="2" s="1"/>
  <c r="AN442" i="2" s="1"/>
  <c r="AN443" i="2" s="1"/>
  <c r="AN444" i="2" s="1"/>
  <c r="AN445" i="2" s="1"/>
  <c r="AO439" i="2"/>
  <c r="AO440" i="2" s="1"/>
  <c r="AO441" i="2" s="1"/>
  <c r="AO442" i="2" s="1"/>
  <c r="AO443" i="2" s="1"/>
  <c r="AO444" i="2" s="1"/>
  <c r="AO445" i="2" s="1"/>
  <c r="AS439" i="2"/>
  <c r="AS440" i="2" s="1"/>
  <c r="AS441" i="2" s="1"/>
  <c r="AS442" i="2" s="1"/>
  <c r="AS443" i="2" s="1"/>
  <c r="AS444" i="2" s="1"/>
  <c r="AS445" i="2" s="1"/>
  <c r="AU439" i="2"/>
  <c r="AU440" i="2" s="1"/>
  <c r="AU441" i="2" s="1"/>
  <c r="AU442" i="2" s="1"/>
  <c r="AU443" i="2" s="1"/>
  <c r="AU444" i="2" s="1"/>
  <c r="AU445" i="2" s="1"/>
  <c r="AK439" i="2"/>
  <c r="AK440" i="2" s="1"/>
  <c r="AK441" i="2" s="1"/>
  <c r="AK442" i="2" s="1"/>
  <c r="AK443" i="2" s="1"/>
  <c r="AK444" i="2" s="1"/>
  <c r="AK445" i="2" s="1"/>
  <c r="AT439" i="2"/>
  <c r="AT440" i="2" s="1"/>
  <c r="AT441" i="2" s="1"/>
  <c r="AT442" i="2" s="1"/>
  <c r="AT443" i="2" s="1"/>
  <c r="AT444" i="2" s="1"/>
  <c r="AT445" i="2" s="1"/>
  <c r="AJ439" i="2"/>
  <c r="AJ440" i="2" s="1"/>
  <c r="AJ441" i="2" s="1"/>
  <c r="AJ442" i="2" s="1"/>
  <c r="AJ443" i="2" s="1"/>
  <c r="AJ444" i="2" s="1"/>
  <c r="AJ445" i="2" s="1"/>
  <c r="Z443" i="4" l="1"/>
  <c r="AH441" i="2"/>
  <c r="Z444" i="4" l="1"/>
  <c r="AH442" i="2"/>
  <c r="Z445" i="4" l="1"/>
  <c r="AH443" i="2"/>
  <c r="Z446" i="4" l="1"/>
  <c r="AH444" i="2"/>
  <c r="Z447" i="4" l="1"/>
  <c r="AD446" i="4"/>
  <c r="AD447" i="4" s="1"/>
  <c r="AD448" i="4" s="1"/>
  <c r="AD449" i="4" s="1"/>
  <c r="AD450" i="4" s="1"/>
  <c r="AD451" i="4" s="1"/>
  <c r="AD452" i="4" s="1"/>
  <c r="AE446" i="4"/>
  <c r="AE447" i="4" s="1"/>
  <c r="AE448" i="4" s="1"/>
  <c r="AE449" i="4" s="1"/>
  <c r="AE450" i="4" s="1"/>
  <c r="AE451" i="4" s="1"/>
  <c r="AE452" i="4" s="1"/>
  <c r="AF446" i="4"/>
  <c r="AF447" i="4" s="1"/>
  <c r="AF448" i="4" s="1"/>
  <c r="AF449" i="4" s="1"/>
  <c r="AF450" i="4" s="1"/>
  <c r="AF451" i="4" s="1"/>
  <c r="AF452" i="4" s="1"/>
  <c r="AG446" i="4"/>
  <c r="AG447" i="4" s="1"/>
  <c r="AG448" i="4" s="1"/>
  <c r="AG449" i="4" s="1"/>
  <c r="AG450" i="4" s="1"/>
  <c r="AG451" i="4" s="1"/>
  <c r="AG452" i="4" s="1"/>
  <c r="AI446" i="4"/>
  <c r="AI447" i="4" s="1"/>
  <c r="AI448" i="4" s="1"/>
  <c r="AI449" i="4" s="1"/>
  <c r="AI450" i="4" s="1"/>
  <c r="AI451" i="4" s="1"/>
  <c r="AI452" i="4" s="1"/>
  <c r="AB446" i="4"/>
  <c r="AB447" i="4" s="1"/>
  <c r="AB448" i="4" s="1"/>
  <c r="AB449" i="4" s="1"/>
  <c r="AB450" i="4" s="1"/>
  <c r="AB451" i="4" s="1"/>
  <c r="AB452" i="4" s="1"/>
  <c r="AC446" i="4"/>
  <c r="AC447" i="4" s="1"/>
  <c r="AC448" i="4" s="1"/>
  <c r="AC449" i="4" s="1"/>
  <c r="AC450" i="4" s="1"/>
  <c r="AC451" i="4" s="1"/>
  <c r="AC452" i="4" s="1"/>
  <c r="AH446" i="4"/>
  <c r="AH447" i="4" s="1"/>
  <c r="AH448" i="4" s="1"/>
  <c r="AH449" i="4" s="1"/>
  <c r="AH450" i="4" s="1"/>
  <c r="AH451" i="4" s="1"/>
  <c r="AH452" i="4" s="1"/>
  <c r="AJ446" i="4"/>
  <c r="AJ447" i="4" s="1"/>
  <c r="AJ448" i="4" s="1"/>
  <c r="AJ449" i="4" s="1"/>
  <c r="AJ450" i="4" s="1"/>
  <c r="AJ451" i="4" s="1"/>
  <c r="AJ452" i="4" s="1"/>
  <c r="AH445" i="2"/>
  <c r="Z448" i="4" l="1"/>
  <c r="AH446" i="2"/>
  <c r="Z449" i="4" l="1"/>
  <c r="AH447" i="2"/>
  <c r="AK446" i="2"/>
  <c r="AK447" i="2" s="1"/>
  <c r="AK448" i="2" s="1"/>
  <c r="AK449" i="2" s="1"/>
  <c r="AK450" i="2" s="1"/>
  <c r="AK451" i="2" s="1"/>
  <c r="AK452" i="2" s="1"/>
  <c r="AS446" i="2"/>
  <c r="AS447" i="2" s="1"/>
  <c r="AS448" i="2" s="1"/>
  <c r="AS449" i="2" s="1"/>
  <c r="AS450" i="2" s="1"/>
  <c r="AS451" i="2" s="1"/>
  <c r="AS452" i="2" s="1"/>
  <c r="AL446" i="2"/>
  <c r="AL447" i="2" s="1"/>
  <c r="AL448" i="2" s="1"/>
  <c r="AL449" i="2" s="1"/>
  <c r="AL450" i="2" s="1"/>
  <c r="AL451" i="2" s="1"/>
  <c r="AL452" i="2" s="1"/>
  <c r="AT446" i="2"/>
  <c r="AT447" i="2" s="1"/>
  <c r="AT448" i="2" s="1"/>
  <c r="AT449" i="2" s="1"/>
  <c r="AT450" i="2" s="1"/>
  <c r="AT451" i="2" s="1"/>
  <c r="AT452" i="2" s="1"/>
  <c r="AM446" i="2"/>
  <c r="AM447" i="2" s="1"/>
  <c r="AM448" i="2" s="1"/>
  <c r="AM449" i="2" s="1"/>
  <c r="AM450" i="2" s="1"/>
  <c r="AM451" i="2" s="1"/>
  <c r="AM452" i="2" s="1"/>
  <c r="AU446" i="2"/>
  <c r="AU447" i="2" s="1"/>
  <c r="AU448" i="2" s="1"/>
  <c r="AU449" i="2" s="1"/>
  <c r="AU450" i="2" s="1"/>
  <c r="AU451" i="2" s="1"/>
  <c r="AU452" i="2" s="1"/>
  <c r="AN446" i="2"/>
  <c r="AN447" i="2" s="1"/>
  <c r="AN448" i="2" s="1"/>
  <c r="AN449" i="2" s="1"/>
  <c r="AN450" i="2" s="1"/>
  <c r="AN451" i="2" s="1"/>
  <c r="AN452" i="2" s="1"/>
  <c r="AO446" i="2"/>
  <c r="AO447" i="2" s="1"/>
  <c r="AO448" i="2" s="1"/>
  <c r="AO449" i="2" s="1"/>
  <c r="AO450" i="2" s="1"/>
  <c r="AO451" i="2" s="1"/>
  <c r="AO452" i="2" s="1"/>
  <c r="AP446" i="2"/>
  <c r="AP447" i="2" s="1"/>
  <c r="AP448" i="2" s="1"/>
  <c r="AP449" i="2" s="1"/>
  <c r="AP450" i="2" s="1"/>
  <c r="AP451" i="2" s="1"/>
  <c r="AP452" i="2" s="1"/>
  <c r="AQ446" i="2"/>
  <c r="AQ447" i="2" s="1"/>
  <c r="AQ448" i="2" s="1"/>
  <c r="AQ449" i="2" s="1"/>
  <c r="AQ450" i="2" s="1"/>
  <c r="AQ451" i="2" s="1"/>
  <c r="AQ452" i="2" s="1"/>
  <c r="AR446" i="2"/>
  <c r="AR447" i="2" s="1"/>
  <c r="AR448" i="2" s="1"/>
  <c r="AR449" i="2" s="1"/>
  <c r="AR450" i="2" s="1"/>
  <c r="AR451" i="2" s="1"/>
  <c r="AR452" i="2" s="1"/>
  <c r="AJ446" i="2"/>
  <c r="AJ447" i="2" s="1"/>
  <c r="AJ448" i="2" s="1"/>
  <c r="AJ449" i="2" s="1"/>
  <c r="AJ450" i="2" s="1"/>
  <c r="AJ451" i="2" s="1"/>
  <c r="AJ452" i="2" s="1"/>
  <c r="Z450" i="4" l="1"/>
  <c r="AH448" i="2"/>
  <c r="Z451" i="4" l="1"/>
  <c r="AH449" i="2"/>
  <c r="Z452" i="4" l="1"/>
  <c r="AH450" i="2"/>
  <c r="Z453" i="4" l="1"/>
  <c r="AH451" i="2"/>
  <c r="Z454" i="4" l="1"/>
  <c r="AE453" i="4"/>
  <c r="AE454" i="4" s="1"/>
  <c r="AE455" i="4" s="1"/>
  <c r="AE456" i="4" s="1"/>
  <c r="AE457" i="4" s="1"/>
  <c r="AE458" i="4" s="1"/>
  <c r="AE459" i="4" s="1"/>
  <c r="AF453" i="4"/>
  <c r="AF454" i="4" s="1"/>
  <c r="AF455" i="4" s="1"/>
  <c r="AF456" i="4" s="1"/>
  <c r="AF457" i="4" s="1"/>
  <c r="AF458" i="4" s="1"/>
  <c r="AF459" i="4" s="1"/>
  <c r="AG453" i="4"/>
  <c r="AG454" i="4" s="1"/>
  <c r="AG455" i="4" s="1"/>
  <c r="AG456" i="4" s="1"/>
  <c r="AG457" i="4" s="1"/>
  <c r="AG458" i="4" s="1"/>
  <c r="AG459" i="4" s="1"/>
  <c r="AH453" i="4"/>
  <c r="AH454" i="4" s="1"/>
  <c r="AH455" i="4" s="1"/>
  <c r="AH456" i="4" s="1"/>
  <c r="AH457" i="4" s="1"/>
  <c r="AH458" i="4" s="1"/>
  <c r="AH459" i="4" s="1"/>
  <c r="AB453" i="4"/>
  <c r="AB454" i="4" s="1"/>
  <c r="AB455" i="4" s="1"/>
  <c r="AB456" i="4" s="1"/>
  <c r="AB457" i="4" s="1"/>
  <c r="AB458" i="4" s="1"/>
  <c r="AB459" i="4" s="1"/>
  <c r="AJ453" i="4"/>
  <c r="AJ454" i="4" s="1"/>
  <c r="AJ455" i="4" s="1"/>
  <c r="AJ456" i="4" s="1"/>
  <c r="AJ457" i="4" s="1"/>
  <c r="AJ458" i="4" s="1"/>
  <c r="AJ459" i="4" s="1"/>
  <c r="AC453" i="4"/>
  <c r="AC454" i="4" s="1"/>
  <c r="AC455" i="4" s="1"/>
  <c r="AC456" i="4" s="1"/>
  <c r="AC457" i="4" s="1"/>
  <c r="AC458" i="4" s="1"/>
  <c r="AC459" i="4" s="1"/>
  <c r="AD453" i="4"/>
  <c r="AD454" i="4" s="1"/>
  <c r="AD455" i="4" s="1"/>
  <c r="AD456" i="4" s="1"/>
  <c r="AD457" i="4" s="1"/>
  <c r="AD458" i="4" s="1"/>
  <c r="AD459" i="4" s="1"/>
  <c r="AI453" i="4"/>
  <c r="AI454" i="4" s="1"/>
  <c r="AI455" i="4" s="1"/>
  <c r="AI456" i="4" s="1"/>
  <c r="AI457" i="4" s="1"/>
  <c r="AI458" i="4" s="1"/>
  <c r="AI459" i="4" s="1"/>
  <c r="AH452" i="2"/>
  <c r="Z455" i="4" l="1"/>
  <c r="AH453" i="2"/>
  <c r="Z456" i="4" l="1"/>
  <c r="AH454" i="2"/>
  <c r="AN453" i="2"/>
  <c r="AN454" i="2" s="1"/>
  <c r="AN455" i="2" s="1"/>
  <c r="AN456" i="2" s="1"/>
  <c r="AN457" i="2" s="1"/>
  <c r="AN458" i="2" s="1"/>
  <c r="AN459" i="2" s="1"/>
  <c r="AO453" i="2"/>
  <c r="AO454" i="2" s="1"/>
  <c r="AO455" i="2" s="1"/>
  <c r="AO456" i="2" s="1"/>
  <c r="AO457" i="2" s="1"/>
  <c r="AO458" i="2" s="1"/>
  <c r="AO459" i="2" s="1"/>
  <c r="AP453" i="2"/>
  <c r="AP454" i="2" s="1"/>
  <c r="AP455" i="2" s="1"/>
  <c r="AP456" i="2" s="1"/>
  <c r="AP457" i="2" s="1"/>
  <c r="AP458" i="2" s="1"/>
  <c r="AP459" i="2" s="1"/>
  <c r="AK453" i="2"/>
  <c r="AK454" i="2" s="1"/>
  <c r="AK455" i="2" s="1"/>
  <c r="AK456" i="2" s="1"/>
  <c r="AK457" i="2" s="1"/>
  <c r="AK458" i="2" s="1"/>
  <c r="AK459" i="2" s="1"/>
  <c r="AL453" i="2"/>
  <c r="AL454" i="2" s="1"/>
  <c r="AL455" i="2" s="1"/>
  <c r="AL456" i="2" s="1"/>
  <c r="AL457" i="2" s="1"/>
  <c r="AL458" i="2" s="1"/>
  <c r="AL459" i="2" s="1"/>
  <c r="AM453" i="2"/>
  <c r="AM454" i="2" s="1"/>
  <c r="AM455" i="2" s="1"/>
  <c r="AM456" i="2" s="1"/>
  <c r="AM457" i="2" s="1"/>
  <c r="AM458" i="2" s="1"/>
  <c r="AM459" i="2" s="1"/>
  <c r="AQ453" i="2"/>
  <c r="AQ454" i="2" s="1"/>
  <c r="AQ455" i="2" s="1"/>
  <c r="AQ456" i="2" s="1"/>
  <c r="AQ457" i="2" s="1"/>
  <c r="AQ458" i="2" s="1"/>
  <c r="AQ459" i="2" s="1"/>
  <c r="AR453" i="2"/>
  <c r="AR454" i="2" s="1"/>
  <c r="AR455" i="2" s="1"/>
  <c r="AR456" i="2" s="1"/>
  <c r="AR457" i="2" s="1"/>
  <c r="AR458" i="2" s="1"/>
  <c r="AR459" i="2" s="1"/>
  <c r="AT453" i="2"/>
  <c r="AT454" i="2" s="1"/>
  <c r="AT455" i="2" s="1"/>
  <c r="AT456" i="2" s="1"/>
  <c r="AT457" i="2" s="1"/>
  <c r="AT458" i="2" s="1"/>
  <c r="AT459" i="2" s="1"/>
  <c r="AU453" i="2"/>
  <c r="AU454" i="2" s="1"/>
  <c r="AU455" i="2" s="1"/>
  <c r="AU456" i="2" s="1"/>
  <c r="AU457" i="2" s="1"/>
  <c r="AU458" i="2" s="1"/>
  <c r="AU459" i="2" s="1"/>
  <c r="AJ453" i="2"/>
  <c r="AJ454" i="2" s="1"/>
  <c r="AJ455" i="2" s="1"/>
  <c r="AJ456" i="2" s="1"/>
  <c r="AJ457" i="2" s="1"/>
  <c r="AJ458" i="2" s="1"/>
  <c r="AJ459" i="2" s="1"/>
  <c r="AS453" i="2"/>
  <c r="AS454" i="2" s="1"/>
  <c r="AS455" i="2" s="1"/>
  <c r="AS456" i="2" s="1"/>
  <c r="AS457" i="2" s="1"/>
  <c r="AS458" i="2" s="1"/>
  <c r="AS459" i="2" s="1"/>
  <c r="Z457" i="4" l="1"/>
  <c r="AH455" i="2"/>
  <c r="Z458" i="4" l="1"/>
  <c r="AH456" i="2"/>
  <c r="Z459" i="4" l="1"/>
  <c r="AH457" i="2"/>
  <c r="Z460" i="4" l="1"/>
  <c r="AH458" i="2"/>
  <c r="Z461" i="4" l="1"/>
  <c r="AF460" i="4"/>
  <c r="AF461" i="4" s="1"/>
  <c r="AF462" i="4" s="1"/>
  <c r="AF463" i="4" s="1"/>
  <c r="AF464" i="4" s="1"/>
  <c r="AF465" i="4" s="1"/>
  <c r="AF466" i="4" s="1"/>
  <c r="AG460" i="4"/>
  <c r="AG461" i="4" s="1"/>
  <c r="AG462" i="4" s="1"/>
  <c r="AG463" i="4" s="1"/>
  <c r="AG464" i="4" s="1"/>
  <c r="AG465" i="4" s="1"/>
  <c r="AG466" i="4" s="1"/>
  <c r="AH460" i="4"/>
  <c r="AH461" i="4" s="1"/>
  <c r="AH462" i="4" s="1"/>
  <c r="AH463" i="4" s="1"/>
  <c r="AH464" i="4" s="1"/>
  <c r="AH465" i="4" s="1"/>
  <c r="AH466" i="4" s="1"/>
  <c r="AC460" i="4"/>
  <c r="AC461" i="4" s="1"/>
  <c r="AC462" i="4" s="1"/>
  <c r="AC463" i="4" s="1"/>
  <c r="AC464" i="4" s="1"/>
  <c r="AC465" i="4" s="1"/>
  <c r="AC466" i="4" s="1"/>
  <c r="AB460" i="4"/>
  <c r="AB461" i="4" s="1"/>
  <c r="AB462" i="4" s="1"/>
  <c r="AB463" i="4" s="1"/>
  <c r="AB464" i="4" s="1"/>
  <c r="AB465" i="4" s="1"/>
  <c r="AB466" i="4" s="1"/>
  <c r="AD460" i="4"/>
  <c r="AD461" i="4" s="1"/>
  <c r="AD462" i="4" s="1"/>
  <c r="AD463" i="4" s="1"/>
  <c r="AD464" i="4" s="1"/>
  <c r="AD465" i="4" s="1"/>
  <c r="AD466" i="4" s="1"/>
  <c r="AE460" i="4"/>
  <c r="AE461" i="4" s="1"/>
  <c r="AE462" i="4" s="1"/>
  <c r="AE463" i="4" s="1"/>
  <c r="AE464" i="4" s="1"/>
  <c r="AE465" i="4" s="1"/>
  <c r="AE466" i="4" s="1"/>
  <c r="AJ460" i="4"/>
  <c r="AJ461" i="4" s="1"/>
  <c r="AJ462" i="4" s="1"/>
  <c r="AJ463" i="4" s="1"/>
  <c r="AJ464" i="4" s="1"/>
  <c r="AJ465" i="4" s="1"/>
  <c r="AJ466" i="4" s="1"/>
  <c r="AI460" i="4"/>
  <c r="AI461" i="4" s="1"/>
  <c r="AI462" i="4" s="1"/>
  <c r="AI463" i="4" s="1"/>
  <c r="AI464" i="4" s="1"/>
  <c r="AI465" i="4" s="1"/>
  <c r="AI466" i="4" s="1"/>
  <c r="AH459" i="2"/>
  <c r="Z462" i="4" l="1"/>
  <c r="AH460" i="2"/>
  <c r="Z463" i="4" l="1"/>
  <c r="AH461" i="2"/>
  <c r="AQ460" i="2"/>
  <c r="AQ461" i="2" s="1"/>
  <c r="AQ462" i="2" s="1"/>
  <c r="AQ463" i="2" s="1"/>
  <c r="AQ464" i="2" s="1"/>
  <c r="AQ465" i="2" s="1"/>
  <c r="AQ466" i="2" s="1"/>
  <c r="AR460" i="2"/>
  <c r="AR461" i="2" s="1"/>
  <c r="AR462" i="2" s="1"/>
  <c r="AR463" i="2" s="1"/>
  <c r="AR464" i="2" s="1"/>
  <c r="AR465" i="2" s="1"/>
  <c r="AR466" i="2" s="1"/>
  <c r="AK460" i="2"/>
  <c r="AK461" i="2" s="1"/>
  <c r="AK462" i="2" s="1"/>
  <c r="AK463" i="2" s="1"/>
  <c r="AK464" i="2" s="1"/>
  <c r="AK465" i="2" s="1"/>
  <c r="AK466" i="2" s="1"/>
  <c r="AS460" i="2"/>
  <c r="AS461" i="2" s="1"/>
  <c r="AS462" i="2" s="1"/>
  <c r="AS463" i="2" s="1"/>
  <c r="AS464" i="2" s="1"/>
  <c r="AS465" i="2" s="1"/>
  <c r="AS466" i="2" s="1"/>
  <c r="AL460" i="2"/>
  <c r="AL461" i="2" s="1"/>
  <c r="AL462" i="2" s="1"/>
  <c r="AL463" i="2" s="1"/>
  <c r="AL464" i="2" s="1"/>
  <c r="AL465" i="2" s="1"/>
  <c r="AL466" i="2" s="1"/>
  <c r="AM460" i="2"/>
  <c r="AM461" i="2" s="1"/>
  <c r="AM462" i="2" s="1"/>
  <c r="AM463" i="2" s="1"/>
  <c r="AM464" i="2" s="1"/>
  <c r="AM465" i="2" s="1"/>
  <c r="AM466" i="2" s="1"/>
  <c r="AN460" i="2"/>
  <c r="AN461" i="2" s="1"/>
  <c r="AN462" i="2" s="1"/>
  <c r="AN463" i="2" s="1"/>
  <c r="AN464" i="2" s="1"/>
  <c r="AN465" i="2" s="1"/>
  <c r="AN466" i="2" s="1"/>
  <c r="AO460" i="2"/>
  <c r="AO461" i="2" s="1"/>
  <c r="AO462" i="2" s="1"/>
  <c r="AO463" i="2" s="1"/>
  <c r="AO464" i="2" s="1"/>
  <c r="AO465" i="2" s="1"/>
  <c r="AO466" i="2" s="1"/>
  <c r="AP460" i="2"/>
  <c r="AP461" i="2" s="1"/>
  <c r="AP462" i="2" s="1"/>
  <c r="AP463" i="2" s="1"/>
  <c r="AP464" i="2" s="1"/>
  <c r="AP465" i="2" s="1"/>
  <c r="AP466" i="2" s="1"/>
  <c r="AU460" i="2"/>
  <c r="AU461" i="2" s="1"/>
  <c r="AU462" i="2" s="1"/>
  <c r="AU463" i="2" s="1"/>
  <c r="AU464" i="2" s="1"/>
  <c r="AU465" i="2" s="1"/>
  <c r="AU466" i="2" s="1"/>
  <c r="AT460" i="2"/>
  <c r="AT461" i="2" s="1"/>
  <c r="AT462" i="2" s="1"/>
  <c r="AT463" i="2" s="1"/>
  <c r="AT464" i="2" s="1"/>
  <c r="AT465" i="2" s="1"/>
  <c r="AT466" i="2" s="1"/>
  <c r="AJ460" i="2"/>
  <c r="AJ461" i="2" s="1"/>
  <c r="AJ462" i="2" s="1"/>
  <c r="AJ463" i="2" s="1"/>
  <c r="AJ464" i="2" s="1"/>
  <c r="AJ465" i="2" s="1"/>
  <c r="AJ466" i="2" s="1"/>
  <c r="Z464" i="4" l="1"/>
  <c r="AH462" i="2"/>
  <c r="Z465" i="4" l="1"/>
  <c r="AH463" i="2"/>
  <c r="Z466" i="4" l="1"/>
  <c r="AH464" i="2"/>
  <c r="Z467" i="4" l="1"/>
  <c r="AH465" i="2"/>
  <c r="Z468" i="4" l="1"/>
  <c r="AG467" i="4"/>
  <c r="AG468" i="4" s="1"/>
  <c r="AG469" i="4" s="1"/>
  <c r="AG470" i="4" s="1"/>
  <c r="AG471" i="4" s="1"/>
  <c r="AG472" i="4" s="1"/>
  <c r="AG473" i="4" s="1"/>
  <c r="AH467" i="4"/>
  <c r="AH468" i="4" s="1"/>
  <c r="AH469" i="4" s="1"/>
  <c r="AH470" i="4" s="1"/>
  <c r="AH471" i="4" s="1"/>
  <c r="AH472" i="4" s="1"/>
  <c r="AH473" i="4" s="1"/>
  <c r="AI467" i="4"/>
  <c r="AI468" i="4" s="1"/>
  <c r="AI469" i="4" s="1"/>
  <c r="AI470" i="4" s="1"/>
  <c r="AI471" i="4" s="1"/>
  <c r="AI472" i="4" s="1"/>
  <c r="AI473" i="4" s="1"/>
  <c r="AD467" i="4"/>
  <c r="AD468" i="4" s="1"/>
  <c r="AD469" i="4" s="1"/>
  <c r="AD470" i="4" s="1"/>
  <c r="AD471" i="4" s="1"/>
  <c r="AD472" i="4" s="1"/>
  <c r="AD473" i="4" s="1"/>
  <c r="AB467" i="4"/>
  <c r="AB468" i="4" s="1"/>
  <c r="AB469" i="4" s="1"/>
  <c r="AB470" i="4" s="1"/>
  <c r="AB471" i="4" s="1"/>
  <c r="AB472" i="4" s="1"/>
  <c r="AB473" i="4" s="1"/>
  <c r="AC467" i="4"/>
  <c r="AC468" i="4" s="1"/>
  <c r="AC469" i="4" s="1"/>
  <c r="AC470" i="4" s="1"/>
  <c r="AC471" i="4" s="1"/>
  <c r="AC472" i="4" s="1"/>
  <c r="AC473" i="4" s="1"/>
  <c r="AE467" i="4"/>
  <c r="AE468" i="4" s="1"/>
  <c r="AE469" i="4" s="1"/>
  <c r="AE470" i="4" s="1"/>
  <c r="AE471" i="4" s="1"/>
  <c r="AE472" i="4" s="1"/>
  <c r="AE473" i="4" s="1"/>
  <c r="AF467" i="4"/>
  <c r="AF468" i="4" s="1"/>
  <c r="AF469" i="4" s="1"/>
  <c r="AF470" i="4" s="1"/>
  <c r="AF471" i="4" s="1"/>
  <c r="AF472" i="4" s="1"/>
  <c r="AF473" i="4" s="1"/>
  <c r="AJ467" i="4"/>
  <c r="AJ468" i="4" s="1"/>
  <c r="AJ469" i="4" s="1"/>
  <c r="AJ470" i="4" s="1"/>
  <c r="AJ471" i="4" s="1"/>
  <c r="AJ472" i="4" s="1"/>
  <c r="AJ473" i="4" s="1"/>
  <c r="AH466" i="2"/>
  <c r="Z469" i="4" l="1"/>
  <c r="AH467" i="2"/>
  <c r="Z470" i="4" l="1"/>
  <c r="AH468" i="2"/>
  <c r="AL467" i="2"/>
  <c r="AL468" i="2" s="1"/>
  <c r="AL469" i="2" s="1"/>
  <c r="AL470" i="2" s="1"/>
  <c r="AL471" i="2" s="1"/>
  <c r="AL472" i="2" s="1"/>
  <c r="AL473" i="2" s="1"/>
  <c r="AT467" i="2"/>
  <c r="AT468" i="2" s="1"/>
  <c r="AT469" i="2" s="1"/>
  <c r="AT470" i="2" s="1"/>
  <c r="AT471" i="2" s="1"/>
  <c r="AT472" i="2" s="1"/>
  <c r="AT473" i="2" s="1"/>
  <c r="AM467" i="2"/>
  <c r="AM468" i="2" s="1"/>
  <c r="AM469" i="2" s="1"/>
  <c r="AM470" i="2" s="1"/>
  <c r="AM471" i="2" s="1"/>
  <c r="AM472" i="2" s="1"/>
  <c r="AM473" i="2" s="1"/>
  <c r="AU467" i="2"/>
  <c r="AU468" i="2" s="1"/>
  <c r="AU469" i="2" s="1"/>
  <c r="AU470" i="2" s="1"/>
  <c r="AU471" i="2" s="1"/>
  <c r="AU472" i="2" s="1"/>
  <c r="AU473" i="2" s="1"/>
  <c r="AN467" i="2"/>
  <c r="AN468" i="2" s="1"/>
  <c r="AN469" i="2" s="1"/>
  <c r="AN470" i="2" s="1"/>
  <c r="AN471" i="2" s="1"/>
  <c r="AN472" i="2" s="1"/>
  <c r="AN473" i="2" s="1"/>
  <c r="AK467" i="2"/>
  <c r="AK468" i="2" s="1"/>
  <c r="AK469" i="2" s="1"/>
  <c r="AK470" i="2" s="1"/>
  <c r="AK471" i="2" s="1"/>
  <c r="AK472" i="2" s="1"/>
  <c r="AK473" i="2" s="1"/>
  <c r="AO467" i="2"/>
  <c r="AO468" i="2" s="1"/>
  <c r="AO469" i="2" s="1"/>
  <c r="AO470" i="2" s="1"/>
  <c r="AO471" i="2" s="1"/>
  <c r="AO472" i="2" s="1"/>
  <c r="AO473" i="2" s="1"/>
  <c r="AP467" i="2"/>
  <c r="AP468" i="2" s="1"/>
  <c r="AP469" i="2" s="1"/>
  <c r="AP470" i="2" s="1"/>
  <c r="AP471" i="2" s="1"/>
  <c r="AP472" i="2" s="1"/>
  <c r="AP473" i="2" s="1"/>
  <c r="AQ467" i="2"/>
  <c r="AQ468" i="2" s="1"/>
  <c r="AQ469" i="2" s="1"/>
  <c r="AQ470" i="2" s="1"/>
  <c r="AQ471" i="2" s="1"/>
  <c r="AQ472" i="2" s="1"/>
  <c r="AQ473" i="2" s="1"/>
  <c r="AS467" i="2"/>
  <c r="AS468" i="2" s="1"/>
  <c r="AS469" i="2" s="1"/>
  <c r="AS470" i="2" s="1"/>
  <c r="AS471" i="2" s="1"/>
  <c r="AS472" i="2" s="1"/>
  <c r="AS473" i="2" s="1"/>
  <c r="AR467" i="2"/>
  <c r="AR468" i="2" s="1"/>
  <c r="AR469" i="2" s="1"/>
  <c r="AR470" i="2" s="1"/>
  <c r="AR471" i="2" s="1"/>
  <c r="AR472" i="2" s="1"/>
  <c r="AR473" i="2" s="1"/>
  <c r="AJ467" i="2"/>
  <c r="AJ468" i="2" s="1"/>
  <c r="AJ469" i="2" s="1"/>
  <c r="AJ470" i="2" s="1"/>
  <c r="AJ471" i="2" s="1"/>
  <c r="AJ472" i="2" s="1"/>
  <c r="AJ473" i="2" s="1"/>
  <c r="Z471" i="4" l="1"/>
  <c r="AH469" i="2"/>
  <c r="Z472" i="4" l="1"/>
  <c r="AH470" i="2"/>
  <c r="Z473" i="4" l="1"/>
  <c r="AH471" i="2"/>
  <c r="Z474" i="4" l="1"/>
  <c r="AH472" i="2"/>
  <c r="Z475" i="4" l="1"/>
  <c r="AH474" i="4"/>
  <c r="AH475" i="4" s="1"/>
  <c r="AH476" i="4" s="1"/>
  <c r="AH477" i="4" s="1"/>
  <c r="AH478" i="4" s="1"/>
  <c r="AH479" i="4" s="1"/>
  <c r="AH480" i="4" s="1"/>
  <c r="AI474" i="4"/>
  <c r="AI475" i="4" s="1"/>
  <c r="AI476" i="4" s="1"/>
  <c r="AI477" i="4" s="1"/>
  <c r="AI478" i="4" s="1"/>
  <c r="AI479" i="4" s="1"/>
  <c r="AI480" i="4" s="1"/>
  <c r="AF474" i="4"/>
  <c r="AF475" i="4" s="1"/>
  <c r="AF476" i="4" s="1"/>
  <c r="AF477" i="4" s="1"/>
  <c r="AF478" i="4" s="1"/>
  <c r="AF479" i="4" s="1"/>
  <c r="AF480" i="4" s="1"/>
  <c r="AG474" i="4"/>
  <c r="AG475" i="4" s="1"/>
  <c r="AG476" i="4" s="1"/>
  <c r="AG477" i="4" s="1"/>
  <c r="AG478" i="4" s="1"/>
  <c r="AG479" i="4" s="1"/>
  <c r="AG480" i="4" s="1"/>
  <c r="AJ474" i="4"/>
  <c r="AJ475" i="4" s="1"/>
  <c r="AJ476" i="4" s="1"/>
  <c r="AJ477" i="4" s="1"/>
  <c r="AJ478" i="4" s="1"/>
  <c r="AJ479" i="4" s="1"/>
  <c r="AJ480" i="4" s="1"/>
  <c r="AB474" i="4"/>
  <c r="AB475" i="4" s="1"/>
  <c r="AB476" i="4" s="1"/>
  <c r="AB477" i="4" s="1"/>
  <c r="AB478" i="4" s="1"/>
  <c r="AB479" i="4" s="1"/>
  <c r="AB480" i="4" s="1"/>
  <c r="AE474" i="4"/>
  <c r="AE475" i="4" s="1"/>
  <c r="AE476" i="4" s="1"/>
  <c r="AE477" i="4" s="1"/>
  <c r="AE478" i="4" s="1"/>
  <c r="AE479" i="4" s="1"/>
  <c r="AE480" i="4" s="1"/>
  <c r="AD474" i="4"/>
  <c r="AD475" i="4" s="1"/>
  <c r="AD476" i="4" s="1"/>
  <c r="AD477" i="4" s="1"/>
  <c r="AD478" i="4" s="1"/>
  <c r="AD479" i="4" s="1"/>
  <c r="AD480" i="4" s="1"/>
  <c r="AC474" i="4"/>
  <c r="AC475" i="4" s="1"/>
  <c r="AC476" i="4" s="1"/>
  <c r="AC477" i="4" s="1"/>
  <c r="AC478" i="4" s="1"/>
  <c r="AC479" i="4" s="1"/>
  <c r="AC480" i="4" s="1"/>
  <c r="AH473" i="2"/>
  <c r="Z476" i="4" l="1"/>
  <c r="AH474" i="2"/>
  <c r="Z477" i="4" l="1"/>
  <c r="AH475" i="2"/>
  <c r="AP474" i="2"/>
  <c r="AP475" i="2" s="1"/>
  <c r="AP476" i="2" s="1"/>
  <c r="AP477" i="2" s="1"/>
  <c r="AP478" i="2" s="1"/>
  <c r="AP479" i="2" s="1"/>
  <c r="AP480" i="2" s="1"/>
  <c r="AQ474" i="2"/>
  <c r="AQ475" i="2" s="1"/>
  <c r="AQ476" i="2" s="1"/>
  <c r="AQ477" i="2" s="1"/>
  <c r="AQ478" i="2" s="1"/>
  <c r="AQ479" i="2" s="1"/>
  <c r="AQ480" i="2" s="1"/>
  <c r="AR474" i="2"/>
  <c r="AR475" i="2" s="1"/>
  <c r="AR476" i="2" s="1"/>
  <c r="AR477" i="2" s="1"/>
  <c r="AR478" i="2" s="1"/>
  <c r="AR479" i="2" s="1"/>
  <c r="AR480" i="2" s="1"/>
  <c r="AS474" i="2"/>
  <c r="AS475" i="2" s="1"/>
  <c r="AS476" i="2" s="1"/>
  <c r="AS477" i="2" s="1"/>
  <c r="AS478" i="2" s="1"/>
  <c r="AS479" i="2" s="1"/>
  <c r="AS480" i="2" s="1"/>
  <c r="AK474" i="2"/>
  <c r="AK475" i="2" s="1"/>
  <c r="AK476" i="2" s="1"/>
  <c r="AK477" i="2" s="1"/>
  <c r="AK478" i="2" s="1"/>
  <c r="AK479" i="2" s="1"/>
  <c r="AK480" i="2" s="1"/>
  <c r="AT474" i="2"/>
  <c r="AT475" i="2" s="1"/>
  <c r="AT476" i="2" s="1"/>
  <c r="AT477" i="2" s="1"/>
  <c r="AT478" i="2" s="1"/>
  <c r="AT479" i="2" s="1"/>
  <c r="AT480" i="2" s="1"/>
  <c r="AU474" i="2"/>
  <c r="AU475" i="2" s="1"/>
  <c r="AU476" i="2" s="1"/>
  <c r="AU477" i="2" s="1"/>
  <c r="AU478" i="2" s="1"/>
  <c r="AU479" i="2" s="1"/>
  <c r="AU480" i="2" s="1"/>
  <c r="AL474" i="2"/>
  <c r="AL475" i="2" s="1"/>
  <c r="AL476" i="2" s="1"/>
  <c r="AL477" i="2" s="1"/>
  <c r="AL478" i="2" s="1"/>
  <c r="AL479" i="2" s="1"/>
  <c r="AL480" i="2" s="1"/>
  <c r="AM474" i="2"/>
  <c r="AM475" i="2" s="1"/>
  <c r="AM476" i="2" s="1"/>
  <c r="AM477" i="2" s="1"/>
  <c r="AM478" i="2" s="1"/>
  <c r="AM479" i="2" s="1"/>
  <c r="AM480" i="2" s="1"/>
  <c r="AN474" i="2"/>
  <c r="AN475" i="2" s="1"/>
  <c r="AN476" i="2" s="1"/>
  <c r="AN477" i="2" s="1"/>
  <c r="AN478" i="2" s="1"/>
  <c r="AN479" i="2" s="1"/>
  <c r="AN480" i="2" s="1"/>
  <c r="AJ474" i="2"/>
  <c r="AJ475" i="2" s="1"/>
  <c r="AJ476" i="2" s="1"/>
  <c r="AJ477" i="2" s="1"/>
  <c r="AJ478" i="2" s="1"/>
  <c r="AJ479" i="2" s="1"/>
  <c r="AJ480" i="2" s="1"/>
  <c r="AO474" i="2"/>
  <c r="AO475" i="2" s="1"/>
  <c r="AO476" i="2" s="1"/>
  <c r="AO477" i="2" s="1"/>
  <c r="AO478" i="2" s="1"/>
  <c r="AO479" i="2" s="1"/>
  <c r="AO480" i="2" s="1"/>
  <c r="Z478" i="4" l="1"/>
  <c r="AH476" i="2"/>
  <c r="Z479" i="4" l="1"/>
  <c r="AH477" i="2"/>
  <c r="Z480" i="4" l="1"/>
  <c r="AH478" i="2"/>
  <c r="Z481" i="4" l="1"/>
  <c r="AH479" i="2"/>
  <c r="Z482" i="4" l="1"/>
  <c r="AI481" i="4"/>
  <c r="AI482" i="4" s="1"/>
  <c r="AI483" i="4" s="1"/>
  <c r="AI484" i="4" s="1"/>
  <c r="AI485" i="4" s="1"/>
  <c r="AI486" i="4" s="1"/>
  <c r="AI487" i="4" s="1"/>
  <c r="AB481" i="4"/>
  <c r="AB482" i="4" s="1"/>
  <c r="AB483" i="4" s="1"/>
  <c r="AB484" i="4" s="1"/>
  <c r="AB485" i="4" s="1"/>
  <c r="AB486" i="4" s="1"/>
  <c r="AB487" i="4" s="1"/>
  <c r="AJ481" i="4"/>
  <c r="AJ482" i="4" s="1"/>
  <c r="AJ483" i="4" s="1"/>
  <c r="AJ484" i="4" s="1"/>
  <c r="AJ485" i="4" s="1"/>
  <c r="AJ486" i="4" s="1"/>
  <c r="AJ487" i="4" s="1"/>
  <c r="AG481" i="4"/>
  <c r="AG482" i="4" s="1"/>
  <c r="AG483" i="4" s="1"/>
  <c r="AG484" i="4" s="1"/>
  <c r="AG485" i="4" s="1"/>
  <c r="AG486" i="4" s="1"/>
  <c r="AG487" i="4" s="1"/>
  <c r="AH481" i="4"/>
  <c r="AH482" i="4" s="1"/>
  <c r="AH483" i="4" s="1"/>
  <c r="AH484" i="4" s="1"/>
  <c r="AH485" i="4" s="1"/>
  <c r="AH486" i="4" s="1"/>
  <c r="AH487" i="4" s="1"/>
  <c r="AC481" i="4"/>
  <c r="AC482" i="4" s="1"/>
  <c r="AC483" i="4" s="1"/>
  <c r="AC484" i="4" s="1"/>
  <c r="AC485" i="4" s="1"/>
  <c r="AC486" i="4" s="1"/>
  <c r="AC487" i="4" s="1"/>
  <c r="AD481" i="4"/>
  <c r="AD482" i="4" s="1"/>
  <c r="AD483" i="4" s="1"/>
  <c r="AD484" i="4" s="1"/>
  <c r="AD485" i="4" s="1"/>
  <c r="AD486" i="4" s="1"/>
  <c r="AD487" i="4" s="1"/>
  <c r="AE481" i="4"/>
  <c r="AE482" i="4" s="1"/>
  <c r="AE483" i="4" s="1"/>
  <c r="AE484" i="4" s="1"/>
  <c r="AE485" i="4" s="1"/>
  <c r="AE486" i="4" s="1"/>
  <c r="AE487" i="4" s="1"/>
  <c r="AF481" i="4"/>
  <c r="AF482" i="4" s="1"/>
  <c r="AF483" i="4" s="1"/>
  <c r="AF484" i="4" s="1"/>
  <c r="AF485" i="4" s="1"/>
  <c r="AF486" i="4" s="1"/>
  <c r="AF487" i="4" s="1"/>
  <c r="AH480" i="2"/>
  <c r="Z483" i="4" l="1"/>
  <c r="AH481" i="2"/>
  <c r="Z484" i="4" l="1"/>
  <c r="AH482" i="2"/>
  <c r="AK481" i="2"/>
  <c r="AK482" i="2" s="1"/>
  <c r="AK483" i="2" s="1"/>
  <c r="AK484" i="2" s="1"/>
  <c r="AK485" i="2" s="1"/>
  <c r="AK486" i="2" s="1"/>
  <c r="AK487" i="2" s="1"/>
  <c r="AS481" i="2"/>
  <c r="AS482" i="2" s="1"/>
  <c r="AS483" i="2" s="1"/>
  <c r="AS484" i="2" s="1"/>
  <c r="AS485" i="2" s="1"/>
  <c r="AS486" i="2" s="1"/>
  <c r="AS487" i="2" s="1"/>
  <c r="AM481" i="2"/>
  <c r="AM482" i="2" s="1"/>
  <c r="AM483" i="2" s="1"/>
  <c r="AM484" i="2" s="1"/>
  <c r="AM485" i="2" s="1"/>
  <c r="AM486" i="2" s="1"/>
  <c r="AM487" i="2" s="1"/>
  <c r="AN481" i="2"/>
  <c r="AN482" i="2" s="1"/>
  <c r="AN483" i="2" s="1"/>
  <c r="AN484" i="2" s="1"/>
  <c r="AN485" i="2" s="1"/>
  <c r="AN486" i="2" s="1"/>
  <c r="AN487" i="2" s="1"/>
  <c r="AO481" i="2"/>
  <c r="AO482" i="2" s="1"/>
  <c r="AO483" i="2" s="1"/>
  <c r="AO484" i="2" s="1"/>
  <c r="AO485" i="2" s="1"/>
  <c r="AO486" i="2" s="1"/>
  <c r="AO487" i="2" s="1"/>
  <c r="AP481" i="2"/>
  <c r="AP482" i="2" s="1"/>
  <c r="AP483" i="2" s="1"/>
  <c r="AP484" i="2" s="1"/>
  <c r="AP485" i="2" s="1"/>
  <c r="AP486" i="2" s="1"/>
  <c r="AP487" i="2" s="1"/>
  <c r="AQ481" i="2"/>
  <c r="AQ482" i="2" s="1"/>
  <c r="AQ483" i="2" s="1"/>
  <c r="AQ484" i="2" s="1"/>
  <c r="AQ485" i="2" s="1"/>
  <c r="AQ486" i="2" s="1"/>
  <c r="AQ487" i="2" s="1"/>
  <c r="AT481" i="2"/>
  <c r="AT482" i="2" s="1"/>
  <c r="AT483" i="2" s="1"/>
  <c r="AT484" i="2" s="1"/>
  <c r="AT485" i="2" s="1"/>
  <c r="AT486" i="2" s="1"/>
  <c r="AT487" i="2" s="1"/>
  <c r="AR481" i="2"/>
  <c r="AR482" i="2" s="1"/>
  <c r="AR483" i="2" s="1"/>
  <c r="AR484" i="2" s="1"/>
  <c r="AR485" i="2" s="1"/>
  <c r="AR486" i="2" s="1"/>
  <c r="AR487" i="2" s="1"/>
  <c r="AL481" i="2"/>
  <c r="AL482" i="2" s="1"/>
  <c r="AL483" i="2" s="1"/>
  <c r="AL484" i="2" s="1"/>
  <c r="AL485" i="2" s="1"/>
  <c r="AL486" i="2" s="1"/>
  <c r="AL487" i="2" s="1"/>
  <c r="AU481" i="2"/>
  <c r="AU482" i="2" s="1"/>
  <c r="AU483" i="2" s="1"/>
  <c r="AU484" i="2" s="1"/>
  <c r="AU485" i="2" s="1"/>
  <c r="AU486" i="2" s="1"/>
  <c r="AU487" i="2" s="1"/>
  <c r="AJ481" i="2"/>
  <c r="AJ482" i="2" s="1"/>
  <c r="AJ483" i="2" s="1"/>
  <c r="AJ484" i="2" s="1"/>
  <c r="AJ485" i="2" s="1"/>
  <c r="AJ486" i="2" s="1"/>
  <c r="AJ487" i="2" s="1"/>
  <c r="Z485" i="4" l="1"/>
  <c r="AH483" i="2"/>
  <c r="Z486" i="4" l="1"/>
  <c r="AH484" i="2"/>
  <c r="Z487" i="4" l="1"/>
  <c r="AH485" i="2"/>
  <c r="Z488" i="4" l="1"/>
  <c r="AH486" i="2"/>
  <c r="Z489" i="4" l="1"/>
  <c r="AB488" i="4"/>
  <c r="AB489" i="4" s="1"/>
  <c r="AB490" i="4" s="1"/>
  <c r="AB491" i="4" s="1"/>
  <c r="AB492" i="4" s="1"/>
  <c r="AB493" i="4" s="1"/>
  <c r="AB494" i="4" s="1"/>
  <c r="AG488" i="4"/>
  <c r="AG489" i="4" s="1"/>
  <c r="AG490" i="4" s="1"/>
  <c r="AG491" i="4" s="1"/>
  <c r="AG492" i="4" s="1"/>
  <c r="AG493" i="4" s="1"/>
  <c r="AG494" i="4" s="1"/>
  <c r="AH488" i="4"/>
  <c r="AH489" i="4" s="1"/>
  <c r="AH490" i="4" s="1"/>
  <c r="AH491" i="4" s="1"/>
  <c r="AH492" i="4" s="1"/>
  <c r="AH493" i="4" s="1"/>
  <c r="AH494" i="4" s="1"/>
  <c r="AI488" i="4"/>
  <c r="AI489" i="4" s="1"/>
  <c r="AI490" i="4" s="1"/>
  <c r="AI491" i="4" s="1"/>
  <c r="AI492" i="4" s="1"/>
  <c r="AI493" i="4" s="1"/>
  <c r="AI494" i="4" s="1"/>
  <c r="AJ488" i="4"/>
  <c r="AJ489" i="4" s="1"/>
  <c r="AJ490" i="4" s="1"/>
  <c r="AJ491" i="4" s="1"/>
  <c r="AJ492" i="4" s="1"/>
  <c r="AJ493" i="4" s="1"/>
  <c r="AJ494" i="4" s="1"/>
  <c r="AC488" i="4"/>
  <c r="AC489" i="4" s="1"/>
  <c r="AC490" i="4" s="1"/>
  <c r="AC491" i="4" s="1"/>
  <c r="AC492" i="4" s="1"/>
  <c r="AC493" i="4" s="1"/>
  <c r="AC494" i="4" s="1"/>
  <c r="AD488" i="4"/>
  <c r="AD489" i="4" s="1"/>
  <c r="AD490" i="4" s="1"/>
  <c r="AD491" i="4" s="1"/>
  <c r="AD492" i="4" s="1"/>
  <c r="AD493" i="4" s="1"/>
  <c r="AD494" i="4" s="1"/>
  <c r="AF488" i="4"/>
  <c r="AF489" i="4" s="1"/>
  <c r="AF490" i="4" s="1"/>
  <c r="AF491" i="4" s="1"/>
  <c r="AF492" i="4" s="1"/>
  <c r="AF493" i="4" s="1"/>
  <c r="AF494" i="4" s="1"/>
  <c r="AE488" i="4"/>
  <c r="AE489" i="4" s="1"/>
  <c r="AE490" i="4" s="1"/>
  <c r="AE491" i="4" s="1"/>
  <c r="AE492" i="4" s="1"/>
  <c r="AE493" i="4" s="1"/>
  <c r="AE494" i="4" s="1"/>
  <c r="AH487" i="2"/>
  <c r="Z490" i="4" l="1"/>
  <c r="AH488" i="2"/>
  <c r="Z491" i="4" l="1"/>
  <c r="AH489" i="2"/>
  <c r="AN488" i="2"/>
  <c r="AN489" i="2" s="1"/>
  <c r="AN490" i="2" s="1"/>
  <c r="AN491" i="2" s="1"/>
  <c r="AN492" i="2" s="1"/>
  <c r="AN493" i="2" s="1"/>
  <c r="AN494" i="2" s="1"/>
  <c r="AR488" i="2"/>
  <c r="AR489" i="2" s="1"/>
  <c r="AR490" i="2" s="1"/>
  <c r="AR491" i="2" s="1"/>
  <c r="AR492" i="2" s="1"/>
  <c r="AR493" i="2" s="1"/>
  <c r="AR494" i="2" s="1"/>
  <c r="AS488" i="2"/>
  <c r="AS489" i="2" s="1"/>
  <c r="AS490" i="2" s="1"/>
  <c r="AS491" i="2" s="1"/>
  <c r="AS492" i="2" s="1"/>
  <c r="AS493" i="2" s="1"/>
  <c r="AS494" i="2" s="1"/>
  <c r="AK488" i="2"/>
  <c r="AK489" i="2" s="1"/>
  <c r="AK490" i="2" s="1"/>
  <c r="AK491" i="2" s="1"/>
  <c r="AK492" i="2" s="1"/>
  <c r="AK493" i="2" s="1"/>
  <c r="AK494" i="2" s="1"/>
  <c r="AT488" i="2"/>
  <c r="AT489" i="2" s="1"/>
  <c r="AT490" i="2" s="1"/>
  <c r="AT491" i="2" s="1"/>
  <c r="AT492" i="2" s="1"/>
  <c r="AT493" i="2" s="1"/>
  <c r="AT494" i="2" s="1"/>
  <c r="AL488" i="2"/>
  <c r="AL489" i="2" s="1"/>
  <c r="AL490" i="2" s="1"/>
  <c r="AL491" i="2" s="1"/>
  <c r="AL492" i="2" s="1"/>
  <c r="AL493" i="2" s="1"/>
  <c r="AL494" i="2" s="1"/>
  <c r="AU488" i="2"/>
  <c r="AU489" i="2" s="1"/>
  <c r="AU490" i="2" s="1"/>
  <c r="AU491" i="2" s="1"/>
  <c r="AU492" i="2" s="1"/>
  <c r="AU493" i="2" s="1"/>
  <c r="AU494" i="2" s="1"/>
  <c r="AM488" i="2"/>
  <c r="AM489" i="2" s="1"/>
  <c r="AM490" i="2" s="1"/>
  <c r="AM491" i="2" s="1"/>
  <c r="AM492" i="2" s="1"/>
  <c r="AM493" i="2" s="1"/>
  <c r="AM494" i="2" s="1"/>
  <c r="AP488" i="2"/>
  <c r="AP489" i="2" s="1"/>
  <c r="AP490" i="2" s="1"/>
  <c r="AP491" i="2" s="1"/>
  <c r="AP492" i="2" s="1"/>
  <c r="AP493" i="2" s="1"/>
  <c r="AP494" i="2" s="1"/>
  <c r="AO488" i="2"/>
  <c r="AO489" i="2" s="1"/>
  <c r="AO490" i="2" s="1"/>
  <c r="AO491" i="2" s="1"/>
  <c r="AO492" i="2" s="1"/>
  <c r="AO493" i="2" s="1"/>
  <c r="AO494" i="2" s="1"/>
  <c r="AJ488" i="2"/>
  <c r="AJ489" i="2" s="1"/>
  <c r="AJ490" i="2" s="1"/>
  <c r="AJ491" i="2" s="1"/>
  <c r="AJ492" i="2" s="1"/>
  <c r="AJ493" i="2" s="1"/>
  <c r="AJ494" i="2" s="1"/>
  <c r="AQ488" i="2"/>
  <c r="AQ489" i="2" s="1"/>
  <c r="AQ490" i="2" s="1"/>
  <c r="AQ491" i="2" s="1"/>
  <c r="AQ492" i="2" s="1"/>
  <c r="AQ493" i="2" s="1"/>
  <c r="AQ494" i="2" s="1"/>
  <c r="Z492" i="4" l="1"/>
  <c r="AH490" i="2"/>
  <c r="Z493" i="4" l="1"/>
  <c r="AH491" i="2"/>
  <c r="Z494" i="4" l="1"/>
  <c r="AH492" i="2"/>
  <c r="Z495" i="4" l="1"/>
  <c r="AH493" i="2"/>
  <c r="Z496" i="4" l="1"/>
  <c r="AH495" i="4"/>
  <c r="AH496" i="4" s="1"/>
  <c r="AH497" i="4" s="1"/>
  <c r="AH498" i="4" s="1"/>
  <c r="AH499" i="4" s="1"/>
  <c r="AH500" i="4" s="1"/>
  <c r="AH501" i="4" s="1"/>
  <c r="AI495" i="4"/>
  <c r="AI496" i="4" s="1"/>
  <c r="AI497" i="4" s="1"/>
  <c r="AI498" i="4" s="1"/>
  <c r="AI499" i="4" s="1"/>
  <c r="AI500" i="4" s="1"/>
  <c r="AI501" i="4" s="1"/>
  <c r="AB495" i="4"/>
  <c r="AB496" i="4" s="1"/>
  <c r="AB497" i="4" s="1"/>
  <c r="AB498" i="4" s="1"/>
  <c r="AB499" i="4" s="1"/>
  <c r="AB500" i="4" s="1"/>
  <c r="AB501" i="4" s="1"/>
  <c r="AJ495" i="4"/>
  <c r="AJ496" i="4" s="1"/>
  <c r="AJ497" i="4" s="1"/>
  <c r="AJ498" i="4" s="1"/>
  <c r="AJ499" i="4" s="1"/>
  <c r="AJ500" i="4" s="1"/>
  <c r="AJ501" i="4" s="1"/>
  <c r="AC495" i="4"/>
  <c r="AC496" i="4" s="1"/>
  <c r="AC497" i="4" s="1"/>
  <c r="AC498" i="4" s="1"/>
  <c r="AC499" i="4" s="1"/>
  <c r="AC500" i="4" s="1"/>
  <c r="AC501" i="4" s="1"/>
  <c r="AD495" i="4"/>
  <c r="AD496" i="4" s="1"/>
  <c r="AD497" i="4" s="1"/>
  <c r="AD498" i="4" s="1"/>
  <c r="AD499" i="4" s="1"/>
  <c r="AD500" i="4" s="1"/>
  <c r="AD501" i="4" s="1"/>
  <c r="AE495" i="4"/>
  <c r="AE496" i="4" s="1"/>
  <c r="AE497" i="4" s="1"/>
  <c r="AE498" i="4" s="1"/>
  <c r="AE499" i="4" s="1"/>
  <c r="AE500" i="4" s="1"/>
  <c r="AE501" i="4" s="1"/>
  <c r="AG495" i="4"/>
  <c r="AG496" i="4" s="1"/>
  <c r="AG497" i="4" s="1"/>
  <c r="AG498" i="4" s="1"/>
  <c r="AG499" i="4" s="1"/>
  <c r="AG500" i="4" s="1"/>
  <c r="AG501" i="4" s="1"/>
  <c r="AF495" i="4"/>
  <c r="AF496" i="4" s="1"/>
  <c r="AF497" i="4" s="1"/>
  <c r="AF498" i="4" s="1"/>
  <c r="AF499" i="4" s="1"/>
  <c r="AF500" i="4" s="1"/>
  <c r="AF501" i="4" s="1"/>
  <c r="AH494" i="2"/>
  <c r="Z497" i="4" l="1"/>
  <c r="AH495" i="2"/>
  <c r="Z498" i="4" l="1"/>
  <c r="AH496" i="2"/>
  <c r="AQ495" i="2"/>
  <c r="AQ496" i="2" s="1"/>
  <c r="AQ497" i="2" s="1"/>
  <c r="AQ498" i="2" s="1"/>
  <c r="AQ499" i="2" s="1"/>
  <c r="AQ500" i="2" s="1"/>
  <c r="AQ501" i="2" s="1"/>
  <c r="AN495" i="2"/>
  <c r="AN496" i="2" s="1"/>
  <c r="AN497" i="2" s="1"/>
  <c r="AN498" i="2" s="1"/>
  <c r="AN499" i="2" s="1"/>
  <c r="AN500" i="2" s="1"/>
  <c r="AN501" i="2" s="1"/>
  <c r="AO495" i="2"/>
  <c r="AO496" i="2" s="1"/>
  <c r="AO497" i="2" s="1"/>
  <c r="AO498" i="2" s="1"/>
  <c r="AO499" i="2" s="1"/>
  <c r="AO500" i="2" s="1"/>
  <c r="AO501" i="2" s="1"/>
  <c r="AP495" i="2"/>
  <c r="AP496" i="2" s="1"/>
  <c r="AP497" i="2" s="1"/>
  <c r="AP498" i="2" s="1"/>
  <c r="AP499" i="2" s="1"/>
  <c r="AP500" i="2" s="1"/>
  <c r="AP501" i="2" s="1"/>
  <c r="AR495" i="2"/>
  <c r="AR496" i="2" s="1"/>
  <c r="AR497" i="2" s="1"/>
  <c r="AR498" i="2" s="1"/>
  <c r="AR499" i="2" s="1"/>
  <c r="AR500" i="2" s="1"/>
  <c r="AR501" i="2" s="1"/>
  <c r="AL495" i="2"/>
  <c r="AL496" i="2" s="1"/>
  <c r="AL497" i="2" s="1"/>
  <c r="AL498" i="2" s="1"/>
  <c r="AL499" i="2" s="1"/>
  <c r="AL500" i="2" s="1"/>
  <c r="AL501" i="2" s="1"/>
  <c r="AK495" i="2"/>
  <c r="AK496" i="2" s="1"/>
  <c r="AK497" i="2" s="1"/>
  <c r="AK498" i="2" s="1"/>
  <c r="AK499" i="2" s="1"/>
  <c r="AK500" i="2" s="1"/>
  <c r="AK501" i="2" s="1"/>
  <c r="AS495" i="2"/>
  <c r="AS496" i="2" s="1"/>
  <c r="AS497" i="2" s="1"/>
  <c r="AS498" i="2" s="1"/>
  <c r="AS499" i="2" s="1"/>
  <c r="AS500" i="2" s="1"/>
  <c r="AS501" i="2" s="1"/>
  <c r="AT495" i="2"/>
  <c r="AT496" i="2" s="1"/>
  <c r="AT497" i="2" s="1"/>
  <c r="AT498" i="2" s="1"/>
  <c r="AT499" i="2" s="1"/>
  <c r="AT500" i="2" s="1"/>
  <c r="AT501" i="2" s="1"/>
  <c r="AU495" i="2"/>
  <c r="AU496" i="2" s="1"/>
  <c r="AU497" i="2" s="1"/>
  <c r="AU498" i="2" s="1"/>
  <c r="AU499" i="2" s="1"/>
  <c r="AU500" i="2" s="1"/>
  <c r="AU501" i="2" s="1"/>
  <c r="AJ495" i="2"/>
  <c r="AJ496" i="2" s="1"/>
  <c r="AJ497" i="2" s="1"/>
  <c r="AJ498" i="2" s="1"/>
  <c r="AJ499" i="2" s="1"/>
  <c r="AJ500" i="2" s="1"/>
  <c r="AJ501" i="2" s="1"/>
  <c r="AM495" i="2"/>
  <c r="AM496" i="2" s="1"/>
  <c r="AM497" i="2" s="1"/>
  <c r="AM498" i="2" s="1"/>
  <c r="AM499" i="2" s="1"/>
  <c r="AM500" i="2" s="1"/>
  <c r="AM501" i="2" s="1"/>
  <c r="Z499" i="4" l="1"/>
  <c r="AH497" i="2"/>
  <c r="Z500" i="4" l="1"/>
  <c r="AH498" i="2"/>
  <c r="Z501" i="4" l="1"/>
  <c r="AH499" i="2"/>
  <c r="Z502" i="4" l="1"/>
  <c r="AH500" i="2"/>
  <c r="Z503" i="4" l="1"/>
  <c r="AI502" i="4"/>
  <c r="AI503" i="4" s="1"/>
  <c r="AI504" i="4" s="1"/>
  <c r="AI505" i="4" s="1"/>
  <c r="AI506" i="4" s="1"/>
  <c r="AI507" i="4" s="1"/>
  <c r="AI508" i="4" s="1"/>
  <c r="AB502" i="4"/>
  <c r="AB503" i="4" s="1"/>
  <c r="AB504" i="4" s="1"/>
  <c r="AB505" i="4" s="1"/>
  <c r="AB506" i="4" s="1"/>
  <c r="AB507" i="4" s="1"/>
  <c r="AB508" i="4" s="1"/>
  <c r="AJ502" i="4"/>
  <c r="AJ503" i="4" s="1"/>
  <c r="AJ504" i="4" s="1"/>
  <c r="AJ505" i="4" s="1"/>
  <c r="AJ506" i="4" s="1"/>
  <c r="AJ507" i="4" s="1"/>
  <c r="AJ508" i="4" s="1"/>
  <c r="AC502" i="4"/>
  <c r="AC503" i="4" s="1"/>
  <c r="AC504" i="4" s="1"/>
  <c r="AC505" i="4" s="1"/>
  <c r="AC506" i="4" s="1"/>
  <c r="AC507" i="4" s="1"/>
  <c r="AC508" i="4" s="1"/>
  <c r="AD502" i="4"/>
  <c r="AD503" i="4" s="1"/>
  <c r="AD504" i="4" s="1"/>
  <c r="AD505" i="4" s="1"/>
  <c r="AD506" i="4" s="1"/>
  <c r="AD507" i="4" s="1"/>
  <c r="AD508" i="4" s="1"/>
  <c r="AE502" i="4"/>
  <c r="AE503" i="4" s="1"/>
  <c r="AE504" i="4" s="1"/>
  <c r="AE505" i="4" s="1"/>
  <c r="AE506" i="4" s="1"/>
  <c r="AE507" i="4" s="1"/>
  <c r="AE508" i="4" s="1"/>
  <c r="AF502" i="4"/>
  <c r="AF503" i="4" s="1"/>
  <c r="AF504" i="4" s="1"/>
  <c r="AF505" i="4" s="1"/>
  <c r="AF506" i="4" s="1"/>
  <c r="AF507" i="4" s="1"/>
  <c r="AF508" i="4" s="1"/>
  <c r="AH502" i="4"/>
  <c r="AH503" i="4" s="1"/>
  <c r="AH504" i="4" s="1"/>
  <c r="AH505" i="4" s="1"/>
  <c r="AH506" i="4" s="1"/>
  <c r="AH507" i="4" s="1"/>
  <c r="AH508" i="4" s="1"/>
  <c r="AG502" i="4"/>
  <c r="AG503" i="4" s="1"/>
  <c r="AG504" i="4" s="1"/>
  <c r="AG505" i="4" s="1"/>
  <c r="AG506" i="4" s="1"/>
  <c r="AG507" i="4" s="1"/>
  <c r="AG508" i="4" s="1"/>
  <c r="AH501" i="2"/>
  <c r="Z504" i="4" l="1"/>
  <c r="AH502" i="2"/>
  <c r="Z505" i="4" l="1"/>
  <c r="AH503" i="2"/>
  <c r="AL502" i="2"/>
  <c r="AL503" i="2" s="1"/>
  <c r="AL504" i="2" s="1"/>
  <c r="AL505" i="2" s="1"/>
  <c r="AL506" i="2" s="1"/>
  <c r="AL507" i="2" s="1"/>
  <c r="AL508" i="2" s="1"/>
  <c r="AT502" i="2"/>
  <c r="AT503" i="2" s="1"/>
  <c r="AT504" i="2" s="1"/>
  <c r="AT505" i="2" s="1"/>
  <c r="AT506" i="2" s="1"/>
  <c r="AT507" i="2" s="1"/>
  <c r="AT508" i="2" s="1"/>
  <c r="AS502" i="2"/>
  <c r="AS503" i="2" s="1"/>
  <c r="AS504" i="2" s="1"/>
  <c r="AS505" i="2" s="1"/>
  <c r="AS506" i="2" s="1"/>
  <c r="AS507" i="2" s="1"/>
  <c r="AS508" i="2" s="1"/>
  <c r="AK502" i="2"/>
  <c r="AK503" i="2" s="1"/>
  <c r="AK504" i="2" s="1"/>
  <c r="AK505" i="2" s="1"/>
  <c r="AK506" i="2" s="1"/>
  <c r="AK507" i="2" s="1"/>
  <c r="AK508" i="2" s="1"/>
  <c r="AU502" i="2"/>
  <c r="AU503" i="2" s="1"/>
  <c r="AU504" i="2" s="1"/>
  <c r="AU505" i="2" s="1"/>
  <c r="AU506" i="2" s="1"/>
  <c r="AU507" i="2" s="1"/>
  <c r="AU508" i="2" s="1"/>
  <c r="AM502" i="2"/>
  <c r="AM503" i="2" s="1"/>
  <c r="AM504" i="2" s="1"/>
  <c r="AM505" i="2" s="1"/>
  <c r="AM506" i="2" s="1"/>
  <c r="AM507" i="2" s="1"/>
  <c r="AM508" i="2" s="1"/>
  <c r="AN502" i="2"/>
  <c r="AN503" i="2" s="1"/>
  <c r="AN504" i="2" s="1"/>
  <c r="AN505" i="2" s="1"/>
  <c r="AN506" i="2" s="1"/>
  <c r="AN507" i="2" s="1"/>
  <c r="AN508" i="2" s="1"/>
  <c r="AO502" i="2"/>
  <c r="AO503" i="2" s="1"/>
  <c r="AO504" i="2" s="1"/>
  <c r="AO505" i="2" s="1"/>
  <c r="AO506" i="2" s="1"/>
  <c r="AO507" i="2" s="1"/>
  <c r="AO508" i="2" s="1"/>
  <c r="AQ502" i="2"/>
  <c r="AQ503" i="2" s="1"/>
  <c r="AQ504" i="2" s="1"/>
  <c r="AQ505" i="2" s="1"/>
  <c r="AQ506" i="2" s="1"/>
  <c r="AQ507" i="2" s="1"/>
  <c r="AQ508" i="2" s="1"/>
  <c r="AP502" i="2"/>
  <c r="AP503" i="2" s="1"/>
  <c r="AP504" i="2" s="1"/>
  <c r="AP505" i="2" s="1"/>
  <c r="AP506" i="2" s="1"/>
  <c r="AP507" i="2" s="1"/>
  <c r="AP508" i="2" s="1"/>
  <c r="AR502" i="2"/>
  <c r="AR503" i="2" s="1"/>
  <c r="AR504" i="2" s="1"/>
  <c r="AR505" i="2" s="1"/>
  <c r="AR506" i="2" s="1"/>
  <c r="AR507" i="2" s="1"/>
  <c r="AR508" i="2" s="1"/>
  <c r="AJ502" i="2"/>
  <c r="AJ503" i="2" s="1"/>
  <c r="AJ504" i="2" s="1"/>
  <c r="AJ505" i="2" s="1"/>
  <c r="AJ506" i="2" s="1"/>
  <c r="AJ507" i="2" s="1"/>
  <c r="AJ508" i="2" s="1"/>
  <c r="Z506" i="4" l="1"/>
  <c r="AH504" i="2"/>
  <c r="Z507" i="4" l="1"/>
  <c r="AH505" i="2"/>
  <c r="Z508" i="4" l="1"/>
  <c r="AH506" i="2"/>
  <c r="Z509" i="4" l="1"/>
  <c r="AH507" i="2"/>
  <c r="Z510" i="4" l="1"/>
  <c r="AB509" i="4"/>
  <c r="AB510" i="4" s="1"/>
  <c r="AB511" i="4" s="1"/>
  <c r="AB512" i="4" s="1"/>
  <c r="AB513" i="4" s="1"/>
  <c r="AB514" i="4" s="1"/>
  <c r="AB515" i="4" s="1"/>
  <c r="AJ509" i="4"/>
  <c r="AJ510" i="4" s="1"/>
  <c r="AJ511" i="4" s="1"/>
  <c r="AJ512" i="4" s="1"/>
  <c r="AJ513" i="4" s="1"/>
  <c r="AJ514" i="4" s="1"/>
  <c r="AJ515" i="4" s="1"/>
  <c r="AC509" i="4"/>
  <c r="AC510" i="4" s="1"/>
  <c r="AC511" i="4" s="1"/>
  <c r="AC512" i="4" s="1"/>
  <c r="AC513" i="4" s="1"/>
  <c r="AC514" i="4" s="1"/>
  <c r="AC515" i="4" s="1"/>
  <c r="AD509" i="4"/>
  <c r="AD510" i="4" s="1"/>
  <c r="AD511" i="4" s="1"/>
  <c r="AD512" i="4" s="1"/>
  <c r="AD513" i="4" s="1"/>
  <c r="AD514" i="4" s="1"/>
  <c r="AD515" i="4" s="1"/>
  <c r="AE509" i="4"/>
  <c r="AE510" i="4" s="1"/>
  <c r="AE511" i="4" s="1"/>
  <c r="AE512" i="4" s="1"/>
  <c r="AE513" i="4" s="1"/>
  <c r="AE514" i="4" s="1"/>
  <c r="AE515" i="4" s="1"/>
  <c r="AF509" i="4"/>
  <c r="AF510" i="4" s="1"/>
  <c r="AF511" i="4" s="1"/>
  <c r="AF512" i="4" s="1"/>
  <c r="AF513" i="4" s="1"/>
  <c r="AF514" i="4" s="1"/>
  <c r="AF515" i="4" s="1"/>
  <c r="AG509" i="4"/>
  <c r="AG510" i="4" s="1"/>
  <c r="AG511" i="4" s="1"/>
  <c r="AG512" i="4" s="1"/>
  <c r="AG513" i="4" s="1"/>
  <c r="AG514" i="4" s="1"/>
  <c r="AG515" i="4" s="1"/>
  <c r="AI509" i="4"/>
  <c r="AI510" i="4" s="1"/>
  <c r="AI511" i="4" s="1"/>
  <c r="AI512" i="4" s="1"/>
  <c r="AI513" i="4" s="1"/>
  <c r="AI514" i="4" s="1"/>
  <c r="AI515" i="4" s="1"/>
  <c r="AH509" i="4"/>
  <c r="AH510" i="4" s="1"/>
  <c r="AH511" i="4" s="1"/>
  <c r="AH512" i="4" s="1"/>
  <c r="AH513" i="4" s="1"/>
  <c r="AH514" i="4" s="1"/>
  <c r="AH515" i="4" s="1"/>
  <c r="AH508" i="2"/>
  <c r="Z511" i="4" l="1"/>
  <c r="AH509" i="2"/>
  <c r="Z512" i="4" l="1"/>
  <c r="AH510" i="2"/>
  <c r="AO509" i="2"/>
  <c r="AO510" i="2" s="1"/>
  <c r="AO511" i="2" s="1"/>
  <c r="AO512" i="2" s="1"/>
  <c r="AO513" i="2" s="1"/>
  <c r="AO514" i="2" s="1"/>
  <c r="AO515" i="2" s="1"/>
  <c r="AP509" i="2"/>
  <c r="AP510" i="2" s="1"/>
  <c r="AP511" i="2" s="1"/>
  <c r="AP512" i="2" s="1"/>
  <c r="AP513" i="2" s="1"/>
  <c r="AP514" i="2" s="1"/>
  <c r="AP515" i="2" s="1"/>
  <c r="AQ509" i="2"/>
  <c r="AQ510" i="2" s="1"/>
  <c r="AQ511" i="2" s="1"/>
  <c r="AQ512" i="2" s="1"/>
  <c r="AQ513" i="2" s="1"/>
  <c r="AQ514" i="2" s="1"/>
  <c r="AQ515" i="2" s="1"/>
  <c r="AR509" i="2"/>
  <c r="AR510" i="2" s="1"/>
  <c r="AR511" i="2" s="1"/>
  <c r="AR512" i="2" s="1"/>
  <c r="AR513" i="2" s="1"/>
  <c r="AR514" i="2" s="1"/>
  <c r="AR515" i="2" s="1"/>
  <c r="AS509" i="2"/>
  <c r="AS510" i="2" s="1"/>
  <c r="AS511" i="2" s="1"/>
  <c r="AS512" i="2" s="1"/>
  <c r="AS513" i="2" s="1"/>
  <c r="AS514" i="2" s="1"/>
  <c r="AS515" i="2" s="1"/>
  <c r="AT509" i="2"/>
  <c r="AT510" i="2" s="1"/>
  <c r="AT511" i="2" s="1"/>
  <c r="AT512" i="2" s="1"/>
  <c r="AT513" i="2" s="1"/>
  <c r="AT514" i="2" s="1"/>
  <c r="AT515" i="2" s="1"/>
  <c r="AU509" i="2"/>
  <c r="AU510" i="2" s="1"/>
  <c r="AU511" i="2" s="1"/>
  <c r="AU512" i="2" s="1"/>
  <c r="AU513" i="2" s="1"/>
  <c r="AU514" i="2" s="1"/>
  <c r="AU515" i="2" s="1"/>
  <c r="AK509" i="2"/>
  <c r="AK510" i="2" s="1"/>
  <c r="AK511" i="2" s="1"/>
  <c r="AK512" i="2" s="1"/>
  <c r="AK513" i="2" s="1"/>
  <c r="AK514" i="2" s="1"/>
  <c r="AK515" i="2" s="1"/>
  <c r="AL509" i="2"/>
  <c r="AL510" i="2" s="1"/>
  <c r="AL511" i="2" s="1"/>
  <c r="AL512" i="2" s="1"/>
  <c r="AL513" i="2" s="1"/>
  <c r="AL514" i="2" s="1"/>
  <c r="AL515" i="2" s="1"/>
  <c r="AN509" i="2"/>
  <c r="AN510" i="2" s="1"/>
  <c r="AN511" i="2" s="1"/>
  <c r="AN512" i="2" s="1"/>
  <c r="AN513" i="2" s="1"/>
  <c r="AN514" i="2" s="1"/>
  <c r="AN515" i="2" s="1"/>
  <c r="AM509" i="2"/>
  <c r="AM510" i="2" s="1"/>
  <c r="AM511" i="2" s="1"/>
  <c r="AM512" i="2" s="1"/>
  <c r="AM513" i="2" s="1"/>
  <c r="AM514" i="2" s="1"/>
  <c r="AM515" i="2" s="1"/>
  <c r="AJ509" i="2"/>
  <c r="AJ510" i="2" s="1"/>
  <c r="AJ511" i="2" s="1"/>
  <c r="AJ512" i="2" s="1"/>
  <c r="AJ513" i="2" s="1"/>
  <c r="AJ514" i="2" s="1"/>
  <c r="AJ515" i="2" s="1"/>
  <c r="Z513" i="4" l="1"/>
  <c r="AH511" i="2"/>
  <c r="Z514" i="4" l="1"/>
  <c r="AH512" i="2"/>
  <c r="Z515" i="4" l="1"/>
  <c r="AH513" i="2"/>
  <c r="Z516" i="4" l="1"/>
  <c r="AH514" i="2"/>
  <c r="Z517" i="4" l="1"/>
  <c r="AC516" i="4"/>
  <c r="AC517" i="4" s="1"/>
  <c r="AC518" i="4" s="1"/>
  <c r="AC519" i="4" s="1"/>
  <c r="AC520" i="4" s="1"/>
  <c r="AC521" i="4" s="1"/>
  <c r="AC522" i="4" s="1"/>
  <c r="AD516" i="4"/>
  <c r="AD517" i="4" s="1"/>
  <c r="AD518" i="4" s="1"/>
  <c r="AD519" i="4" s="1"/>
  <c r="AD520" i="4" s="1"/>
  <c r="AD521" i="4" s="1"/>
  <c r="AD522" i="4" s="1"/>
  <c r="AE516" i="4"/>
  <c r="AE517" i="4" s="1"/>
  <c r="AE518" i="4" s="1"/>
  <c r="AE519" i="4" s="1"/>
  <c r="AE520" i="4" s="1"/>
  <c r="AE521" i="4" s="1"/>
  <c r="AE522" i="4" s="1"/>
  <c r="AF516" i="4"/>
  <c r="AF517" i="4" s="1"/>
  <c r="AF518" i="4" s="1"/>
  <c r="AF519" i="4" s="1"/>
  <c r="AF520" i="4" s="1"/>
  <c r="AF521" i="4" s="1"/>
  <c r="AF522" i="4" s="1"/>
  <c r="AG516" i="4"/>
  <c r="AG517" i="4" s="1"/>
  <c r="AG518" i="4" s="1"/>
  <c r="AG519" i="4" s="1"/>
  <c r="AG520" i="4" s="1"/>
  <c r="AG521" i="4" s="1"/>
  <c r="AG522" i="4" s="1"/>
  <c r="AB516" i="4"/>
  <c r="AB517" i="4" s="1"/>
  <c r="AB518" i="4" s="1"/>
  <c r="AB519" i="4" s="1"/>
  <c r="AB520" i="4" s="1"/>
  <c r="AB521" i="4" s="1"/>
  <c r="AB522" i="4" s="1"/>
  <c r="AH516" i="4"/>
  <c r="AH517" i="4" s="1"/>
  <c r="AH518" i="4" s="1"/>
  <c r="AH519" i="4" s="1"/>
  <c r="AH520" i="4" s="1"/>
  <c r="AH521" i="4" s="1"/>
  <c r="AH522" i="4" s="1"/>
  <c r="AJ516" i="4"/>
  <c r="AJ517" i="4" s="1"/>
  <c r="AJ518" i="4" s="1"/>
  <c r="AJ519" i="4" s="1"/>
  <c r="AJ520" i="4" s="1"/>
  <c r="AJ521" i="4" s="1"/>
  <c r="AJ522" i="4" s="1"/>
  <c r="AI516" i="4"/>
  <c r="AI517" i="4" s="1"/>
  <c r="AI518" i="4" s="1"/>
  <c r="AI519" i="4" s="1"/>
  <c r="AI520" i="4" s="1"/>
  <c r="AI521" i="4" s="1"/>
  <c r="AI522" i="4" s="1"/>
  <c r="AH515" i="2"/>
  <c r="Z518" i="4" l="1"/>
  <c r="AH516" i="2"/>
  <c r="Z519" i="4" l="1"/>
  <c r="AH517" i="2"/>
  <c r="AR516" i="2"/>
  <c r="AR517" i="2" s="1"/>
  <c r="AR518" i="2" s="1"/>
  <c r="AR519" i="2" s="1"/>
  <c r="AR520" i="2" s="1"/>
  <c r="AR521" i="2" s="1"/>
  <c r="AR522" i="2" s="1"/>
  <c r="AL516" i="2"/>
  <c r="AL517" i="2" s="1"/>
  <c r="AL518" i="2" s="1"/>
  <c r="AL519" i="2" s="1"/>
  <c r="AL520" i="2" s="1"/>
  <c r="AL521" i="2" s="1"/>
  <c r="AL522" i="2" s="1"/>
  <c r="AU516" i="2"/>
  <c r="AU517" i="2" s="1"/>
  <c r="AU518" i="2" s="1"/>
  <c r="AU519" i="2" s="1"/>
  <c r="AU520" i="2" s="1"/>
  <c r="AU521" i="2" s="1"/>
  <c r="AU522" i="2" s="1"/>
  <c r="AM516" i="2"/>
  <c r="AM517" i="2" s="1"/>
  <c r="AM518" i="2" s="1"/>
  <c r="AM519" i="2" s="1"/>
  <c r="AM520" i="2" s="1"/>
  <c r="AM521" i="2" s="1"/>
  <c r="AM522" i="2" s="1"/>
  <c r="AN516" i="2"/>
  <c r="AN517" i="2" s="1"/>
  <c r="AN518" i="2" s="1"/>
  <c r="AN519" i="2" s="1"/>
  <c r="AN520" i="2" s="1"/>
  <c r="AN521" i="2" s="1"/>
  <c r="AN522" i="2" s="1"/>
  <c r="AO516" i="2"/>
  <c r="AO517" i="2" s="1"/>
  <c r="AO518" i="2" s="1"/>
  <c r="AO519" i="2" s="1"/>
  <c r="AO520" i="2" s="1"/>
  <c r="AO521" i="2" s="1"/>
  <c r="AO522" i="2" s="1"/>
  <c r="AP516" i="2"/>
  <c r="AP517" i="2" s="1"/>
  <c r="AP518" i="2" s="1"/>
  <c r="AP519" i="2" s="1"/>
  <c r="AP520" i="2" s="1"/>
  <c r="AP521" i="2" s="1"/>
  <c r="AP522" i="2" s="1"/>
  <c r="AS516" i="2"/>
  <c r="AS517" i="2" s="1"/>
  <c r="AS518" i="2" s="1"/>
  <c r="AS519" i="2" s="1"/>
  <c r="AS520" i="2" s="1"/>
  <c r="AS521" i="2" s="1"/>
  <c r="AS522" i="2" s="1"/>
  <c r="AQ516" i="2"/>
  <c r="AQ517" i="2" s="1"/>
  <c r="AQ518" i="2" s="1"/>
  <c r="AQ519" i="2" s="1"/>
  <c r="AQ520" i="2" s="1"/>
  <c r="AQ521" i="2" s="1"/>
  <c r="AQ522" i="2" s="1"/>
  <c r="AK516" i="2"/>
  <c r="AK517" i="2" s="1"/>
  <c r="AK518" i="2" s="1"/>
  <c r="AK519" i="2" s="1"/>
  <c r="AK520" i="2" s="1"/>
  <c r="AK521" i="2" s="1"/>
  <c r="AK522" i="2" s="1"/>
  <c r="AT516" i="2"/>
  <c r="AT517" i="2" s="1"/>
  <c r="AT518" i="2" s="1"/>
  <c r="AT519" i="2" s="1"/>
  <c r="AT520" i="2" s="1"/>
  <c r="AT521" i="2" s="1"/>
  <c r="AT522" i="2" s="1"/>
  <c r="AJ516" i="2"/>
  <c r="AJ517" i="2" s="1"/>
  <c r="AJ518" i="2" s="1"/>
  <c r="AJ519" i="2" s="1"/>
  <c r="AJ520" i="2" s="1"/>
  <c r="AJ521" i="2" s="1"/>
  <c r="AJ522" i="2" s="1"/>
  <c r="Z520" i="4" l="1"/>
  <c r="AH518" i="2"/>
  <c r="Z521" i="4" l="1"/>
  <c r="AH519" i="2"/>
  <c r="Z522" i="4" l="1"/>
  <c r="AH520" i="2"/>
  <c r="Z523" i="4" l="1"/>
  <c r="AH521" i="2"/>
  <c r="Z524" i="4" l="1"/>
  <c r="AD523" i="4"/>
  <c r="AD524" i="4" s="1"/>
  <c r="AD525" i="4" s="1"/>
  <c r="AD526" i="4" s="1"/>
  <c r="AD527" i="4" s="1"/>
  <c r="AD528" i="4" s="1"/>
  <c r="AD529" i="4" s="1"/>
  <c r="AE523" i="4"/>
  <c r="AE524" i="4" s="1"/>
  <c r="AE525" i="4" s="1"/>
  <c r="AE526" i="4" s="1"/>
  <c r="AE527" i="4" s="1"/>
  <c r="AE528" i="4" s="1"/>
  <c r="AE529" i="4" s="1"/>
  <c r="AF523" i="4"/>
  <c r="AF524" i="4" s="1"/>
  <c r="AF525" i="4" s="1"/>
  <c r="AF526" i="4" s="1"/>
  <c r="AF527" i="4" s="1"/>
  <c r="AF528" i="4" s="1"/>
  <c r="AF529" i="4" s="1"/>
  <c r="AG523" i="4"/>
  <c r="AG524" i="4" s="1"/>
  <c r="AG525" i="4" s="1"/>
  <c r="AG526" i="4" s="1"/>
  <c r="AG527" i="4" s="1"/>
  <c r="AG528" i="4" s="1"/>
  <c r="AG529" i="4" s="1"/>
  <c r="AH523" i="4"/>
  <c r="AH524" i="4" s="1"/>
  <c r="AH525" i="4" s="1"/>
  <c r="AH526" i="4" s="1"/>
  <c r="AH527" i="4" s="1"/>
  <c r="AH528" i="4" s="1"/>
  <c r="AH529" i="4" s="1"/>
  <c r="AB523" i="4"/>
  <c r="AB524" i="4" s="1"/>
  <c r="AB525" i="4" s="1"/>
  <c r="AB526" i="4" s="1"/>
  <c r="AB527" i="4" s="1"/>
  <c r="AB528" i="4" s="1"/>
  <c r="AB529" i="4" s="1"/>
  <c r="AC523" i="4"/>
  <c r="AC524" i="4" s="1"/>
  <c r="AC525" i="4" s="1"/>
  <c r="AC526" i="4" s="1"/>
  <c r="AC527" i="4" s="1"/>
  <c r="AC528" i="4" s="1"/>
  <c r="AC529" i="4" s="1"/>
  <c r="AI523" i="4"/>
  <c r="AI524" i="4" s="1"/>
  <c r="AI525" i="4" s="1"/>
  <c r="AI526" i="4" s="1"/>
  <c r="AI527" i="4" s="1"/>
  <c r="AI528" i="4" s="1"/>
  <c r="AI529" i="4" s="1"/>
  <c r="AJ523" i="4"/>
  <c r="AJ524" i="4" s="1"/>
  <c r="AJ525" i="4" s="1"/>
  <c r="AJ526" i="4" s="1"/>
  <c r="AJ527" i="4" s="1"/>
  <c r="AJ528" i="4" s="1"/>
  <c r="AJ529" i="4" s="1"/>
  <c r="AH522" i="2"/>
  <c r="Z525" i="4" l="1"/>
  <c r="AH523" i="2"/>
  <c r="Z526" i="4" l="1"/>
  <c r="AH524" i="2"/>
  <c r="AM523" i="2"/>
  <c r="AM524" i="2" s="1"/>
  <c r="AM525" i="2" s="1"/>
  <c r="AM526" i="2" s="1"/>
  <c r="AM527" i="2" s="1"/>
  <c r="AM528" i="2" s="1"/>
  <c r="AM529" i="2" s="1"/>
  <c r="AU523" i="2"/>
  <c r="AU524" i="2" s="1"/>
  <c r="AU525" i="2" s="1"/>
  <c r="AU526" i="2" s="1"/>
  <c r="AU527" i="2" s="1"/>
  <c r="AU528" i="2" s="1"/>
  <c r="AU529" i="2" s="1"/>
  <c r="AQ523" i="2"/>
  <c r="AQ524" i="2" s="1"/>
  <c r="AQ525" i="2" s="1"/>
  <c r="AQ526" i="2" s="1"/>
  <c r="AQ527" i="2" s="1"/>
  <c r="AQ528" i="2" s="1"/>
  <c r="AQ529" i="2" s="1"/>
  <c r="AR523" i="2"/>
  <c r="AR524" i="2" s="1"/>
  <c r="AR525" i="2" s="1"/>
  <c r="AR526" i="2" s="1"/>
  <c r="AR527" i="2" s="1"/>
  <c r="AR528" i="2" s="1"/>
  <c r="AR529" i="2" s="1"/>
  <c r="AS523" i="2"/>
  <c r="AS524" i="2" s="1"/>
  <c r="AS525" i="2" s="1"/>
  <c r="AS526" i="2" s="1"/>
  <c r="AS527" i="2" s="1"/>
  <c r="AS528" i="2" s="1"/>
  <c r="AS529" i="2" s="1"/>
  <c r="AK523" i="2"/>
  <c r="AK524" i="2" s="1"/>
  <c r="AK525" i="2" s="1"/>
  <c r="AK526" i="2" s="1"/>
  <c r="AK527" i="2" s="1"/>
  <c r="AK528" i="2" s="1"/>
  <c r="AK529" i="2" s="1"/>
  <c r="AT523" i="2"/>
  <c r="AT524" i="2" s="1"/>
  <c r="AT525" i="2" s="1"/>
  <c r="AT526" i="2" s="1"/>
  <c r="AT527" i="2" s="1"/>
  <c r="AT528" i="2" s="1"/>
  <c r="AT529" i="2" s="1"/>
  <c r="AL523" i="2"/>
  <c r="AL524" i="2" s="1"/>
  <c r="AL525" i="2" s="1"/>
  <c r="AL526" i="2" s="1"/>
  <c r="AL527" i="2" s="1"/>
  <c r="AL528" i="2" s="1"/>
  <c r="AL529" i="2" s="1"/>
  <c r="AO523" i="2"/>
  <c r="AO524" i="2" s="1"/>
  <c r="AO525" i="2" s="1"/>
  <c r="AO526" i="2" s="1"/>
  <c r="AO527" i="2" s="1"/>
  <c r="AO528" i="2" s="1"/>
  <c r="AO529" i="2" s="1"/>
  <c r="AN523" i="2"/>
  <c r="AN524" i="2" s="1"/>
  <c r="AN525" i="2" s="1"/>
  <c r="AN526" i="2" s="1"/>
  <c r="AN527" i="2" s="1"/>
  <c r="AN528" i="2" s="1"/>
  <c r="AN529" i="2" s="1"/>
  <c r="AP523" i="2"/>
  <c r="AP524" i="2" s="1"/>
  <c r="AP525" i="2" s="1"/>
  <c r="AP526" i="2" s="1"/>
  <c r="AP527" i="2" s="1"/>
  <c r="AP528" i="2" s="1"/>
  <c r="AP529" i="2" s="1"/>
  <c r="AJ523" i="2"/>
  <c r="AJ524" i="2" s="1"/>
  <c r="AJ525" i="2" s="1"/>
  <c r="AJ526" i="2" s="1"/>
  <c r="AJ527" i="2" s="1"/>
  <c r="AJ528" i="2" s="1"/>
  <c r="AJ529" i="2" s="1"/>
  <c r="Z527" i="4" l="1"/>
  <c r="AH525" i="2"/>
  <c r="Z528" i="4" l="1"/>
  <c r="AH526" i="2"/>
  <c r="Z529" i="4" l="1"/>
  <c r="AH527" i="2"/>
  <c r="Z530" i="4" l="1"/>
  <c r="AH528" i="2"/>
  <c r="Z531" i="4" l="1"/>
  <c r="AE530" i="4"/>
  <c r="AE531" i="4" s="1"/>
  <c r="AE532" i="4" s="1"/>
  <c r="AE533" i="4" s="1"/>
  <c r="AE534" i="4" s="1"/>
  <c r="AE535" i="4" s="1"/>
  <c r="AE536" i="4" s="1"/>
  <c r="AF530" i="4"/>
  <c r="AF531" i="4" s="1"/>
  <c r="AF532" i="4" s="1"/>
  <c r="AF533" i="4" s="1"/>
  <c r="AF534" i="4" s="1"/>
  <c r="AF535" i="4" s="1"/>
  <c r="AF536" i="4" s="1"/>
  <c r="AG530" i="4"/>
  <c r="AG531" i="4" s="1"/>
  <c r="AG532" i="4" s="1"/>
  <c r="AG533" i="4" s="1"/>
  <c r="AG534" i="4" s="1"/>
  <c r="AG535" i="4" s="1"/>
  <c r="AG536" i="4" s="1"/>
  <c r="AH530" i="4"/>
  <c r="AH531" i="4" s="1"/>
  <c r="AH532" i="4" s="1"/>
  <c r="AH533" i="4" s="1"/>
  <c r="AH534" i="4" s="1"/>
  <c r="AH535" i="4" s="1"/>
  <c r="AH536" i="4" s="1"/>
  <c r="AI530" i="4"/>
  <c r="AI531" i="4" s="1"/>
  <c r="AI532" i="4" s="1"/>
  <c r="AI533" i="4" s="1"/>
  <c r="AI534" i="4" s="1"/>
  <c r="AI535" i="4" s="1"/>
  <c r="AI536" i="4" s="1"/>
  <c r="AC530" i="4"/>
  <c r="AC531" i="4" s="1"/>
  <c r="AC532" i="4" s="1"/>
  <c r="AC533" i="4" s="1"/>
  <c r="AC534" i="4" s="1"/>
  <c r="AC535" i="4" s="1"/>
  <c r="AC536" i="4" s="1"/>
  <c r="AD530" i="4"/>
  <c r="AD531" i="4" s="1"/>
  <c r="AD532" i="4" s="1"/>
  <c r="AD533" i="4" s="1"/>
  <c r="AD534" i="4" s="1"/>
  <c r="AD535" i="4" s="1"/>
  <c r="AD536" i="4" s="1"/>
  <c r="AJ530" i="4"/>
  <c r="AJ531" i="4" s="1"/>
  <c r="AJ532" i="4" s="1"/>
  <c r="AJ533" i="4" s="1"/>
  <c r="AJ534" i="4" s="1"/>
  <c r="AJ535" i="4" s="1"/>
  <c r="AJ536" i="4" s="1"/>
  <c r="AB530" i="4"/>
  <c r="AB531" i="4" s="1"/>
  <c r="AB532" i="4" s="1"/>
  <c r="AB533" i="4" s="1"/>
  <c r="AB534" i="4" s="1"/>
  <c r="AB535" i="4" s="1"/>
  <c r="AB536" i="4" s="1"/>
  <c r="AH529" i="2"/>
  <c r="Z532" i="4" l="1"/>
  <c r="AH530" i="2"/>
  <c r="Z533" i="4" l="1"/>
  <c r="AH531" i="2"/>
  <c r="AQ530" i="2"/>
  <c r="AQ531" i="2" s="1"/>
  <c r="AQ532" i="2" s="1"/>
  <c r="AQ533" i="2" s="1"/>
  <c r="AQ534" i="2" s="1"/>
  <c r="AQ535" i="2" s="1"/>
  <c r="AQ536" i="2" s="1"/>
  <c r="AR530" i="2"/>
  <c r="AR531" i="2" s="1"/>
  <c r="AR532" i="2" s="1"/>
  <c r="AR533" i="2" s="1"/>
  <c r="AR534" i="2" s="1"/>
  <c r="AR535" i="2" s="1"/>
  <c r="AR536" i="2" s="1"/>
  <c r="AK530" i="2"/>
  <c r="AK531" i="2" s="1"/>
  <c r="AK532" i="2" s="1"/>
  <c r="AK533" i="2" s="1"/>
  <c r="AK534" i="2" s="1"/>
  <c r="AK535" i="2" s="1"/>
  <c r="AK536" i="2" s="1"/>
  <c r="AS530" i="2"/>
  <c r="AS531" i="2" s="1"/>
  <c r="AS532" i="2" s="1"/>
  <c r="AS533" i="2" s="1"/>
  <c r="AS534" i="2" s="1"/>
  <c r="AS535" i="2" s="1"/>
  <c r="AS536" i="2" s="1"/>
  <c r="AL530" i="2"/>
  <c r="AL531" i="2" s="1"/>
  <c r="AL532" i="2" s="1"/>
  <c r="AL533" i="2" s="1"/>
  <c r="AL534" i="2" s="1"/>
  <c r="AL535" i="2" s="1"/>
  <c r="AL536" i="2" s="1"/>
  <c r="AT530" i="2"/>
  <c r="AT531" i="2" s="1"/>
  <c r="AT532" i="2" s="1"/>
  <c r="AT533" i="2" s="1"/>
  <c r="AT534" i="2" s="1"/>
  <c r="AT535" i="2" s="1"/>
  <c r="AT536" i="2" s="1"/>
  <c r="AU530" i="2"/>
  <c r="AU531" i="2" s="1"/>
  <c r="AU532" i="2" s="1"/>
  <c r="AU533" i="2" s="1"/>
  <c r="AU534" i="2" s="1"/>
  <c r="AU535" i="2" s="1"/>
  <c r="AU536" i="2" s="1"/>
  <c r="AM530" i="2"/>
  <c r="AM531" i="2" s="1"/>
  <c r="AM532" i="2" s="1"/>
  <c r="AM533" i="2" s="1"/>
  <c r="AM534" i="2" s="1"/>
  <c r="AM535" i="2" s="1"/>
  <c r="AM536" i="2" s="1"/>
  <c r="AN530" i="2"/>
  <c r="AN531" i="2" s="1"/>
  <c r="AN532" i="2" s="1"/>
  <c r="AN533" i="2" s="1"/>
  <c r="AN534" i="2" s="1"/>
  <c r="AN535" i="2" s="1"/>
  <c r="AN536" i="2" s="1"/>
  <c r="AO530" i="2"/>
  <c r="AO531" i="2" s="1"/>
  <c r="AO532" i="2" s="1"/>
  <c r="AO533" i="2" s="1"/>
  <c r="AO534" i="2" s="1"/>
  <c r="AO535" i="2" s="1"/>
  <c r="AO536" i="2" s="1"/>
  <c r="AJ530" i="2"/>
  <c r="AJ531" i="2" s="1"/>
  <c r="AJ532" i="2" s="1"/>
  <c r="AJ533" i="2" s="1"/>
  <c r="AJ534" i="2" s="1"/>
  <c r="AJ535" i="2" s="1"/>
  <c r="AJ536" i="2" s="1"/>
  <c r="AP530" i="2"/>
  <c r="AP531" i="2" s="1"/>
  <c r="AP532" i="2" s="1"/>
  <c r="AP533" i="2" s="1"/>
  <c r="AP534" i="2" s="1"/>
  <c r="AP535" i="2" s="1"/>
  <c r="AP536" i="2" s="1"/>
  <c r="Z534" i="4" l="1"/>
  <c r="AH532" i="2"/>
  <c r="Z535" i="4" l="1"/>
  <c r="AH533" i="2"/>
  <c r="Z536" i="4" l="1"/>
  <c r="AH534" i="2"/>
  <c r="Z537" i="4" l="1"/>
  <c r="AH535" i="2"/>
  <c r="Z538" i="4" l="1"/>
  <c r="AF537" i="4"/>
  <c r="AF538" i="4" s="1"/>
  <c r="AF539" i="4" s="1"/>
  <c r="AF540" i="4" s="1"/>
  <c r="AF541" i="4" s="1"/>
  <c r="AF542" i="4" s="1"/>
  <c r="AF543" i="4" s="1"/>
  <c r="AG537" i="4"/>
  <c r="AG538" i="4" s="1"/>
  <c r="AG539" i="4" s="1"/>
  <c r="AG540" i="4" s="1"/>
  <c r="AG541" i="4" s="1"/>
  <c r="AG542" i="4" s="1"/>
  <c r="AG543" i="4" s="1"/>
  <c r="AH537" i="4"/>
  <c r="AH538" i="4" s="1"/>
  <c r="AH539" i="4" s="1"/>
  <c r="AH540" i="4" s="1"/>
  <c r="AH541" i="4" s="1"/>
  <c r="AH542" i="4" s="1"/>
  <c r="AH543" i="4" s="1"/>
  <c r="AI537" i="4"/>
  <c r="AI538" i="4" s="1"/>
  <c r="AI539" i="4" s="1"/>
  <c r="AI540" i="4" s="1"/>
  <c r="AI541" i="4" s="1"/>
  <c r="AI542" i="4" s="1"/>
  <c r="AI543" i="4" s="1"/>
  <c r="AB537" i="4"/>
  <c r="AB538" i="4" s="1"/>
  <c r="AB539" i="4" s="1"/>
  <c r="AB540" i="4" s="1"/>
  <c r="AB541" i="4" s="1"/>
  <c r="AB542" i="4" s="1"/>
  <c r="AB543" i="4" s="1"/>
  <c r="AJ537" i="4"/>
  <c r="AJ538" i="4" s="1"/>
  <c r="AJ539" i="4" s="1"/>
  <c r="AJ540" i="4" s="1"/>
  <c r="AJ541" i="4" s="1"/>
  <c r="AJ542" i="4" s="1"/>
  <c r="AJ543" i="4" s="1"/>
  <c r="AD537" i="4"/>
  <c r="AD538" i="4" s="1"/>
  <c r="AD539" i="4" s="1"/>
  <c r="AD540" i="4" s="1"/>
  <c r="AD541" i="4" s="1"/>
  <c r="AD542" i="4" s="1"/>
  <c r="AD543" i="4" s="1"/>
  <c r="AE537" i="4"/>
  <c r="AE538" i="4" s="1"/>
  <c r="AE539" i="4" s="1"/>
  <c r="AE540" i="4" s="1"/>
  <c r="AE541" i="4" s="1"/>
  <c r="AE542" i="4" s="1"/>
  <c r="AE543" i="4" s="1"/>
  <c r="AC537" i="4"/>
  <c r="AC538" i="4" s="1"/>
  <c r="AC539" i="4" s="1"/>
  <c r="AC540" i="4" s="1"/>
  <c r="AC541" i="4" s="1"/>
  <c r="AC542" i="4" s="1"/>
  <c r="AC543" i="4" s="1"/>
  <c r="AH536" i="2"/>
  <c r="Z539" i="4" l="1"/>
  <c r="AH537" i="2"/>
  <c r="Z540" i="4" l="1"/>
  <c r="AH538" i="2"/>
  <c r="AL537" i="2"/>
  <c r="AL538" i="2" s="1"/>
  <c r="AL539" i="2" s="1"/>
  <c r="AL540" i="2" s="1"/>
  <c r="AL541" i="2" s="1"/>
  <c r="AL542" i="2" s="1"/>
  <c r="AL543" i="2" s="1"/>
  <c r="AT537" i="2"/>
  <c r="AT538" i="2" s="1"/>
  <c r="AT539" i="2" s="1"/>
  <c r="AT540" i="2" s="1"/>
  <c r="AT541" i="2" s="1"/>
  <c r="AT542" i="2" s="1"/>
  <c r="AT543" i="2" s="1"/>
  <c r="AM537" i="2"/>
  <c r="AM538" i="2" s="1"/>
  <c r="AM539" i="2" s="1"/>
  <c r="AM540" i="2" s="1"/>
  <c r="AM541" i="2" s="1"/>
  <c r="AM542" i="2" s="1"/>
  <c r="AM543" i="2" s="1"/>
  <c r="AU537" i="2"/>
  <c r="AU538" i="2" s="1"/>
  <c r="AU539" i="2" s="1"/>
  <c r="AU540" i="2" s="1"/>
  <c r="AU541" i="2" s="1"/>
  <c r="AU542" i="2" s="1"/>
  <c r="AU543" i="2" s="1"/>
  <c r="AN537" i="2"/>
  <c r="AN538" i="2" s="1"/>
  <c r="AN539" i="2" s="1"/>
  <c r="AN540" i="2" s="1"/>
  <c r="AN541" i="2" s="1"/>
  <c r="AN542" i="2" s="1"/>
  <c r="AN543" i="2" s="1"/>
  <c r="AO537" i="2"/>
  <c r="AO538" i="2" s="1"/>
  <c r="AO539" i="2" s="1"/>
  <c r="AO540" i="2" s="1"/>
  <c r="AO541" i="2" s="1"/>
  <c r="AO542" i="2" s="1"/>
  <c r="AO543" i="2" s="1"/>
  <c r="AQ537" i="2"/>
  <c r="AQ538" i="2" s="1"/>
  <c r="AQ539" i="2" s="1"/>
  <c r="AQ540" i="2" s="1"/>
  <c r="AQ541" i="2" s="1"/>
  <c r="AQ542" i="2" s="1"/>
  <c r="AQ543" i="2" s="1"/>
  <c r="AS537" i="2"/>
  <c r="AS538" i="2" s="1"/>
  <c r="AS539" i="2" s="1"/>
  <c r="AS540" i="2" s="1"/>
  <c r="AS541" i="2" s="1"/>
  <c r="AS542" i="2" s="1"/>
  <c r="AS543" i="2" s="1"/>
  <c r="AK537" i="2"/>
  <c r="AK538" i="2" s="1"/>
  <c r="AK539" i="2" s="1"/>
  <c r="AK540" i="2" s="1"/>
  <c r="AK541" i="2" s="1"/>
  <c r="AK542" i="2" s="1"/>
  <c r="AK543" i="2" s="1"/>
  <c r="AR537" i="2"/>
  <c r="AR538" i="2" s="1"/>
  <c r="AR539" i="2" s="1"/>
  <c r="AR540" i="2" s="1"/>
  <c r="AR541" i="2" s="1"/>
  <c r="AR542" i="2" s="1"/>
  <c r="AR543" i="2" s="1"/>
  <c r="AP537" i="2"/>
  <c r="AP538" i="2" s="1"/>
  <c r="AP539" i="2" s="1"/>
  <c r="AP540" i="2" s="1"/>
  <c r="AP541" i="2" s="1"/>
  <c r="AP542" i="2" s="1"/>
  <c r="AP543" i="2" s="1"/>
  <c r="AJ537" i="2"/>
  <c r="AJ538" i="2" s="1"/>
  <c r="AJ539" i="2" s="1"/>
  <c r="AJ540" i="2" s="1"/>
  <c r="AJ541" i="2" s="1"/>
  <c r="AJ542" i="2" s="1"/>
  <c r="AJ543" i="2" s="1"/>
  <c r="Z541" i="4" l="1"/>
  <c r="AH539" i="2"/>
  <c r="Z542" i="4" l="1"/>
  <c r="AH540" i="2"/>
  <c r="Z543" i="4" l="1"/>
  <c r="AH541" i="2"/>
  <c r="Z544" i="4" l="1"/>
  <c r="AH542" i="2"/>
  <c r="Z545" i="4" l="1"/>
  <c r="AG544" i="4"/>
  <c r="AG545" i="4" s="1"/>
  <c r="AG546" i="4" s="1"/>
  <c r="AG547" i="4" s="1"/>
  <c r="AG548" i="4" s="1"/>
  <c r="AG549" i="4" s="1"/>
  <c r="AG550" i="4" s="1"/>
  <c r="AH544" i="4"/>
  <c r="AH545" i="4" s="1"/>
  <c r="AH546" i="4" s="1"/>
  <c r="AH547" i="4" s="1"/>
  <c r="AH548" i="4" s="1"/>
  <c r="AH549" i="4" s="1"/>
  <c r="AH550" i="4" s="1"/>
  <c r="AI544" i="4"/>
  <c r="AI545" i="4" s="1"/>
  <c r="AI546" i="4" s="1"/>
  <c r="AI547" i="4" s="1"/>
  <c r="AI548" i="4" s="1"/>
  <c r="AI549" i="4" s="1"/>
  <c r="AI550" i="4" s="1"/>
  <c r="AB544" i="4"/>
  <c r="AB545" i="4" s="1"/>
  <c r="AB546" i="4" s="1"/>
  <c r="AB547" i="4" s="1"/>
  <c r="AB548" i="4" s="1"/>
  <c r="AB549" i="4" s="1"/>
  <c r="AB550" i="4" s="1"/>
  <c r="AJ544" i="4"/>
  <c r="AJ545" i="4" s="1"/>
  <c r="AJ546" i="4" s="1"/>
  <c r="AJ547" i="4" s="1"/>
  <c r="AJ548" i="4" s="1"/>
  <c r="AJ549" i="4" s="1"/>
  <c r="AJ550" i="4" s="1"/>
  <c r="AC544" i="4"/>
  <c r="AC545" i="4" s="1"/>
  <c r="AC546" i="4" s="1"/>
  <c r="AC547" i="4" s="1"/>
  <c r="AC548" i="4" s="1"/>
  <c r="AC549" i="4" s="1"/>
  <c r="AC550" i="4" s="1"/>
  <c r="AE544" i="4"/>
  <c r="AE545" i="4" s="1"/>
  <c r="AE546" i="4" s="1"/>
  <c r="AE547" i="4" s="1"/>
  <c r="AE548" i="4" s="1"/>
  <c r="AE549" i="4" s="1"/>
  <c r="AE550" i="4" s="1"/>
  <c r="AF544" i="4"/>
  <c r="AF545" i="4" s="1"/>
  <c r="AF546" i="4" s="1"/>
  <c r="AF547" i="4" s="1"/>
  <c r="AF548" i="4" s="1"/>
  <c r="AF549" i="4" s="1"/>
  <c r="AF550" i="4" s="1"/>
  <c r="AD544" i="4"/>
  <c r="AD545" i="4" s="1"/>
  <c r="AD546" i="4" s="1"/>
  <c r="AD547" i="4" s="1"/>
  <c r="AD548" i="4" s="1"/>
  <c r="AD549" i="4" s="1"/>
  <c r="AD550" i="4" s="1"/>
  <c r="AH543" i="2"/>
  <c r="Z546" i="4" l="1"/>
  <c r="AH544" i="2"/>
  <c r="Z547" i="4" l="1"/>
  <c r="AH545" i="2"/>
  <c r="AO544" i="2"/>
  <c r="AO545" i="2" s="1"/>
  <c r="AO546" i="2" s="1"/>
  <c r="AO547" i="2" s="1"/>
  <c r="AO548" i="2" s="1"/>
  <c r="AO549" i="2" s="1"/>
  <c r="AO550" i="2" s="1"/>
  <c r="AP544" i="2"/>
  <c r="AP545" i="2" s="1"/>
  <c r="AP546" i="2" s="1"/>
  <c r="AP547" i="2" s="1"/>
  <c r="AP548" i="2" s="1"/>
  <c r="AP549" i="2" s="1"/>
  <c r="AP550" i="2" s="1"/>
  <c r="AQ544" i="2"/>
  <c r="AQ545" i="2" s="1"/>
  <c r="AQ546" i="2" s="1"/>
  <c r="AQ547" i="2" s="1"/>
  <c r="AQ548" i="2" s="1"/>
  <c r="AQ549" i="2" s="1"/>
  <c r="AQ550" i="2" s="1"/>
  <c r="AR544" i="2"/>
  <c r="AR545" i="2" s="1"/>
  <c r="AR546" i="2" s="1"/>
  <c r="AR547" i="2" s="1"/>
  <c r="AR548" i="2" s="1"/>
  <c r="AR549" i="2" s="1"/>
  <c r="AR550" i="2" s="1"/>
  <c r="AK544" i="2"/>
  <c r="AK545" i="2" s="1"/>
  <c r="AK546" i="2" s="1"/>
  <c r="AK547" i="2" s="1"/>
  <c r="AK548" i="2" s="1"/>
  <c r="AK549" i="2" s="1"/>
  <c r="AK550" i="2" s="1"/>
  <c r="AM544" i="2"/>
  <c r="AM545" i="2" s="1"/>
  <c r="AM546" i="2" s="1"/>
  <c r="AM547" i="2" s="1"/>
  <c r="AM548" i="2" s="1"/>
  <c r="AM549" i="2" s="1"/>
  <c r="AM550" i="2" s="1"/>
  <c r="AS544" i="2"/>
  <c r="AS545" i="2" s="1"/>
  <c r="AS546" i="2" s="1"/>
  <c r="AS547" i="2" s="1"/>
  <c r="AS548" i="2" s="1"/>
  <c r="AS549" i="2" s="1"/>
  <c r="AS550" i="2" s="1"/>
  <c r="AN544" i="2"/>
  <c r="AN545" i="2" s="1"/>
  <c r="AN546" i="2" s="1"/>
  <c r="AN547" i="2" s="1"/>
  <c r="AN548" i="2" s="1"/>
  <c r="AN549" i="2" s="1"/>
  <c r="AN550" i="2" s="1"/>
  <c r="AL544" i="2"/>
  <c r="AL545" i="2" s="1"/>
  <c r="AL546" i="2" s="1"/>
  <c r="AL547" i="2" s="1"/>
  <c r="AL548" i="2" s="1"/>
  <c r="AL549" i="2" s="1"/>
  <c r="AL550" i="2" s="1"/>
  <c r="AT544" i="2"/>
  <c r="AT545" i="2" s="1"/>
  <c r="AT546" i="2" s="1"/>
  <c r="AT547" i="2" s="1"/>
  <c r="AT548" i="2" s="1"/>
  <c r="AT549" i="2" s="1"/>
  <c r="AT550" i="2" s="1"/>
  <c r="AU544" i="2"/>
  <c r="AU545" i="2" s="1"/>
  <c r="AU546" i="2" s="1"/>
  <c r="AU547" i="2" s="1"/>
  <c r="AU548" i="2" s="1"/>
  <c r="AU549" i="2" s="1"/>
  <c r="AU550" i="2" s="1"/>
  <c r="AJ544" i="2"/>
  <c r="AJ545" i="2" s="1"/>
  <c r="AJ546" i="2" s="1"/>
  <c r="AJ547" i="2" s="1"/>
  <c r="AJ548" i="2" s="1"/>
  <c r="AJ549" i="2" s="1"/>
  <c r="AJ550" i="2" s="1"/>
  <c r="Z548" i="4" l="1"/>
  <c r="AH546" i="2"/>
  <c r="Z549" i="4" l="1"/>
  <c r="AH547" i="2"/>
  <c r="Z550" i="4" l="1"/>
  <c r="AH548" i="2"/>
  <c r="Z551" i="4" l="1"/>
  <c r="AH549" i="2"/>
  <c r="Z552" i="4" l="1"/>
  <c r="AH551" i="4"/>
  <c r="AH552" i="4" s="1"/>
  <c r="AH553" i="4" s="1"/>
  <c r="AH554" i="4" s="1"/>
  <c r="AH555" i="4" s="1"/>
  <c r="AH556" i="4" s="1"/>
  <c r="AH557" i="4" s="1"/>
  <c r="AI551" i="4"/>
  <c r="AI552" i="4" s="1"/>
  <c r="AI553" i="4" s="1"/>
  <c r="AI554" i="4" s="1"/>
  <c r="AI555" i="4" s="1"/>
  <c r="AI556" i="4" s="1"/>
  <c r="AI557" i="4" s="1"/>
  <c r="AB551" i="4"/>
  <c r="AB552" i="4" s="1"/>
  <c r="AB553" i="4" s="1"/>
  <c r="AB554" i="4" s="1"/>
  <c r="AB555" i="4" s="1"/>
  <c r="AB556" i="4" s="1"/>
  <c r="AB557" i="4" s="1"/>
  <c r="AJ551" i="4"/>
  <c r="AJ552" i="4" s="1"/>
  <c r="AJ553" i="4" s="1"/>
  <c r="AJ554" i="4" s="1"/>
  <c r="AJ555" i="4" s="1"/>
  <c r="AJ556" i="4" s="1"/>
  <c r="AJ557" i="4" s="1"/>
  <c r="AC551" i="4"/>
  <c r="AC552" i="4" s="1"/>
  <c r="AC553" i="4" s="1"/>
  <c r="AC554" i="4" s="1"/>
  <c r="AC555" i="4" s="1"/>
  <c r="AC556" i="4" s="1"/>
  <c r="AC557" i="4" s="1"/>
  <c r="AD551" i="4"/>
  <c r="AD552" i="4" s="1"/>
  <c r="AD553" i="4" s="1"/>
  <c r="AD554" i="4" s="1"/>
  <c r="AD555" i="4" s="1"/>
  <c r="AD556" i="4" s="1"/>
  <c r="AD557" i="4" s="1"/>
  <c r="AF551" i="4"/>
  <c r="AF552" i="4" s="1"/>
  <c r="AF553" i="4" s="1"/>
  <c r="AF554" i="4" s="1"/>
  <c r="AF555" i="4" s="1"/>
  <c r="AF556" i="4" s="1"/>
  <c r="AF557" i="4" s="1"/>
  <c r="AG551" i="4"/>
  <c r="AG552" i="4" s="1"/>
  <c r="AG553" i="4" s="1"/>
  <c r="AG554" i="4" s="1"/>
  <c r="AG555" i="4" s="1"/>
  <c r="AG556" i="4" s="1"/>
  <c r="AG557" i="4" s="1"/>
  <c r="AE551" i="4"/>
  <c r="AE552" i="4" s="1"/>
  <c r="AE553" i="4" s="1"/>
  <c r="AE554" i="4" s="1"/>
  <c r="AE555" i="4" s="1"/>
  <c r="AE556" i="4" s="1"/>
  <c r="AE557" i="4" s="1"/>
  <c r="AH550" i="2"/>
  <c r="Z553" i="4" l="1"/>
  <c r="AH551" i="2"/>
  <c r="Z554" i="4" l="1"/>
  <c r="AH552" i="2"/>
  <c r="AR551" i="2"/>
  <c r="AR552" i="2" s="1"/>
  <c r="AR553" i="2" s="1"/>
  <c r="AR554" i="2" s="1"/>
  <c r="AR555" i="2" s="1"/>
  <c r="AR556" i="2" s="1"/>
  <c r="AR557" i="2" s="1"/>
  <c r="AK551" i="2"/>
  <c r="AK552" i="2" s="1"/>
  <c r="AK553" i="2" s="1"/>
  <c r="AK554" i="2" s="1"/>
  <c r="AK555" i="2" s="1"/>
  <c r="AK556" i="2" s="1"/>
  <c r="AK557" i="2" s="1"/>
  <c r="AS551" i="2"/>
  <c r="AS552" i="2" s="1"/>
  <c r="AS553" i="2" s="1"/>
  <c r="AS554" i="2" s="1"/>
  <c r="AS555" i="2" s="1"/>
  <c r="AS556" i="2" s="1"/>
  <c r="AS557" i="2" s="1"/>
  <c r="AL551" i="2"/>
  <c r="AL552" i="2" s="1"/>
  <c r="AL553" i="2" s="1"/>
  <c r="AL554" i="2" s="1"/>
  <c r="AL555" i="2" s="1"/>
  <c r="AL556" i="2" s="1"/>
  <c r="AL557" i="2" s="1"/>
  <c r="AT551" i="2"/>
  <c r="AT552" i="2" s="1"/>
  <c r="AT553" i="2" s="1"/>
  <c r="AT554" i="2" s="1"/>
  <c r="AT555" i="2" s="1"/>
  <c r="AT556" i="2" s="1"/>
  <c r="AT557" i="2" s="1"/>
  <c r="AM551" i="2"/>
  <c r="AM552" i="2" s="1"/>
  <c r="AM553" i="2" s="1"/>
  <c r="AM554" i="2" s="1"/>
  <c r="AM555" i="2" s="1"/>
  <c r="AM556" i="2" s="1"/>
  <c r="AM557" i="2" s="1"/>
  <c r="AU551" i="2"/>
  <c r="AU552" i="2" s="1"/>
  <c r="AU553" i="2" s="1"/>
  <c r="AU554" i="2" s="1"/>
  <c r="AU555" i="2" s="1"/>
  <c r="AU556" i="2" s="1"/>
  <c r="AU557" i="2" s="1"/>
  <c r="AN551" i="2"/>
  <c r="AN552" i="2" s="1"/>
  <c r="AN553" i="2" s="1"/>
  <c r="AN554" i="2" s="1"/>
  <c r="AN555" i="2" s="1"/>
  <c r="AN556" i="2" s="1"/>
  <c r="AN557" i="2" s="1"/>
  <c r="AO551" i="2"/>
  <c r="AO552" i="2" s="1"/>
  <c r="AO553" i="2" s="1"/>
  <c r="AO554" i="2" s="1"/>
  <c r="AO555" i="2" s="1"/>
  <c r="AO556" i="2" s="1"/>
  <c r="AO557" i="2" s="1"/>
  <c r="AJ551" i="2"/>
  <c r="AJ552" i="2" s="1"/>
  <c r="AJ553" i="2" s="1"/>
  <c r="AJ554" i="2" s="1"/>
  <c r="AJ555" i="2" s="1"/>
  <c r="AJ556" i="2" s="1"/>
  <c r="AJ557" i="2" s="1"/>
  <c r="AP551" i="2"/>
  <c r="AP552" i="2" s="1"/>
  <c r="AP553" i="2" s="1"/>
  <c r="AP554" i="2" s="1"/>
  <c r="AP555" i="2" s="1"/>
  <c r="AP556" i="2" s="1"/>
  <c r="AP557" i="2" s="1"/>
  <c r="AQ551" i="2"/>
  <c r="AQ552" i="2" s="1"/>
  <c r="AQ553" i="2" s="1"/>
  <c r="AQ554" i="2" s="1"/>
  <c r="AQ555" i="2" s="1"/>
  <c r="AQ556" i="2" s="1"/>
  <c r="AQ557" i="2" s="1"/>
  <c r="Z555" i="4" l="1"/>
  <c r="AH553" i="2"/>
  <c r="Z556" i="4" l="1"/>
  <c r="AH554" i="2"/>
  <c r="Z557" i="4" l="1"/>
  <c r="AH555" i="2"/>
  <c r="Z558" i="4" l="1"/>
  <c r="AH556" i="2"/>
  <c r="Z559" i="4" l="1"/>
  <c r="AI558" i="4"/>
  <c r="AI559" i="4" s="1"/>
  <c r="AI560" i="4" s="1"/>
  <c r="AI561" i="4" s="1"/>
  <c r="AI562" i="4" s="1"/>
  <c r="AI563" i="4" s="1"/>
  <c r="AI564" i="4" s="1"/>
  <c r="AB558" i="4"/>
  <c r="AB559" i="4" s="1"/>
  <c r="AB560" i="4" s="1"/>
  <c r="AB561" i="4" s="1"/>
  <c r="AB562" i="4" s="1"/>
  <c r="AB563" i="4" s="1"/>
  <c r="AB564" i="4" s="1"/>
  <c r="AJ558" i="4"/>
  <c r="AJ559" i="4" s="1"/>
  <c r="AJ560" i="4" s="1"/>
  <c r="AJ561" i="4" s="1"/>
  <c r="AJ562" i="4" s="1"/>
  <c r="AJ563" i="4" s="1"/>
  <c r="AJ564" i="4" s="1"/>
  <c r="AC558" i="4"/>
  <c r="AC559" i="4" s="1"/>
  <c r="AC560" i="4" s="1"/>
  <c r="AC561" i="4" s="1"/>
  <c r="AC562" i="4" s="1"/>
  <c r="AC563" i="4" s="1"/>
  <c r="AC564" i="4" s="1"/>
  <c r="AD558" i="4"/>
  <c r="AD559" i="4" s="1"/>
  <c r="AD560" i="4" s="1"/>
  <c r="AD561" i="4" s="1"/>
  <c r="AD562" i="4" s="1"/>
  <c r="AD563" i="4" s="1"/>
  <c r="AD564" i="4" s="1"/>
  <c r="AE558" i="4"/>
  <c r="AE559" i="4" s="1"/>
  <c r="AE560" i="4" s="1"/>
  <c r="AE561" i="4" s="1"/>
  <c r="AE562" i="4" s="1"/>
  <c r="AE563" i="4" s="1"/>
  <c r="AE564" i="4" s="1"/>
  <c r="AG558" i="4"/>
  <c r="AG559" i="4" s="1"/>
  <c r="AG560" i="4" s="1"/>
  <c r="AG561" i="4" s="1"/>
  <c r="AG562" i="4" s="1"/>
  <c r="AG563" i="4" s="1"/>
  <c r="AG564" i="4" s="1"/>
  <c r="AH558" i="4"/>
  <c r="AH559" i="4" s="1"/>
  <c r="AH560" i="4" s="1"/>
  <c r="AH561" i="4" s="1"/>
  <c r="AH562" i="4" s="1"/>
  <c r="AH563" i="4" s="1"/>
  <c r="AH564" i="4" s="1"/>
  <c r="AF558" i="4"/>
  <c r="AF559" i="4" s="1"/>
  <c r="AF560" i="4" s="1"/>
  <c r="AF561" i="4" s="1"/>
  <c r="AF562" i="4" s="1"/>
  <c r="AF563" i="4" s="1"/>
  <c r="AF564" i="4" s="1"/>
  <c r="AH557" i="2"/>
  <c r="Z560" i="4" l="1"/>
  <c r="AH558" i="2"/>
  <c r="Z561" i="4" l="1"/>
  <c r="AH559" i="2"/>
  <c r="AM558" i="2"/>
  <c r="AM559" i="2" s="1"/>
  <c r="AM560" i="2" s="1"/>
  <c r="AM561" i="2" s="1"/>
  <c r="AM562" i="2" s="1"/>
  <c r="AM563" i="2" s="1"/>
  <c r="AM564" i="2" s="1"/>
  <c r="AU558" i="2"/>
  <c r="AU559" i="2" s="1"/>
  <c r="AU560" i="2" s="1"/>
  <c r="AU561" i="2" s="1"/>
  <c r="AU562" i="2" s="1"/>
  <c r="AU563" i="2" s="1"/>
  <c r="AU564" i="2" s="1"/>
  <c r="AN558" i="2"/>
  <c r="AN559" i="2" s="1"/>
  <c r="AN560" i="2" s="1"/>
  <c r="AN561" i="2" s="1"/>
  <c r="AN562" i="2" s="1"/>
  <c r="AN563" i="2" s="1"/>
  <c r="AN564" i="2" s="1"/>
  <c r="AO558" i="2"/>
  <c r="AO559" i="2" s="1"/>
  <c r="AO560" i="2" s="1"/>
  <c r="AO561" i="2" s="1"/>
  <c r="AO562" i="2" s="1"/>
  <c r="AO563" i="2" s="1"/>
  <c r="AO564" i="2" s="1"/>
  <c r="AP558" i="2"/>
  <c r="AP559" i="2" s="1"/>
  <c r="AP560" i="2" s="1"/>
  <c r="AP561" i="2" s="1"/>
  <c r="AP562" i="2" s="1"/>
  <c r="AP563" i="2" s="1"/>
  <c r="AP564" i="2" s="1"/>
  <c r="AQ558" i="2"/>
  <c r="AQ559" i="2" s="1"/>
  <c r="AQ560" i="2" s="1"/>
  <c r="AQ561" i="2" s="1"/>
  <c r="AQ562" i="2" s="1"/>
  <c r="AQ563" i="2" s="1"/>
  <c r="AQ564" i="2" s="1"/>
  <c r="AT558" i="2"/>
  <c r="AT559" i="2" s="1"/>
  <c r="AT560" i="2" s="1"/>
  <c r="AT561" i="2" s="1"/>
  <c r="AT562" i="2" s="1"/>
  <c r="AT563" i="2" s="1"/>
  <c r="AT564" i="2" s="1"/>
  <c r="AK558" i="2"/>
  <c r="AK559" i="2" s="1"/>
  <c r="AK560" i="2" s="1"/>
  <c r="AK561" i="2" s="1"/>
  <c r="AK562" i="2" s="1"/>
  <c r="AK563" i="2" s="1"/>
  <c r="AK564" i="2" s="1"/>
  <c r="AR558" i="2"/>
  <c r="AR559" i="2" s="1"/>
  <c r="AR560" i="2" s="1"/>
  <c r="AR561" i="2" s="1"/>
  <c r="AR562" i="2" s="1"/>
  <c r="AR563" i="2" s="1"/>
  <c r="AR564" i="2" s="1"/>
  <c r="AL558" i="2"/>
  <c r="AL559" i="2" s="1"/>
  <c r="AL560" i="2" s="1"/>
  <c r="AL561" i="2" s="1"/>
  <c r="AL562" i="2" s="1"/>
  <c r="AL563" i="2" s="1"/>
  <c r="AL564" i="2" s="1"/>
  <c r="AS558" i="2"/>
  <c r="AS559" i="2" s="1"/>
  <c r="AS560" i="2" s="1"/>
  <c r="AS561" i="2" s="1"/>
  <c r="AS562" i="2" s="1"/>
  <c r="AS563" i="2" s="1"/>
  <c r="AS564" i="2" s="1"/>
  <c r="AJ558" i="2"/>
  <c r="AJ559" i="2" s="1"/>
  <c r="AJ560" i="2" s="1"/>
  <c r="AJ561" i="2" s="1"/>
  <c r="AJ562" i="2" s="1"/>
  <c r="AJ563" i="2" s="1"/>
  <c r="AJ564" i="2" s="1"/>
  <c r="Z562" i="4" l="1"/>
  <c r="AH560" i="2"/>
  <c r="Z563" i="4" l="1"/>
  <c r="AH561" i="2"/>
  <c r="Z564" i="4" l="1"/>
  <c r="AH562" i="2"/>
  <c r="Z565" i="4" l="1"/>
  <c r="AH563" i="2"/>
  <c r="Z566" i="4" l="1"/>
  <c r="AB565" i="4"/>
  <c r="AB566" i="4" s="1"/>
  <c r="AB567" i="4" s="1"/>
  <c r="AB568" i="4" s="1"/>
  <c r="AB569" i="4" s="1"/>
  <c r="AB570" i="4" s="1"/>
  <c r="AB571" i="4" s="1"/>
  <c r="AJ565" i="4"/>
  <c r="AJ566" i="4" s="1"/>
  <c r="AJ567" i="4" s="1"/>
  <c r="AJ568" i="4" s="1"/>
  <c r="AJ569" i="4" s="1"/>
  <c r="AJ570" i="4" s="1"/>
  <c r="AJ571" i="4" s="1"/>
  <c r="AC565" i="4"/>
  <c r="AC566" i="4" s="1"/>
  <c r="AC567" i="4" s="1"/>
  <c r="AC568" i="4" s="1"/>
  <c r="AC569" i="4" s="1"/>
  <c r="AC570" i="4" s="1"/>
  <c r="AC571" i="4" s="1"/>
  <c r="AD565" i="4"/>
  <c r="AD566" i="4" s="1"/>
  <c r="AD567" i="4" s="1"/>
  <c r="AD568" i="4" s="1"/>
  <c r="AD569" i="4" s="1"/>
  <c r="AD570" i="4" s="1"/>
  <c r="AD571" i="4" s="1"/>
  <c r="AE565" i="4"/>
  <c r="AE566" i="4" s="1"/>
  <c r="AE567" i="4" s="1"/>
  <c r="AE568" i="4" s="1"/>
  <c r="AE569" i="4" s="1"/>
  <c r="AE570" i="4" s="1"/>
  <c r="AE571" i="4" s="1"/>
  <c r="AF565" i="4"/>
  <c r="AF566" i="4" s="1"/>
  <c r="AF567" i="4" s="1"/>
  <c r="AF568" i="4" s="1"/>
  <c r="AF569" i="4" s="1"/>
  <c r="AF570" i="4" s="1"/>
  <c r="AF571" i="4" s="1"/>
  <c r="AH565" i="4"/>
  <c r="AH566" i="4" s="1"/>
  <c r="AH567" i="4" s="1"/>
  <c r="AH568" i="4" s="1"/>
  <c r="AH569" i="4" s="1"/>
  <c r="AH570" i="4" s="1"/>
  <c r="AH571" i="4" s="1"/>
  <c r="AI565" i="4"/>
  <c r="AI566" i="4" s="1"/>
  <c r="AI567" i="4" s="1"/>
  <c r="AI568" i="4" s="1"/>
  <c r="AI569" i="4" s="1"/>
  <c r="AI570" i="4" s="1"/>
  <c r="AI571" i="4" s="1"/>
  <c r="AG565" i="4"/>
  <c r="AG566" i="4" s="1"/>
  <c r="AG567" i="4" s="1"/>
  <c r="AG568" i="4" s="1"/>
  <c r="AG569" i="4" s="1"/>
  <c r="AG570" i="4" s="1"/>
  <c r="AG571" i="4" s="1"/>
  <c r="AH564" i="2"/>
  <c r="Z567" i="4" l="1"/>
  <c r="AH565" i="2"/>
  <c r="Z568" i="4" l="1"/>
  <c r="AH566" i="2"/>
  <c r="AP565" i="2"/>
  <c r="AP566" i="2" s="1"/>
  <c r="AP567" i="2" s="1"/>
  <c r="AP568" i="2" s="1"/>
  <c r="AP569" i="2" s="1"/>
  <c r="AP570" i="2" s="1"/>
  <c r="AP571" i="2" s="1"/>
  <c r="AQ565" i="2"/>
  <c r="AQ566" i="2" s="1"/>
  <c r="AQ567" i="2" s="1"/>
  <c r="AQ568" i="2" s="1"/>
  <c r="AQ569" i="2" s="1"/>
  <c r="AQ570" i="2" s="1"/>
  <c r="AQ571" i="2" s="1"/>
  <c r="AR565" i="2"/>
  <c r="AR566" i="2" s="1"/>
  <c r="AR567" i="2" s="1"/>
  <c r="AR568" i="2" s="1"/>
  <c r="AR569" i="2" s="1"/>
  <c r="AR570" i="2" s="1"/>
  <c r="AR571" i="2" s="1"/>
  <c r="AK565" i="2"/>
  <c r="AK566" i="2" s="1"/>
  <c r="AK567" i="2" s="1"/>
  <c r="AK568" i="2" s="1"/>
  <c r="AK569" i="2" s="1"/>
  <c r="AK570" i="2" s="1"/>
  <c r="AK571" i="2" s="1"/>
  <c r="AS565" i="2"/>
  <c r="AS566" i="2" s="1"/>
  <c r="AS567" i="2" s="1"/>
  <c r="AS568" i="2" s="1"/>
  <c r="AS569" i="2" s="1"/>
  <c r="AS570" i="2" s="1"/>
  <c r="AS571" i="2" s="1"/>
  <c r="AT565" i="2"/>
  <c r="AT566" i="2" s="1"/>
  <c r="AT567" i="2" s="1"/>
  <c r="AT568" i="2" s="1"/>
  <c r="AT569" i="2" s="1"/>
  <c r="AT570" i="2" s="1"/>
  <c r="AT571" i="2" s="1"/>
  <c r="AU565" i="2"/>
  <c r="AU566" i="2" s="1"/>
  <c r="AU567" i="2" s="1"/>
  <c r="AU568" i="2" s="1"/>
  <c r="AU569" i="2" s="1"/>
  <c r="AU570" i="2" s="1"/>
  <c r="AU571" i="2" s="1"/>
  <c r="AL565" i="2"/>
  <c r="AL566" i="2" s="1"/>
  <c r="AL567" i="2" s="1"/>
  <c r="AL568" i="2" s="1"/>
  <c r="AL569" i="2" s="1"/>
  <c r="AL570" i="2" s="1"/>
  <c r="AL571" i="2" s="1"/>
  <c r="AM565" i="2"/>
  <c r="AM566" i="2" s="1"/>
  <c r="AM567" i="2" s="1"/>
  <c r="AM568" i="2" s="1"/>
  <c r="AM569" i="2" s="1"/>
  <c r="AM570" i="2" s="1"/>
  <c r="AM571" i="2" s="1"/>
  <c r="AN565" i="2"/>
  <c r="AN566" i="2" s="1"/>
  <c r="AN567" i="2" s="1"/>
  <c r="AN568" i="2" s="1"/>
  <c r="AN569" i="2" s="1"/>
  <c r="AN570" i="2" s="1"/>
  <c r="AN571" i="2" s="1"/>
  <c r="AJ565" i="2"/>
  <c r="AJ566" i="2" s="1"/>
  <c r="AJ567" i="2" s="1"/>
  <c r="AJ568" i="2" s="1"/>
  <c r="AJ569" i="2" s="1"/>
  <c r="AJ570" i="2" s="1"/>
  <c r="AJ571" i="2" s="1"/>
  <c r="AO565" i="2"/>
  <c r="AO566" i="2" s="1"/>
  <c r="AO567" i="2" s="1"/>
  <c r="AO568" i="2" s="1"/>
  <c r="AO569" i="2" s="1"/>
  <c r="AO570" i="2" s="1"/>
  <c r="AO571" i="2" s="1"/>
  <c r="Z569" i="4" l="1"/>
  <c r="AH567" i="2"/>
  <c r="Z570" i="4" l="1"/>
  <c r="AH568" i="2"/>
  <c r="Z571" i="4" l="1"/>
  <c r="AH569" i="2"/>
  <c r="Z572" i="4" l="1"/>
  <c r="AH570" i="2"/>
  <c r="Z573" i="4" l="1"/>
  <c r="AC572" i="4"/>
  <c r="AC573" i="4" s="1"/>
  <c r="AC574" i="4" s="1"/>
  <c r="AC575" i="4" s="1"/>
  <c r="AC576" i="4" s="1"/>
  <c r="AC577" i="4" s="1"/>
  <c r="AC578" i="4" s="1"/>
  <c r="AD572" i="4"/>
  <c r="AD573" i="4" s="1"/>
  <c r="AD574" i="4" s="1"/>
  <c r="AD575" i="4" s="1"/>
  <c r="AD576" i="4" s="1"/>
  <c r="AD577" i="4" s="1"/>
  <c r="AD578" i="4" s="1"/>
  <c r="AF572" i="4"/>
  <c r="AF573" i="4" s="1"/>
  <c r="AF574" i="4" s="1"/>
  <c r="AF575" i="4" s="1"/>
  <c r="AF576" i="4" s="1"/>
  <c r="AF577" i="4" s="1"/>
  <c r="AF578" i="4" s="1"/>
  <c r="AG572" i="4"/>
  <c r="AG573" i="4" s="1"/>
  <c r="AG574" i="4" s="1"/>
  <c r="AG575" i="4" s="1"/>
  <c r="AG576" i="4" s="1"/>
  <c r="AG577" i="4" s="1"/>
  <c r="AG578" i="4" s="1"/>
  <c r="AH572" i="4"/>
  <c r="AH573" i="4" s="1"/>
  <c r="AH574" i="4" s="1"/>
  <c r="AH575" i="4" s="1"/>
  <c r="AH576" i="4" s="1"/>
  <c r="AH577" i="4" s="1"/>
  <c r="AH578" i="4" s="1"/>
  <c r="AI572" i="4"/>
  <c r="AI573" i="4" s="1"/>
  <c r="AI574" i="4" s="1"/>
  <c r="AI575" i="4" s="1"/>
  <c r="AI576" i="4" s="1"/>
  <c r="AI577" i="4" s="1"/>
  <c r="AI578" i="4" s="1"/>
  <c r="AJ572" i="4"/>
  <c r="AJ573" i="4" s="1"/>
  <c r="AJ574" i="4" s="1"/>
  <c r="AJ575" i="4" s="1"/>
  <c r="AJ576" i="4" s="1"/>
  <c r="AJ577" i="4" s="1"/>
  <c r="AJ578" i="4" s="1"/>
  <c r="AE572" i="4"/>
  <c r="AE573" i="4" s="1"/>
  <c r="AE574" i="4" s="1"/>
  <c r="AE575" i="4" s="1"/>
  <c r="AE576" i="4" s="1"/>
  <c r="AE577" i="4" s="1"/>
  <c r="AE578" i="4" s="1"/>
  <c r="AB572" i="4"/>
  <c r="AB573" i="4" s="1"/>
  <c r="AB574" i="4" s="1"/>
  <c r="AB575" i="4" s="1"/>
  <c r="AB576" i="4" s="1"/>
  <c r="AB577" i="4" s="1"/>
  <c r="AB578" i="4" s="1"/>
  <c r="AH571" i="2"/>
  <c r="Z574" i="4" l="1"/>
  <c r="AH572" i="2"/>
  <c r="Z575" i="4" l="1"/>
  <c r="AH573" i="2"/>
  <c r="AK572" i="2"/>
  <c r="AK573" i="2" s="1"/>
  <c r="AK574" i="2" s="1"/>
  <c r="AK575" i="2" s="1"/>
  <c r="AK576" i="2" s="1"/>
  <c r="AK577" i="2" s="1"/>
  <c r="AK578" i="2" s="1"/>
  <c r="AS572" i="2"/>
  <c r="AS573" i="2" s="1"/>
  <c r="AS574" i="2" s="1"/>
  <c r="AS575" i="2" s="1"/>
  <c r="AS576" i="2" s="1"/>
  <c r="AS577" i="2" s="1"/>
  <c r="AS578" i="2" s="1"/>
  <c r="AL572" i="2"/>
  <c r="AL573" i="2" s="1"/>
  <c r="AL574" i="2" s="1"/>
  <c r="AL575" i="2" s="1"/>
  <c r="AL576" i="2" s="1"/>
  <c r="AL577" i="2" s="1"/>
  <c r="AL578" i="2" s="1"/>
  <c r="AT572" i="2"/>
  <c r="AT573" i="2" s="1"/>
  <c r="AT574" i="2" s="1"/>
  <c r="AT575" i="2" s="1"/>
  <c r="AT576" i="2" s="1"/>
  <c r="AT577" i="2" s="1"/>
  <c r="AT578" i="2" s="1"/>
  <c r="AM572" i="2"/>
  <c r="AM573" i="2" s="1"/>
  <c r="AM574" i="2" s="1"/>
  <c r="AM575" i="2" s="1"/>
  <c r="AM576" i="2" s="1"/>
  <c r="AM577" i="2" s="1"/>
  <c r="AM578" i="2" s="1"/>
  <c r="AU572" i="2"/>
  <c r="AU573" i="2" s="1"/>
  <c r="AU574" i="2" s="1"/>
  <c r="AU575" i="2" s="1"/>
  <c r="AU576" i="2" s="1"/>
  <c r="AU577" i="2" s="1"/>
  <c r="AU578" i="2" s="1"/>
  <c r="AN572" i="2"/>
  <c r="AN573" i="2" s="1"/>
  <c r="AN574" i="2" s="1"/>
  <c r="AN575" i="2" s="1"/>
  <c r="AN576" i="2" s="1"/>
  <c r="AN577" i="2" s="1"/>
  <c r="AN578" i="2" s="1"/>
  <c r="AP572" i="2"/>
  <c r="AP573" i="2" s="1"/>
  <c r="AP574" i="2" s="1"/>
  <c r="AP575" i="2" s="1"/>
  <c r="AP576" i="2" s="1"/>
  <c r="AP577" i="2" s="1"/>
  <c r="AP578" i="2" s="1"/>
  <c r="AR572" i="2"/>
  <c r="AR573" i="2" s="1"/>
  <c r="AR574" i="2" s="1"/>
  <c r="AR575" i="2" s="1"/>
  <c r="AR576" i="2" s="1"/>
  <c r="AR577" i="2" s="1"/>
  <c r="AR578" i="2" s="1"/>
  <c r="AQ572" i="2"/>
  <c r="AQ573" i="2" s="1"/>
  <c r="AQ574" i="2" s="1"/>
  <c r="AQ575" i="2" s="1"/>
  <c r="AQ576" i="2" s="1"/>
  <c r="AQ577" i="2" s="1"/>
  <c r="AQ578" i="2" s="1"/>
  <c r="AO572" i="2"/>
  <c r="AO573" i="2" s="1"/>
  <c r="AO574" i="2" s="1"/>
  <c r="AO575" i="2" s="1"/>
  <c r="AO576" i="2" s="1"/>
  <c r="AO577" i="2" s="1"/>
  <c r="AO578" i="2" s="1"/>
  <c r="AJ572" i="2"/>
  <c r="AJ573" i="2" s="1"/>
  <c r="AJ574" i="2" s="1"/>
  <c r="AJ575" i="2" s="1"/>
  <c r="AJ576" i="2" s="1"/>
  <c r="AJ577" i="2" s="1"/>
  <c r="AJ578" i="2" s="1"/>
  <c r="Z576" i="4" l="1"/>
  <c r="AH574" i="2"/>
  <c r="Z577" i="4" l="1"/>
  <c r="AH575" i="2"/>
  <c r="Z578" i="4" l="1"/>
  <c r="AH576" i="2"/>
  <c r="Z579" i="4" l="1"/>
  <c r="AH577" i="2"/>
  <c r="Z580" i="4" l="1"/>
  <c r="AD579" i="4"/>
  <c r="AD580" i="4" s="1"/>
  <c r="AD581" i="4" s="1"/>
  <c r="AD582" i="4" s="1"/>
  <c r="AD583" i="4" s="1"/>
  <c r="AD584" i="4" s="1"/>
  <c r="AD585" i="4" s="1"/>
  <c r="AE579" i="4"/>
  <c r="AE580" i="4" s="1"/>
  <c r="AE581" i="4" s="1"/>
  <c r="AE582" i="4" s="1"/>
  <c r="AE583" i="4" s="1"/>
  <c r="AE584" i="4" s="1"/>
  <c r="AE585" i="4" s="1"/>
  <c r="AG579" i="4"/>
  <c r="AG580" i="4" s="1"/>
  <c r="AG581" i="4" s="1"/>
  <c r="AG582" i="4" s="1"/>
  <c r="AG583" i="4" s="1"/>
  <c r="AG584" i="4" s="1"/>
  <c r="AG585" i="4" s="1"/>
  <c r="AC579" i="4"/>
  <c r="AC580" i="4" s="1"/>
  <c r="AC581" i="4" s="1"/>
  <c r="AC582" i="4" s="1"/>
  <c r="AC583" i="4" s="1"/>
  <c r="AC584" i="4" s="1"/>
  <c r="AC585" i="4" s="1"/>
  <c r="AF579" i="4"/>
  <c r="AF580" i="4" s="1"/>
  <c r="AF581" i="4" s="1"/>
  <c r="AF582" i="4" s="1"/>
  <c r="AF583" i="4" s="1"/>
  <c r="AF584" i="4" s="1"/>
  <c r="AF585" i="4" s="1"/>
  <c r="AH579" i="4"/>
  <c r="AH580" i="4" s="1"/>
  <c r="AH581" i="4" s="1"/>
  <c r="AH582" i="4" s="1"/>
  <c r="AH583" i="4" s="1"/>
  <c r="AH584" i="4" s="1"/>
  <c r="AH585" i="4" s="1"/>
  <c r="AJ579" i="4"/>
  <c r="AJ580" i="4" s="1"/>
  <c r="AJ581" i="4" s="1"/>
  <c r="AJ582" i="4" s="1"/>
  <c r="AJ583" i="4" s="1"/>
  <c r="AJ584" i="4" s="1"/>
  <c r="AJ585" i="4" s="1"/>
  <c r="AB579" i="4"/>
  <c r="AB580" i="4" s="1"/>
  <c r="AB581" i="4" s="1"/>
  <c r="AB582" i="4" s="1"/>
  <c r="AB583" i="4" s="1"/>
  <c r="AB584" i="4" s="1"/>
  <c r="AB585" i="4" s="1"/>
  <c r="AI579" i="4"/>
  <c r="AI580" i="4" s="1"/>
  <c r="AI581" i="4" s="1"/>
  <c r="AI582" i="4" s="1"/>
  <c r="AI583" i="4" s="1"/>
  <c r="AI584" i="4" s="1"/>
  <c r="AI585" i="4" s="1"/>
  <c r="AH578" i="2"/>
  <c r="Z581" i="4" l="1"/>
  <c r="AH579" i="2"/>
  <c r="Z582" i="4" l="1"/>
  <c r="AH580" i="2"/>
  <c r="AN579" i="2"/>
  <c r="AN580" i="2" s="1"/>
  <c r="AN581" i="2" s="1"/>
  <c r="AN582" i="2" s="1"/>
  <c r="AN583" i="2" s="1"/>
  <c r="AN584" i="2" s="1"/>
  <c r="AN585" i="2" s="1"/>
  <c r="AO579" i="2"/>
  <c r="AO580" i="2" s="1"/>
  <c r="AO581" i="2" s="1"/>
  <c r="AO582" i="2" s="1"/>
  <c r="AO583" i="2" s="1"/>
  <c r="AO584" i="2" s="1"/>
  <c r="AO585" i="2" s="1"/>
  <c r="AP579" i="2"/>
  <c r="AP580" i="2" s="1"/>
  <c r="AP581" i="2" s="1"/>
  <c r="AP582" i="2" s="1"/>
  <c r="AP583" i="2" s="1"/>
  <c r="AP584" i="2" s="1"/>
  <c r="AP585" i="2" s="1"/>
  <c r="AQ579" i="2"/>
  <c r="AQ580" i="2" s="1"/>
  <c r="AQ581" i="2" s="1"/>
  <c r="AQ582" i="2" s="1"/>
  <c r="AQ583" i="2" s="1"/>
  <c r="AQ584" i="2" s="1"/>
  <c r="AQ585" i="2" s="1"/>
  <c r="AL579" i="2"/>
  <c r="AL580" i="2" s="1"/>
  <c r="AL581" i="2" s="1"/>
  <c r="AL582" i="2" s="1"/>
  <c r="AL583" i="2" s="1"/>
  <c r="AL584" i="2" s="1"/>
  <c r="AL585" i="2" s="1"/>
  <c r="AR579" i="2"/>
  <c r="AR580" i="2" s="1"/>
  <c r="AR581" i="2" s="1"/>
  <c r="AR582" i="2" s="1"/>
  <c r="AR583" i="2" s="1"/>
  <c r="AR584" i="2" s="1"/>
  <c r="AR585" i="2" s="1"/>
  <c r="AM579" i="2"/>
  <c r="AM580" i="2" s="1"/>
  <c r="AM581" i="2" s="1"/>
  <c r="AM582" i="2" s="1"/>
  <c r="AM583" i="2" s="1"/>
  <c r="AM584" i="2" s="1"/>
  <c r="AM585" i="2" s="1"/>
  <c r="AT579" i="2"/>
  <c r="AT580" i="2" s="1"/>
  <c r="AT581" i="2" s="1"/>
  <c r="AT582" i="2" s="1"/>
  <c r="AT583" i="2" s="1"/>
  <c r="AT584" i="2" s="1"/>
  <c r="AT585" i="2" s="1"/>
  <c r="AS579" i="2"/>
  <c r="AS580" i="2" s="1"/>
  <c r="AS581" i="2" s="1"/>
  <c r="AS582" i="2" s="1"/>
  <c r="AS583" i="2" s="1"/>
  <c r="AS584" i="2" s="1"/>
  <c r="AS585" i="2" s="1"/>
  <c r="AJ579" i="2"/>
  <c r="AJ580" i="2" s="1"/>
  <c r="AJ581" i="2" s="1"/>
  <c r="AJ582" i="2" s="1"/>
  <c r="AJ583" i="2" s="1"/>
  <c r="AJ584" i="2" s="1"/>
  <c r="AJ585" i="2" s="1"/>
  <c r="AK579" i="2"/>
  <c r="AK580" i="2" s="1"/>
  <c r="AK581" i="2" s="1"/>
  <c r="AK582" i="2" s="1"/>
  <c r="AK583" i="2" s="1"/>
  <c r="AK584" i="2" s="1"/>
  <c r="AK585" i="2" s="1"/>
  <c r="AU579" i="2"/>
  <c r="AU580" i="2" s="1"/>
  <c r="AU581" i="2" s="1"/>
  <c r="AU582" i="2" s="1"/>
  <c r="AU583" i="2" s="1"/>
  <c r="AU584" i="2" s="1"/>
  <c r="AU585" i="2" s="1"/>
  <c r="Z583" i="4" l="1"/>
  <c r="AH581" i="2"/>
  <c r="Z584" i="4" l="1"/>
  <c r="AH582" i="2"/>
  <c r="Z585" i="4" l="1"/>
  <c r="AH583" i="2"/>
  <c r="Z586" i="4" l="1"/>
  <c r="AH584" i="2"/>
  <c r="Z587" i="4" l="1"/>
  <c r="AF586" i="4"/>
  <c r="AF587" i="4" s="1"/>
  <c r="AF588" i="4" s="1"/>
  <c r="AF589" i="4" s="1"/>
  <c r="AF590" i="4" s="1"/>
  <c r="AF591" i="4" s="1"/>
  <c r="AF592" i="4" s="1"/>
  <c r="AI586" i="4"/>
  <c r="AI587" i="4" s="1"/>
  <c r="AI588" i="4" s="1"/>
  <c r="AI589" i="4" s="1"/>
  <c r="AI590" i="4" s="1"/>
  <c r="AI591" i="4" s="1"/>
  <c r="AI592" i="4" s="1"/>
  <c r="AJ586" i="4"/>
  <c r="AJ587" i="4" s="1"/>
  <c r="AJ588" i="4" s="1"/>
  <c r="AJ589" i="4" s="1"/>
  <c r="AJ590" i="4" s="1"/>
  <c r="AJ591" i="4" s="1"/>
  <c r="AJ592" i="4" s="1"/>
  <c r="AB586" i="4"/>
  <c r="AB587" i="4" s="1"/>
  <c r="AB588" i="4" s="1"/>
  <c r="AB589" i="4" s="1"/>
  <c r="AB590" i="4" s="1"/>
  <c r="AB591" i="4" s="1"/>
  <c r="AB592" i="4" s="1"/>
  <c r="AD586" i="4"/>
  <c r="AD587" i="4" s="1"/>
  <c r="AD588" i="4" s="1"/>
  <c r="AD589" i="4" s="1"/>
  <c r="AD590" i="4" s="1"/>
  <c r="AD591" i="4" s="1"/>
  <c r="AD592" i="4" s="1"/>
  <c r="AE586" i="4"/>
  <c r="AE587" i="4" s="1"/>
  <c r="AE588" i="4" s="1"/>
  <c r="AE589" i="4" s="1"/>
  <c r="AE590" i="4" s="1"/>
  <c r="AE591" i="4" s="1"/>
  <c r="AE592" i="4" s="1"/>
  <c r="AH586" i="4"/>
  <c r="AH587" i="4" s="1"/>
  <c r="AH588" i="4" s="1"/>
  <c r="AH589" i="4" s="1"/>
  <c r="AH590" i="4" s="1"/>
  <c r="AH591" i="4" s="1"/>
  <c r="AH592" i="4" s="1"/>
  <c r="AC586" i="4"/>
  <c r="AC587" i="4" s="1"/>
  <c r="AC588" i="4" s="1"/>
  <c r="AC589" i="4" s="1"/>
  <c r="AC590" i="4" s="1"/>
  <c r="AC591" i="4" s="1"/>
  <c r="AC592" i="4" s="1"/>
  <c r="AG586" i="4"/>
  <c r="AG587" i="4" s="1"/>
  <c r="AG588" i="4" s="1"/>
  <c r="AG589" i="4" s="1"/>
  <c r="AG590" i="4" s="1"/>
  <c r="AG591" i="4" s="1"/>
  <c r="AG592" i="4" s="1"/>
  <c r="AH585" i="2"/>
  <c r="Z588" i="4" l="1"/>
  <c r="AH586" i="2"/>
  <c r="Z589" i="4" l="1"/>
  <c r="AH587" i="2"/>
  <c r="AQ586" i="2"/>
  <c r="AQ587" i="2" s="1"/>
  <c r="AQ588" i="2" s="1"/>
  <c r="AQ589" i="2" s="1"/>
  <c r="AQ590" i="2" s="1"/>
  <c r="AQ591" i="2" s="1"/>
  <c r="AQ592" i="2" s="1"/>
  <c r="AR586" i="2"/>
  <c r="AR587" i="2" s="1"/>
  <c r="AR588" i="2" s="1"/>
  <c r="AR589" i="2" s="1"/>
  <c r="AR590" i="2" s="1"/>
  <c r="AR591" i="2" s="1"/>
  <c r="AR592" i="2" s="1"/>
  <c r="AK586" i="2"/>
  <c r="AK587" i="2" s="1"/>
  <c r="AK588" i="2" s="1"/>
  <c r="AK589" i="2" s="1"/>
  <c r="AK590" i="2" s="1"/>
  <c r="AK591" i="2" s="1"/>
  <c r="AK592" i="2" s="1"/>
  <c r="AS586" i="2"/>
  <c r="AS587" i="2" s="1"/>
  <c r="AS588" i="2" s="1"/>
  <c r="AS589" i="2" s="1"/>
  <c r="AS590" i="2" s="1"/>
  <c r="AS591" i="2" s="1"/>
  <c r="AS592" i="2" s="1"/>
  <c r="AL586" i="2"/>
  <c r="AL587" i="2" s="1"/>
  <c r="AL588" i="2" s="1"/>
  <c r="AL589" i="2" s="1"/>
  <c r="AL590" i="2" s="1"/>
  <c r="AL591" i="2" s="1"/>
  <c r="AL592" i="2" s="1"/>
  <c r="AT586" i="2"/>
  <c r="AT587" i="2" s="1"/>
  <c r="AT588" i="2" s="1"/>
  <c r="AT589" i="2" s="1"/>
  <c r="AT590" i="2" s="1"/>
  <c r="AT591" i="2" s="1"/>
  <c r="AT592" i="2" s="1"/>
  <c r="AM586" i="2"/>
  <c r="AM587" i="2" s="1"/>
  <c r="AM588" i="2" s="1"/>
  <c r="AM589" i="2" s="1"/>
  <c r="AM590" i="2" s="1"/>
  <c r="AM591" i="2" s="1"/>
  <c r="AM592" i="2" s="1"/>
  <c r="AN586" i="2"/>
  <c r="AN587" i="2" s="1"/>
  <c r="AN588" i="2" s="1"/>
  <c r="AN589" i="2" s="1"/>
  <c r="AN590" i="2" s="1"/>
  <c r="AN591" i="2" s="1"/>
  <c r="AN592" i="2" s="1"/>
  <c r="AP586" i="2"/>
  <c r="AP587" i="2" s="1"/>
  <c r="AP588" i="2" s="1"/>
  <c r="AP589" i="2" s="1"/>
  <c r="AP590" i="2" s="1"/>
  <c r="AP591" i="2" s="1"/>
  <c r="AP592" i="2" s="1"/>
  <c r="AJ586" i="2"/>
  <c r="AJ587" i="2" s="1"/>
  <c r="AJ588" i="2" s="1"/>
  <c r="AJ589" i="2" s="1"/>
  <c r="AJ590" i="2" s="1"/>
  <c r="AJ591" i="2" s="1"/>
  <c r="AJ592" i="2" s="1"/>
  <c r="AO586" i="2"/>
  <c r="AO587" i="2" s="1"/>
  <c r="AO588" i="2" s="1"/>
  <c r="AO589" i="2" s="1"/>
  <c r="AO590" i="2" s="1"/>
  <c r="AO591" i="2" s="1"/>
  <c r="AO592" i="2" s="1"/>
  <c r="AU586" i="2"/>
  <c r="AU587" i="2" s="1"/>
  <c r="AU588" i="2" s="1"/>
  <c r="AU589" i="2" s="1"/>
  <c r="AU590" i="2" s="1"/>
  <c r="AU591" i="2" s="1"/>
  <c r="AU592" i="2" s="1"/>
  <c r="Z590" i="4" l="1"/>
  <c r="AH588" i="2"/>
  <c r="Z591" i="4" l="1"/>
  <c r="AH589" i="2"/>
  <c r="Z592" i="4" l="1"/>
  <c r="AH590" i="2"/>
  <c r="Z593" i="4" l="1"/>
  <c r="AH591" i="2"/>
  <c r="Z594" i="4" l="1"/>
  <c r="AG593" i="4"/>
  <c r="AG594" i="4" s="1"/>
  <c r="AG595" i="4" s="1"/>
  <c r="AG596" i="4" s="1"/>
  <c r="AG597" i="4" s="1"/>
  <c r="AG598" i="4" s="1"/>
  <c r="AG599" i="4" s="1"/>
  <c r="AJ593" i="4"/>
  <c r="AJ594" i="4" s="1"/>
  <c r="AJ595" i="4" s="1"/>
  <c r="AJ596" i="4" s="1"/>
  <c r="AJ597" i="4" s="1"/>
  <c r="AJ598" i="4" s="1"/>
  <c r="AJ599" i="4" s="1"/>
  <c r="AB593" i="4"/>
  <c r="AB594" i="4" s="1"/>
  <c r="AB595" i="4" s="1"/>
  <c r="AB596" i="4" s="1"/>
  <c r="AB597" i="4" s="1"/>
  <c r="AB598" i="4" s="1"/>
  <c r="AB599" i="4" s="1"/>
  <c r="AC593" i="4"/>
  <c r="AC594" i="4" s="1"/>
  <c r="AC595" i="4" s="1"/>
  <c r="AC596" i="4" s="1"/>
  <c r="AC597" i="4" s="1"/>
  <c r="AC598" i="4" s="1"/>
  <c r="AC599" i="4" s="1"/>
  <c r="AE593" i="4"/>
  <c r="AE594" i="4" s="1"/>
  <c r="AE595" i="4" s="1"/>
  <c r="AE596" i="4" s="1"/>
  <c r="AE597" i="4" s="1"/>
  <c r="AE598" i="4" s="1"/>
  <c r="AE599" i="4" s="1"/>
  <c r="AF593" i="4"/>
  <c r="AF594" i="4" s="1"/>
  <c r="AF595" i="4" s="1"/>
  <c r="AF596" i="4" s="1"/>
  <c r="AF597" i="4" s="1"/>
  <c r="AF598" i="4" s="1"/>
  <c r="AF599" i="4" s="1"/>
  <c r="AD593" i="4"/>
  <c r="AD594" i="4" s="1"/>
  <c r="AD595" i="4" s="1"/>
  <c r="AD596" i="4" s="1"/>
  <c r="AD597" i="4" s="1"/>
  <c r="AD598" i="4" s="1"/>
  <c r="AD599" i="4" s="1"/>
  <c r="AH593" i="4"/>
  <c r="AH594" i="4" s="1"/>
  <c r="AH595" i="4" s="1"/>
  <c r="AH596" i="4" s="1"/>
  <c r="AH597" i="4" s="1"/>
  <c r="AH598" i="4" s="1"/>
  <c r="AH599" i="4" s="1"/>
  <c r="AI593" i="4"/>
  <c r="AI594" i="4" s="1"/>
  <c r="AI595" i="4" s="1"/>
  <c r="AI596" i="4" s="1"/>
  <c r="AI597" i="4" s="1"/>
  <c r="AI598" i="4" s="1"/>
  <c r="AI599" i="4" s="1"/>
  <c r="AH592" i="2"/>
  <c r="Z595" i="4" l="1"/>
  <c r="AH593" i="2"/>
  <c r="Z596" i="4" l="1"/>
  <c r="AH594" i="2"/>
  <c r="AL593" i="2"/>
  <c r="AL594" i="2" s="1"/>
  <c r="AL595" i="2" s="1"/>
  <c r="AL596" i="2" s="1"/>
  <c r="AL597" i="2" s="1"/>
  <c r="AL598" i="2" s="1"/>
  <c r="AL599" i="2" s="1"/>
  <c r="AT593" i="2"/>
  <c r="AT594" i="2" s="1"/>
  <c r="AT595" i="2" s="1"/>
  <c r="AT596" i="2" s="1"/>
  <c r="AT597" i="2" s="1"/>
  <c r="AT598" i="2" s="1"/>
  <c r="AT599" i="2" s="1"/>
  <c r="AM593" i="2"/>
  <c r="AM594" i="2" s="1"/>
  <c r="AM595" i="2" s="1"/>
  <c r="AM596" i="2" s="1"/>
  <c r="AM597" i="2" s="1"/>
  <c r="AM598" i="2" s="1"/>
  <c r="AM599" i="2" s="1"/>
  <c r="AU593" i="2"/>
  <c r="AU594" i="2" s="1"/>
  <c r="AU595" i="2" s="1"/>
  <c r="AU596" i="2" s="1"/>
  <c r="AU597" i="2" s="1"/>
  <c r="AU598" i="2" s="1"/>
  <c r="AU599" i="2" s="1"/>
  <c r="AN593" i="2"/>
  <c r="AN594" i="2" s="1"/>
  <c r="AN595" i="2" s="1"/>
  <c r="AN596" i="2" s="1"/>
  <c r="AN597" i="2" s="1"/>
  <c r="AN598" i="2" s="1"/>
  <c r="AN599" i="2" s="1"/>
  <c r="AO593" i="2"/>
  <c r="AO594" i="2" s="1"/>
  <c r="AO595" i="2" s="1"/>
  <c r="AO596" i="2" s="1"/>
  <c r="AO597" i="2" s="1"/>
  <c r="AO598" i="2" s="1"/>
  <c r="AO599" i="2" s="1"/>
  <c r="AP593" i="2"/>
  <c r="AP594" i="2" s="1"/>
  <c r="AP595" i="2" s="1"/>
  <c r="AP596" i="2" s="1"/>
  <c r="AP597" i="2" s="1"/>
  <c r="AP598" i="2" s="1"/>
  <c r="AP599" i="2" s="1"/>
  <c r="AK593" i="2"/>
  <c r="AK594" i="2" s="1"/>
  <c r="AK595" i="2" s="1"/>
  <c r="AK596" i="2" s="1"/>
  <c r="AK597" i="2" s="1"/>
  <c r="AK598" i="2" s="1"/>
  <c r="AK599" i="2" s="1"/>
  <c r="AQ593" i="2"/>
  <c r="AQ594" i="2" s="1"/>
  <c r="AQ595" i="2" s="1"/>
  <c r="AQ596" i="2" s="1"/>
  <c r="AQ597" i="2" s="1"/>
  <c r="AQ598" i="2" s="1"/>
  <c r="AQ599" i="2" s="1"/>
  <c r="AR593" i="2"/>
  <c r="AR594" i="2" s="1"/>
  <c r="AR595" i="2" s="1"/>
  <c r="AR596" i="2" s="1"/>
  <c r="AR597" i="2" s="1"/>
  <c r="AR598" i="2" s="1"/>
  <c r="AR599" i="2" s="1"/>
  <c r="AS593" i="2"/>
  <c r="AS594" i="2" s="1"/>
  <c r="AS595" i="2" s="1"/>
  <c r="AS596" i="2" s="1"/>
  <c r="AS597" i="2" s="1"/>
  <c r="AS598" i="2" s="1"/>
  <c r="AS599" i="2" s="1"/>
  <c r="AJ593" i="2"/>
  <c r="AJ594" i="2" s="1"/>
  <c r="AJ595" i="2" s="1"/>
  <c r="AJ596" i="2" s="1"/>
  <c r="AJ597" i="2" s="1"/>
  <c r="AJ598" i="2" s="1"/>
  <c r="AJ599" i="2" s="1"/>
  <c r="Z597" i="4" l="1"/>
  <c r="AH595" i="2"/>
  <c r="Z598" i="4" l="1"/>
  <c r="AH596" i="2"/>
  <c r="Z599" i="4" l="1"/>
  <c r="AH597" i="2"/>
  <c r="Z600" i="4" l="1"/>
  <c r="AH598" i="2"/>
  <c r="Z601" i="4" l="1"/>
  <c r="AH600" i="4"/>
  <c r="AH601" i="4" s="1"/>
  <c r="AH602" i="4" s="1"/>
  <c r="AH603" i="4" s="1"/>
  <c r="AH604" i="4" s="1"/>
  <c r="AH605" i="4" s="1"/>
  <c r="AH606" i="4" s="1"/>
  <c r="AB600" i="4"/>
  <c r="AB601" i="4" s="1"/>
  <c r="AB602" i="4" s="1"/>
  <c r="AB603" i="4" s="1"/>
  <c r="AB604" i="4" s="1"/>
  <c r="AB605" i="4" s="1"/>
  <c r="AB606" i="4" s="1"/>
  <c r="AC600" i="4"/>
  <c r="AC601" i="4" s="1"/>
  <c r="AC602" i="4" s="1"/>
  <c r="AC603" i="4" s="1"/>
  <c r="AC604" i="4" s="1"/>
  <c r="AC605" i="4" s="1"/>
  <c r="AC606" i="4" s="1"/>
  <c r="AD600" i="4"/>
  <c r="AD601" i="4" s="1"/>
  <c r="AD602" i="4" s="1"/>
  <c r="AD603" i="4" s="1"/>
  <c r="AD604" i="4" s="1"/>
  <c r="AD605" i="4" s="1"/>
  <c r="AD606" i="4" s="1"/>
  <c r="AF600" i="4"/>
  <c r="AF601" i="4" s="1"/>
  <c r="AF602" i="4" s="1"/>
  <c r="AF603" i="4" s="1"/>
  <c r="AF604" i="4" s="1"/>
  <c r="AF605" i="4" s="1"/>
  <c r="AF606" i="4" s="1"/>
  <c r="AG600" i="4"/>
  <c r="AG601" i="4" s="1"/>
  <c r="AG602" i="4" s="1"/>
  <c r="AG603" i="4" s="1"/>
  <c r="AG604" i="4" s="1"/>
  <c r="AG605" i="4" s="1"/>
  <c r="AG606" i="4" s="1"/>
  <c r="AJ600" i="4"/>
  <c r="AJ601" i="4" s="1"/>
  <c r="AJ602" i="4" s="1"/>
  <c r="AJ603" i="4" s="1"/>
  <c r="AJ604" i="4" s="1"/>
  <c r="AJ605" i="4" s="1"/>
  <c r="AJ606" i="4" s="1"/>
  <c r="AI600" i="4"/>
  <c r="AI601" i="4" s="1"/>
  <c r="AI602" i="4" s="1"/>
  <c r="AI603" i="4" s="1"/>
  <c r="AI604" i="4" s="1"/>
  <c r="AI605" i="4" s="1"/>
  <c r="AI606" i="4" s="1"/>
  <c r="AE600" i="4"/>
  <c r="AE601" i="4" s="1"/>
  <c r="AE602" i="4" s="1"/>
  <c r="AE603" i="4" s="1"/>
  <c r="AE604" i="4" s="1"/>
  <c r="AE605" i="4" s="1"/>
  <c r="AE606" i="4" s="1"/>
  <c r="AH599" i="2"/>
  <c r="Z602" i="4" l="1"/>
  <c r="AH600" i="2"/>
  <c r="Z603" i="4" l="1"/>
  <c r="AH601" i="2"/>
  <c r="AO600" i="2"/>
  <c r="AO601" i="2" s="1"/>
  <c r="AO602" i="2" s="1"/>
  <c r="AO603" i="2" s="1"/>
  <c r="AO604" i="2" s="1"/>
  <c r="AO605" i="2" s="1"/>
  <c r="AO606" i="2" s="1"/>
  <c r="AP600" i="2"/>
  <c r="AP601" i="2" s="1"/>
  <c r="AP602" i="2" s="1"/>
  <c r="AP603" i="2" s="1"/>
  <c r="AP604" i="2" s="1"/>
  <c r="AP605" i="2" s="1"/>
  <c r="AP606" i="2" s="1"/>
  <c r="AR600" i="2"/>
  <c r="AR601" i="2" s="1"/>
  <c r="AR602" i="2" s="1"/>
  <c r="AR603" i="2" s="1"/>
  <c r="AR604" i="2" s="1"/>
  <c r="AR605" i="2" s="1"/>
  <c r="AR606" i="2" s="1"/>
  <c r="AS600" i="2"/>
  <c r="AS601" i="2" s="1"/>
  <c r="AS602" i="2" s="1"/>
  <c r="AS603" i="2" s="1"/>
  <c r="AS604" i="2" s="1"/>
  <c r="AS605" i="2" s="1"/>
  <c r="AS606" i="2" s="1"/>
  <c r="AU600" i="2"/>
  <c r="AU601" i="2" s="1"/>
  <c r="AU602" i="2" s="1"/>
  <c r="AU603" i="2" s="1"/>
  <c r="AU604" i="2" s="1"/>
  <c r="AU605" i="2" s="1"/>
  <c r="AU606" i="2" s="1"/>
  <c r="AL600" i="2"/>
  <c r="AL601" i="2" s="1"/>
  <c r="AL602" i="2" s="1"/>
  <c r="AL603" i="2" s="1"/>
  <c r="AL604" i="2" s="1"/>
  <c r="AL605" i="2" s="1"/>
  <c r="AL606" i="2" s="1"/>
  <c r="AN600" i="2"/>
  <c r="AN601" i="2" s="1"/>
  <c r="AN602" i="2" s="1"/>
  <c r="AN603" i="2" s="1"/>
  <c r="AN604" i="2" s="1"/>
  <c r="AN605" i="2" s="1"/>
  <c r="AN606" i="2" s="1"/>
  <c r="AQ600" i="2"/>
  <c r="AQ601" i="2" s="1"/>
  <c r="AQ602" i="2" s="1"/>
  <c r="AQ603" i="2" s="1"/>
  <c r="AQ604" i="2" s="1"/>
  <c r="AQ605" i="2" s="1"/>
  <c r="AQ606" i="2" s="1"/>
  <c r="AT600" i="2"/>
  <c r="AT601" i="2" s="1"/>
  <c r="AT602" i="2" s="1"/>
  <c r="AT603" i="2" s="1"/>
  <c r="AT604" i="2" s="1"/>
  <c r="AT605" i="2" s="1"/>
  <c r="AT606" i="2" s="1"/>
  <c r="AJ600" i="2"/>
  <c r="AJ601" i="2" s="1"/>
  <c r="AJ602" i="2" s="1"/>
  <c r="AJ603" i="2" s="1"/>
  <c r="AJ604" i="2" s="1"/>
  <c r="AJ605" i="2" s="1"/>
  <c r="AJ606" i="2" s="1"/>
  <c r="AM600" i="2"/>
  <c r="AM601" i="2" s="1"/>
  <c r="AM602" i="2" s="1"/>
  <c r="AM603" i="2" s="1"/>
  <c r="AM604" i="2" s="1"/>
  <c r="AM605" i="2" s="1"/>
  <c r="AM606" i="2" s="1"/>
  <c r="AK600" i="2"/>
  <c r="AK601" i="2" s="1"/>
  <c r="AK602" i="2" s="1"/>
  <c r="AK603" i="2" s="1"/>
  <c r="AK604" i="2" s="1"/>
  <c r="AK605" i="2" s="1"/>
  <c r="AK606" i="2" s="1"/>
  <c r="Z604" i="4" l="1"/>
  <c r="AH602" i="2"/>
  <c r="Z605" i="4" l="1"/>
  <c r="AH603" i="2"/>
  <c r="Z606" i="4" l="1"/>
  <c r="AH604" i="2"/>
  <c r="Z607" i="4" l="1"/>
  <c r="AH605" i="2"/>
  <c r="Z608" i="4" l="1"/>
  <c r="AI607" i="4"/>
  <c r="AI608" i="4" s="1"/>
  <c r="AI609" i="4" s="1"/>
  <c r="AI610" i="4" s="1"/>
  <c r="AI611" i="4" s="1"/>
  <c r="AI612" i="4" s="1"/>
  <c r="AI613" i="4" s="1"/>
  <c r="AC607" i="4"/>
  <c r="AC608" i="4" s="1"/>
  <c r="AC609" i="4" s="1"/>
  <c r="AC610" i="4" s="1"/>
  <c r="AC611" i="4" s="1"/>
  <c r="AC612" i="4" s="1"/>
  <c r="AC613" i="4" s="1"/>
  <c r="AD607" i="4"/>
  <c r="AD608" i="4" s="1"/>
  <c r="AD609" i="4" s="1"/>
  <c r="AD610" i="4" s="1"/>
  <c r="AD611" i="4" s="1"/>
  <c r="AD612" i="4" s="1"/>
  <c r="AD613" i="4" s="1"/>
  <c r="AE607" i="4"/>
  <c r="AE608" i="4" s="1"/>
  <c r="AE609" i="4" s="1"/>
  <c r="AE610" i="4" s="1"/>
  <c r="AE611" i="4" s="1"/>
  <c r="AE612" i="4" s="1"/>
  <c r="AE613" i="4" s="1"/>
  <c r="AG607" i="4"/>
  <c r="AG608" i="4" s="1"/>
  <c r="AG609" i="4" s="1"/>
  <c r="AG610" i="4" s="1"/>
  <c r="AG611" i="4" s="1"/>
  <c r="AG612" i="4" s="1"/>
  <c r="AG613" i="4" s="1"/>
  <c r="AH607" i="4"/>
  <c r="AH608" i="4" s="1"/>
  <c r="AH609" i="4" s="1"/>
  <c r="AH610" i="4" s="1"/>
  <c r="AH611" i="4" s="1"/>
  <c r="AH612" i="4" s="1"/>
  <c r="AH613" i="4" s="1"/>
  <c r="AB607" i="4"/>
  <c r="AB608" i="4" s="1"/>
  <c r="AB609" i="4" s="1"/>
  <c r="AB610" i="4" s="1"/>
  <c r="AB611" i="4" s="1"/>
  <c r="AB612" i="4" s="1"/>
  <c r="AB613" i="4" s="1"/>
  <c r="AF607" i="4"/>
  <c r="AF608" i="4" s="1"/>
  <c r="AF609" i="4" s="1"/>
  <c r="AF610" i="4" s="1"/>
  <c r="AF611" i="4" s="1"/>
  <c r="AF612" i="4" s="1"/>
  <c r="AF613" i="4" s="1"/>
  <c r="AJ607" i="4"/>
  <c r="AJ608" i="4" s="1"/>
  <c r="AJ609" i="4" s="1"/>
  <c r="AJ610" i="4" s="1"/>
  <c r="AJ611" i="4" s="1"/>
  <c r="AJ612" i="4" s="1"/>
  <c r="AJ613" i="4" s="1"/>
  <c r="AH606" i="2"/>
  <c r="Z609" i="4" l="1"/>
  <c r="AH607" i="2"/>
  <c r="Z610" i="4" l="1"/>
  <c r="AH608" i="2"/>
  <c r="AK607" i="2"/>
  <c r="AK608" i="2" s="1"/>
  <c r="AK609" i="2" s="1"/>
  <c r="AK610" i="2" s="1"/>
  <c r="AK611" i="2" s="1"/>
  <c r="AK612" i="2" s="1"/>
  <c r="AK613" i="2" s="1"/>
  <c r="AS607" i="2"/>
  <c r="AS608" i="2" s="1"/>
  <c r="AS609" i="2" s="1"/>
  <c r="AS610" i="2" s="1"/>
  <c r="AS611" i="2" s="1"/>
  <c r="AS612" i="2" s="1"/>
  <c r="AS613" i="2" s="1"/>
  <c r="AO607" i="2"/>
  <c r="AO608" i="2" s="1"/>
  <c r="AO609" i="2" s="1"/>
  <c r="AO610" i="2" s="1"/>
  <c r="AO611" i="2" s="1"/>
  <c r="AO612" i="2" s="1"/>
  <c r="AO613" i="2" s="1"/>
  <c r="AQ607" i="2"/>
  <c r="AQ608" i="2" s="1"/>
  <c r="AQ609" i="2" s="1"/>
  <c r="AQ610" i="2" s="1"/>
  <c r="AQ611" i="2" s="1"/>
  <c r="AQ612" i="2" s="1"/>
  <c r="AQ613" i="2" s="1"/>
  <c r="AP607" i="2"/>
  <c r="AP608" i="2" s="1"/>
  <c r="AP609" i="2" s="1"/>
  <c r="AP610" i="2" s="1"/>
  <c r="AP611" i="2" s="1"/>
  <c r="AP612" i="2" s="1"/>
  <c r="AP613" i="2" s="1"/>
  <c r="AT607" i="2"/>
  <c r="AT608" i="2" s="1"/>
  <c r="AT609" i="2" s="1"/>
  <c r="AT610" i="2" s="1"/>
  <c r="AT611" i="2" s="1"/>
  <c r="AT612" i="2" s="1"/>
  <c r="AT613" i="2" s="1"/>
  <c r="AM607" i="2"/>
  <c r="AM608" i="2" s="1"/>
  <c r="AM609" i="2" s="1"/>
  <c r="AM610" i="2" s="1"/>
  <c r="AM611" i="2" s="1"/>
  <c r="AM612" i="2" s="1"/>
  <c r="AM613" i="2" s="1"/>
  <c r="AL607" i="2"/>
  <c r="AL608" i="2" s="1"/>
  <c r="AL609" i="2" s="1"/>
  <c r="AL610" i="2" s="1"/>
  <c r="AL611" i="2" s="1"/>
  <c r="AL612" i="2" s="1"/>
  <c r="AL613" i="2" s="1"/>
  <c r="AJ607" i="2"/>
  <c r="AJ608" i="2" s="1"/>
  <c r="AJ609" i="2" s="1"/>
  <c r="AJ610" i="2" s="1"/>
  <c r="AJ611" i="2" s="1"/>
  <c r="AJ612" i="2" s="1"/>
  <c r="AJ613" i="2" s="1"/>
  <c r="AN607" i="2"/>
  <c r="AN608" i="2" s="1"/>
  <c r="AN609" i="2" s="1"/>
  <c r="AN610" i="2" s="1"/>
  <c r="AN611" i="2" s="1"/>
  <c r="AN612" i="2" s="1"/>
  <c r="AN613" i="2" s="1"/>
  <c r="AR607" i="2"/>
  <c r="AR608" i="2" s="1"/>
  <c r="AR609" i="2" s="1"/>
  <c r="AR610" i="2" s="1"/>
  <c r="AR611" i="2" s="1"/>
  <c r="AR612" i="2" s="1"/>
  <c r="AR613" i="2" s="1"/>
  <c r="AU607" i="2"/>
  <c r="AU608" i="2" s="1"/>
  <c r="AU609" i="2" s="1"/>
  <c r="AU610" i="2" s="1"/>
  <c r="AU611" i="2" s="1"/>
  <c r="AU612" i="2" s="1"/>
  <c r="AU613" i="2" s="1"/>
  <c r="Z611" i="4" l="1"/>
  <c r="AH609" i="2"/>
  <c r="Z612" i="4" l="1"/>
  <c r="AH610" i="2"/>
  <c r="Z613" i="4" l="1"/>
  <c r="AH611" i="2"/>
  <c r="Z614" i="4" l="1"/>
  <c r="AH612" i="2"/>
  <c r="Z615" i="4" l="1"/>
  <c r="AG614" i="4"/>
  <c r="AG615" i="4" s="1"/>
  <c r="AG616" i="4" s="1"/>
  <c r="AG617" i="4" s="1"/>
  <c r="AG618" i="4" s="1"/>
  <c r="AG619" i="4" s="1"/>
  <c r="AG620" i="4" s="1"/>
  <c r="AH614" i="4"/>
  <c r="AH615" i="4" s="1"/>
  <c r="AH616" i="4" s="1"/>
  <c r="AH617" i="4" s="1"/>
  <c r="AH618" i="4" s="1"/>
  <c r="AH619" i="4" s="1"/>
  <c r="AH620" i="4" s="1"/>
  <c r="AI614" i="4"/>
  <c r="AI615" i="4" s="1"/>
  <c r="AI616" i="4" s="1"/>
  <c r="AI617" i="4" s="1"/>
  <c r="AI618" i="4" s="1"/>
  <c r="AI619" i="4" s="1"/>
  <c r="AI620" i="4" s="1"/>
  <c r="AC614" i="4"/>
  <c r="AC615" i="4" s="1"/>
  <c r="AC616" i="4" s="1"/>
  <c r="AC617" i="4" s="1"/>
  <c r="AC618" i="4" s="1"/>
  <c r="AC619" i="4" s="1"/>
  <c r="AC620" i="4" s="1"/>
  <c r="AD614" i="4"/>
  <c r="AD615" i="4" s="1"/>
  <c r="AD616" i="4" s="1"/>
  <c r="AD617" i="4" s="1"/>
  <c r="AD618" i="4" s="1"/>
  <c r="AD619" i="4" s="1"/>
  <c r="AD620" i="4" s="1"/>
  <c r="AB614" i="4"/>
  <c r="AB615" i="4" s="1"/>
  <c r="AB616" i="4" s="1"/>
  <c r="AB617" i="4" s="1"/>
  <c r="AB618" i="4" s="1"/>
  <c r="AB619" i="4" s="1"/>
  <c r="AB620" i="4" s="1"/>
  <c r="AE614" i="4"/>
  <c r="AE615" i="4" s="1"/>
  <c r="AE616" i="4" s="1"/>
  <c r="AE617" i="4" s="1"/>
  <c r="AE618" i="4" s="1"/>
  <c r="AE619" i="4" s="1"/>
  <c r="AE620" i="4" s="1"/>
  <c r="AF614" i="4"/>
  <c r="AF615" i="4" s="1"/>
  <c r="AF616" i="4" s="1"/>
  <c r="AF617" i="4" s="1"/>
  <c r="AF618" i="4" s="1"/>
  <c r="AF619" i="4" s="1"/>
  <c r="AF620" i="4" s="1"/>
  <c r="AJ614" i="4"/>
  <c r="AJ615" i="4" s="1"/>
  <c r="AJ616" i="4" s="1"/>
  <c r="AJ617" i="4" s="1"/>
  <c r="AJ618" i="4" s="1"/>
  <c r="AJ619" i="4" s="1"/>
  <c r="AJ620" i="4" s="1"/>
  <c r="AH613" i="2"/>
  <c r="Z616" i="4" l="1"/>
  <c r="AH614" i="2"/>
  <c r="Z617" i="4" l="1"/>
  <c r="AH615" i="2"/>
  <c r="AN614" i="2"/>
  <c r="AN615" i="2" s="1"/>
  <c r="AN616" i="2" s="1"/>
  <c r="AN617" i="2" s="1"/>
  <c r="AN618" i="2" s="1"/>
  <c r="AN619" i="2" s="1"/>
  <c r="AN620" i="2" s="1"/>
  <c r="AK614" i="2"/>
  <c r="AK615" i="2" s="1"/>
  <c r="AK616" i="2" s="1"/>
  <c r="AK617" i="2" s="1"/>
  <c r="AK618" i="2" s="1"/>
  <c r="AK619" i="2" s="1"/>
  <c r="AK620" i="2" s="1"/>
  <c r="AT614" i="2"/>
  <c r="AT615" i="2" s="1"/>
  <c r="AT616" i="2" s="1"/>
  <c r="AT617" i="2" s="1"/>
  <c r="AT618" i="2" s="1"/>
  <c r="AT619" i="2" s="1"/>
  <c r="AT620" i="2" s="1"/>
  <c r="AM614" i="2"/>
  <c r="AM615" i="2" s="1"/>
  <c r="AM616" i="2" s="1"/>
  <c r="AM617" i="2" s="1"/>
  <c r="AM618" i="2" s="1"/>
  <c r="AM619" i="2" s="1"/>
  <c r="AM620" i="2" s="1"/>
  <c r="AL614" i="2"/>
  <c r="AL615" i="2" s="1"/>
  <c r="AL616" i="2" s="1"/>
  <c r="AL617" i="2" s="1"/>
  <c r="AL618" i="2" s="1"/>
  <c r="AL619" i="2" s="1"/>
  <c r="AL620" i="2" s="1"/>
  <c r="AP614" i="2"/>
  <c r="AP615" i="2" s="1"/>
  <c r="AP616" i="2" s="1"/>
  <c r="AP617" i="2" s="1"/>
  <c r="AP618" i="2" s="1"/>
  <c r="AP619" i="2" s="1"/>
  <c r="AP620" i="2" s="1"/>
  <c r="AJ614" i="2"/>
  <c r="AJ615" i="2" s="1"/>
  <c r="AJ616" i="2" s="1"/>
  <c r="AJ617" i="2" s="1"/>
  <c r="AJ618" i="2" s="1"/>
  <c r="AJ619" i="2" s="1"/>
  <c r="AJ620" i="2" s="1"/>
  <c r="AO614" i="2"/>
  <c r="AO615" i="2" s="1"/>
  <c r="AO616" i="2" s="1"/>
  <c r="AO617" i="2" s="1"/>
  <c r="AO618" i="2" s="1"/>
  <c r="AO619" i="2" s="1"/>
  <c r="AO620" i="2" s="1"/>
  <c r="AR614" i="2"/>
  <c r="AR615" i="2" s="1"/>
  <c r="AR616" i="2" s="1"/>
  <c r="AR617" i="2" s="1"/>
  <c r="AR618" i="2" s="1"/>
  <c r="AR619" i="2" s="1"/>
  <c r="AR620" i="2" s="1"/>
  <c r="AQ614" i="2"/>
  <c r="AQ615" i="2" s="1"/>
  <c r="AQ616" i="2" s="1"/>
  <c r="AQ617" i="2" s="1"/>
  <c r="AQ618" i="2" s="1"/>
  <c r="AQ619" i="2" s="1"/>
  <c r="AQ620" i="2" s="1"/>
  <c r="AS614" i="2"/>
  <c r="AS615" i="2" s="1"/>
  <c r="AS616" i="2" s="1"/>
  <c r="AS617" i="2" s="1"/>
  <c r="AS618" i="2" s="1"/>
  <c r="AS619" i="2" s="1"/>
  <c r="AS620" i="2" s="1"/>
  <c r="AU614" i="2"/>
  <c r="AU615" i="2" s="1"/>
  <c r="AU616" i="2" s="1"/>
  <c r="AU617" i="2" s="1"/>
  <c r="AU618" i="2" s="1"/>
  <c r="AU619" i="2" s="1"/>
  <c r="AU620" i="2" s="1"/>
  <c r="Z618" i="4" l="1"/>
  <c r="AH616" i="2"/>
  <c r="Z619" i="4" l="1"/>
  <c r="AH617" i="2"/>
  <c r="Z620" i="4" l="1"/>
  <c r="AH618" i="2"/>
  <c r="Z621" i="4" l="1"/>
  <c r="AH619" i="2"/>
  <c r="Z622" i="4" l="1"/>
  <c r="AH621" i="4"/>
  <c r="AH622" i="4" s="1"/>
  <c r="AH623" i="4" s="1"/>
  <c r="AH624" i="4" s="1"/>
  <c r="AH625" i="4" s="1"/>
  <c r="AH626" i="4" s="1"/>
  <c r="AH627" i="4" s="1"/>
  <c r="AI621" i="4"/>
  <c r="AI622" i="4" s="1"/>
  <c r="AI623" i="4" s="1"/>
  <c r="AI624" i="4" s="1"/>
  <c r="AI625" i="4" s="1"/>
  <c r="AI626" i="4" s="1"/>
  <c r="AI627" i="4" s="1"/>
  <c r="AB621" i="4"/>
  <c r="AB622" i="4" s="1"/>
  <c r="AB623" i="4" s="1"/>
  <c r="AB624" i="4" s="1"/>
  <c r="AB625" i="4" s="1"/>
  <c r="AB626" i="4" s="1"/>
  <c r="AB627" i="4" s="1"/>
  <c r="AJ621" i="4"/>
  <c r="AJ622" i="4" s="1"/>
  <c r="AJ623" i="4" s="1"/>
  <c r="AJ624" i="4" s="1"/>
  <c r="AJ625" i="4" s="1"/>
  <c r="AJ626" i="4" s="1"/>
  <c r="AJ627" i="4" s="1"/>
  <c r="AD621" i="4"/>
  <c r="AD622" i="4" s="1"/>
  <c r="AD623" i="4" s="1"/>
  <c r="AD624" i="4" s="1"/>
  <c r="AD625" i="4" s="1"/>
  <c r="AD626" i="4" s="1"/>
  <c r="AD627" i="4" s="1"/>
  <c r="AE621" i="4"/>
  <c r="AE622" i="4" s="1"/>
  <c r="AE623" i="4" s="1"/>
  <c r="AE624" i="4" s="1"/>
  <c r="AE625" i="4" s="1"/>
  <c r="AE626" i="4" s="1"/>
  <c r="AE627" i="4" s="1"/>
  <c r="AC621" i="4"/>
  <c r="AC622" i="4" s="1"/>
  <c r="AC623" i="4" s="1"/>
  <c r="AC624" i="4" s="1"/>
  <c r="AC625" i="4" s="1"/>
  <c r="AC626" i="4" s="1"/>
  <c r="AC627" i="4" s="1"/>
  <c r="AF621" i="4"/>
  <c r="AF622" i="4" s="1"/>
  <c r="AF623" i="4" s="1"/>
  <c r="AF624" i="4" s="1"/>
  <c r="AF625" i="4" s="1"/>
  <c r="AF626" i="4" s="1"/>
  <c r="AF627" i="4" s="1"/>
  <c r="AG621" i="4"/>
  <c r="AG622" i="4" s="1"/>
  <c r="AG623" i="4" s="1"/>
  <c r="AG624" i="4" s="1"/>
  <c r="AG625" i="4" s="1"/>
  <c r="AG626" i="4" s="1"/>
  <c r="AG627" i="4" s="1"/>
  <c r="AH620" i="2"/>
  <c r="Z623" i="4" l="1"/>
  <c r="AH621" i="2"/>
  <c r="Z624" i="4" l="1"/>
  <c r="AH622" i="2"/>
  <c r="AM621" i="2"/>
  <c r="AM622" i="2" s="1"/>
  <c r="AM623" i="2" s="1"/>
  <c r="AM624" i="2" s="1"/>
  <c r="AM625" i="2" s="1"/>
  <c r="AM626" i="2" s="1"/>
  <c r="AM627" i="2" s="1"/>
  <c r="AU621" i="2"/>
  <c r="AU622" i="2" s="1"/>
  <c r="AU623" i="2" s="1"/>
  <c r="AU624" i="2" s="1"/>
  <c r="AU625" i="2" s="1"/>
  <c r="AU626" i="2" s="1"/>
  <c r="AU627" i="2" s="1"/>
  <c r="AO621" i="2"/>
  <c r="AO622" i="2" s="1"/>
  <c r="AO623" i="2" s="1"/>
  <c r="AO624" i="2" s="1"/>
  <c r="AO625" i="2" s="1"/>
  <c r="AO626" i="2" s="1"/>
  <c r="AO627" i="2" s="1"/>
  <c r="AQ621" i="2"/>
  <c r="AQ622" i="2" s="1"/>
  <c r="AQ623" i="2" s="1"/>
  <c r="AQ624" i="2" s="1"/>
  <c r="AQ625" i="2" s="1"/>
  <c r="AQ626" i="2" s="1"/>
  <c r="AQ627" i="2" s="1"/>
  <c r="AS621" i="2"/>
  <c r="AS622" i="2" s="1"/>
  <c r="AS623" i="2" s="1"/>
  <c r="AS624" i="2" s="1"/>
  <c r="AS625" i="2" s="1"/>
  <c r="AS626" i="2" s="1"/>
  <c r="AS627" i="2" s="1"/>
  <c r="AL621" i="2"/>
  <c r="AL622" i="2" s="1"/>
  <c r="AL623" i="2" s="1"/>
  <c r="AL624" i="2" s="1"/>
  <c r="AL625" i="2" s="1"/>
  <c r="AL626" i="2" s="1"/>
  <c r="AL627" i="2" s="1"/>
  <c r="AR621" i="2"/>
  <c r="AR622" i="2" s="1"/>
  <c r="AR623" i="2" s="1"/>
  <c r="AR624" i="2" s="1"/>
  <c r="AR625" i="2" s="1"/>
  <c r="AR626" i="2" s="1"/>
  <c r="AR627" i="2" s="1"/>
  <c r="AN621" i="2"/>
  <c r="AN622" i="2" s="1"/>
  <c r="AN623" i="2" s="1"/>
  <c r="AN624" i="2" s="1"/>
  <c r="AN625" i="2" s="1"/>
  <c r="AN626" i="2" s="1"/>
  <c r="AN627" i="2" s="1"/>
  <c r="AP621" i="2"/>
  <c r="AP622" i="2" s="1"/>
  <c r="AP623" i="2" s="1"/>
  <c r="AP624" i="2" s="1"/>
  <c r="AP625" i="2" s="1"/>
  <c r="AP626" i="2" s="1"/>
  <c r="AP627" i="2" s="1"/>
  <c r="AT621" i="2"/>
  <c r="AT622" i="2" s="1"/>
  <c r="AT623" i="2" s="1"/>
  <c r="AT624" i="2" s="1"/>
  <c r="AT625" i="2" s="1"/>
  <c r="AT626" i="2" s="1"/>
  <c r="AT627" i="2" s="1"/>
  <c r="AJ621" i="2"/>
  <c r="AJ622" i="2" s="1"/>
  <c r="AJ623" i="2" s="1"/>
  <c r="AJ624" i="2" s="1"/>
  <c r="AJ625" i="2" s="1"/>
  <c r="AJ626" i="2" s="1"/>
  <c r="AJ627" i="2" s="1"/>
  <c r="AK621" i="2"/>
  <c r="AK622" i="2" s="1"/>
  <c r="AK623" i="2" s="1"/>
  <c r="AK624" i="2" s="1"/>
  <c r="AK625" i="2" s="1"/>
  <c r="AK626" i="2" s="1"/>
  <c r="AK627" i="2" s="1"/>
  <c r="Z625" i="4" l="1"/>
  <c r="AH623" i="2"/>
  <c r="Z626" i="4" l="1"/>
  <c r="AH624" i="2"/>
  <c r="Z627" i="4" l="1"/>
  <c r="AH625" i="2"/>
  <c r="Z628" i="4" l="1"/>
  <c r="AH626" i="2"/>
  <c r="Z629" i="4" l="1"/>
  <c r="AI628" i="4"/>
  <c r="AI629" i="4" s="1"/>
  <c r="AI630" i="4" s="1"/>
  <c r="AI631" i="4" s="1"/>
  <c r="AI632" i="4" s="1"/>
  <c r="AI633" i="4" s="1"/>
  <c r="AI634" i="4" s="1"/>
  <c r="AB628" i="4"/>
  <c r="AB629" i="4" s="1"/>
  <c r="AB630" i="4" s="1"/>
  <c r="AB631" i="4" s="1"/>
  <c r="AB632" i="4" s="1"/>
  <c r="AB633" i="4" s="1"/>
  <c r="AB634" i="4" s="1"/>
  <c r="AJ628" i="4"/>
  <c r="AJ629" i="4" s="1"/>
  <c r="AJ630" i="4" s="1"/>
  <c r="AJ631" i="4" s="1"/>
  <c r="AJ632" i="4" s="1"/>
  <c r="AJ633" i="4" s="1"/>
  <c r="AJ634" i="4" s="1"/>
  <c r="AC628" i="4"/>
  <c r="AC629" i="4" s="1"/>
  <c r="AC630" i="4" s="1"/>
  <c r="AC631" i="4" s="1"/>
  <c r="AC632" i="4" s="1"/>
  <c r="AC633" i="4" s="1"/>
  <c r="AC634" i="4" s="1"/>
  <c r="AE628" i="4"/>
  <c r="AE629" i="4" s="1"/>
  <c r="AE630" i="4" s="1"/>
  <c r="AE631" i="4" s="1"/>
  <c r="AE632" i="4" s="1"/>
  <c r="AE633" i="4" s="1"/>
  <c r="AE634" i="4" s="1"/>
  <c r="AF628" i="4"/>
  <c r="AF629" i="4" s="1"/>
  <c r="AF630" i="4" s="1"/>
  <c r="AF631" i="4" s="1"/>
  <c r="AF632" i="4" s="1"/>
  <c r="AF633" i="4" s="1"/>
  <c r="AF634" i="4" s="1"/>
  <c r="AD628" i="4"/>
  <c r="AD629" i="4" s="1"/>
  <c r="AD630" i="4" s="1"/>
  <c r="AD631" i="4" s="1"/>
  <c r="AD632" i="4" s="1"/>
  <c r="AD633" i="4" s="1"/>
  <c r="AD634" i="4" s="1"/>
  <c r="AG628" i="4"/>
  <c r="AG629" i="4" s="1"/>
  <c r="AG630" i="4" s="1"/>
  <c r="AG631" i="4" s="1"/>
  <c r="AG632" i="4" s="1"/>
  <c r="AG633" i="4" s="1"/>
  <c r="AG634" i="4" s="1"/>
  <c r="AH628" i="4"/>
  <c r="AH629" i="4" s="1"/>
  <c r="AH630" i="4" s="1"/>
  <c r="AH631" i="4" s="1"/>
  <c r="AH632" i="4" s="1"/>
  <c r="AH633" i="4" s="1"/>
  <c r="AH634" i="4" s="1"/>
  <c r="AH627" i="2"/>
  <c r="Z630" i="4" l="1"/>
  <c r="AH628" i="2"/>
  <c r="Z631" i="4" l="1"/>
  <c r="AH629" i="2"/>
  <c r="AP628" i="2"/>
  <c r="AP629" i="2" s="1"/>
  <c r="AP630" i="2" s="1"/>
  <c r="AP631" i="2" s="1"/>
  <c r="AP632" i="2" s="1"/>
  <c r="AP633" i="2" s="1"/>
  <c r="AP634" i="2" s="1"/>
  <c r="AR628" i="2"/>
  <c r="AR629" i="2" s="1"/>
  <c r="AR630" i="2" s="1"/>
  <c r="AR631" i="2" s="1"/>
  <c r="AR632" i="2" s="1"/>
  <c r="AR633" i="2" s="1"/>
  <c r="AR634" i="2" s="1"/>
  <c r="AN628" i="2"/>
  <c r="AN629" i="2" s="1"/>
  <c r="AN630" i="2" s="1"/>
  <c r="AN631" i="2" s="1"/>
  <c r="AN632" i="2" s="1"/>
  <c r="AN633" i="2" s="1"/>
  <c r="AN634" i="2" s="1"/>
  <c r="AQ628" i="2"/>
  <c r="AQ629" i="2" s="1"/>
  <c r="AQ630" i="2" s="1"/>
  <c r="AQ631" i="2" s="1"/>
  <c r="AQ632" i="2" s="1"/>
  <c r="AQ633" i="2" s="1"/>
  <c r="AQ634" i="2" s="1"/>
  <c r="AU628" i="2"/>
  <c r="AU629" i="2" s="1"/>
  <c r="AU630" i="2" s="1"/>
  <c r="AU631" i="2" s="1"/>
  <c r="AU632" i="2" s="1"/>
  <c r="AU633" i="2" s="1"/>
  <c r="AU634" i="2" s="1"/>
  <c r="AL628" i="2"/>
  <c r="AL629" i="2" s="1"/>
  <c r="AL630" i="2" s="1"/>
  <c r="AL631" i="2" s="1"/>
  <c r="AL632" i="2" s="1"/>
  <c r="AL633" i="2" s="1"/>
  <c r="AL634" i="2" s="1"/>
  <c r="AK628" i="2"/>
  <c r="AK629" i="2" s="1"/>
  <c r="AK630" i="2" s="1"/>
  <c r="AK631" i="2" s="1"/>
  <c r="AK632" i="2" s="1"/>
  <c r="AK633" i="2" s="1"/>
  <c r="AK634" i="2" s="1"/>
  <c r="AM628" i="2"/>
  <c r="AM629" i="2" s="1"/>
  <c r="AM630" i="2" s="1"/>
  <c r="AM631" i="2" s="1"/>
  <c r="AM632" i="2" s="1"/>
  <c r="AM633" i="2" s="1"/>
  <c r="AM634" i="2" s="1"/>
  <c r="AJ628" i="2"/>
  <c r="AJ629" i="2" s="1"/>
  <c r="AJ630" i="2" s="1"/>
  <c r="AJ631" i="2" s="1"/>
  <c r="AJ632" i="2" s="1"/>
  <c r="AJ633" i="2" s="1"/>
  <c r="AJ634" i="2" s="1"/>
  <c r="AO628" i="2"/>
  <c r="AO629" i="2" s="1"/>
  <c r="AO630" i="2" s="1"/>
  <c r="AO631" i="2" s="1"/>
  <c r="AO632" i="2" s="1"/>
  <c r="AO633" i="2" s="1"/>
  <c r="AO634" i="2" s="1"/>
  <c r="AS628" i="2"/>
  <c r="AS629" i="2" s="1"/>
  <c r="AS630" i="2" s="1"/>
  <c r="AS631" i="2" s="1"/>
  <c r="AS632" i="2" s="1"/>
  <c r="AS633" i="2" s="1"/>
  <c r="AS634" i="2" s="1"/>
  <c r="AT628" i="2"/>
  <c r="AT629" i="2" s="1"/>
  <c r="AT630" i="2" s="1"/>
  <c r="AT631" i="2" s="1"/>
  <c r="AT632" i="2" s="1"/>
  <c r="AT633" i="2" s="1"/>
  <c r="AT634" i="2" s="1"/>
  <c r="Z632" i="4" l="1"/>
  <c r="AH630" i="2"/>
  <c r="Z633" i="4" l="1"/>
  <c r="AH631" i="2"/>
  <c r="Z634" i="4" l="1"/>
  <c r="AH632" i="2"/>
  <c r="Z635" i="4" l="1"/>
  <c r="AH633" i="2"/>
  <c r="Z636" i="4" l="1"/>
  <c r="AB635" i="4"/>
  <c r="AB636" i="4" s="1"/>
  <c r="AB637" i="4" s="1"/>
  <c r="AB638" i="4" s="1"/>
  <c r="AB639" i="4" s="1"/>
  <c r="AB640" i="4" s="1"/>
  <c r="AB641" i="4" s="1"/>
  <c r="AJ635" i="4"/>
  <c r="AJ636" i="4" s="1"/>
  <c r="AJ637" i="4" s="1"/>
  <c r="AJ638" i="4" s="1"/>
  <c r="AJ639" i="4" s="1"/>
  <c r="AJ640" i="4" s="1"/>
  <c r="AJ641" i="4" s="1"/>
  <c r="AC635" i="4"/>
  <c r="AC636" i="4" s="1"/>
  <c r="AC637" i="4" s="1"/>
  <c r="AC638" i="4" s="1"/>
  <c r="AC639" i="4" s="1"/>
  <c r="AC640" i="4" s="1"/>
  <c r="AC641" i="4" s="1"/>
  <c r="AD635" i="4"/>
  <c r="AD636" i="4" s="1"/>
  <c r="AD637" i="4" s="1"/>
  <c r="AD638" i="4" s="1"/>
  <c r="AD639" i="4" s="1"/>
  <c r="AD640" i="4" s="1"/>
  <c r="AD641" i="4" s="1"/>
  <c r="AF635" i="4"/>
  <c r="AF636" i="4" s="1"/>
  <c r="AF637" i="4" s="1"/>
  <c r="AF638" i="4" s="1"/>
  <c r="AF639" i="4" s="1"/>
  <c r="AF640" i="4" s="1"/>
  <c r="AF641" i="4" s="1"/>
  <c r="AG635" i="4"/>
  <c r="AG636" i="4" s="1"/>
  <c r="AG637" i="4" s="1"/>
  <c r="AG638" i="4" s="1"/>
  <c r="AG639" i="4" s="1"/>
  <c r="AG640" i="4" s="1"/>
  <c r="AG641" i="4" s="1"/>
  <c r="AE635" i="4"/>
  <c r="AE636" i="4" s="1"/>
  <c r="AE637" i="4" s="1"/>
  <c r="AE638" i="4" s="1"/>
  <c r="AE639" i="4" s="1"/>
  <c r="AE640" i="4" s="1"/>
  <c r="AE641" i="4" s="1"/>
  <c r="AH635" i="4"/>
  <c r="AH636" i="4" s="1"/>
  <c r="AH637" i="4" s="1"/>
  <c r="AH638" i="4" s="1"/>
  <c r="AH639" i="4" s="1"/>
  <c r="AH640" i="4" s="1"/>
  <c r="AH641" i="4" s="1"/>
  <c r="AI635" i="4"/>
  <c r="AI636" i="4" s="1"/>
  <c r="AI637" i="4" s="1"/>
  <c r="AI638" i="4" s="1"/>
  <c r="AI639" i="4" s="1"/>
  <c r="AI640" i="4" s="1"/>
  <c r="AI641" i="4" s="1"/>
  <c r="AH634" i="2"/>
  <c r="Z637" i="4" l="1"/>
  <c r="AH635" i="2"/>
  <c r="Z638" i="4" l="1"/>
  <c r="AH636" i="2"/>
  <c r="AK635" i="2"/>
  <c r="AK636" i="2" s="1"/>
  <c r="AK637" i="2" s="1"/>
  <c r="AK638" i="2" s="1"/>
  <c r="AK639" i="2" s="1"/>
  <c r="AK640" i="2" s="1"/>
  <c r="AK641" i="2" s="1"/>
  <c r="AS635" i="2"/>
  <c r="AS636" i="2" s="1"/>
  <c r="AS637" i="2" s="1"/>
  <c r="AS638" i="2" s="1"/>
  <c r="AS639" i="2" s="1"/>
  <c r="AS640" i="2" s="1"/>
  <c r="AS641" i="2" s="1"/>
  <c r="AM635" i="2"/>
  <c r="AM636" i="2" s="1"/>
  <c r="AM637" i="2" s="1"/>
  <c r="AM638" i="2" s="1"/>
  <c r="AM639" i="2" s="1"/>
  <c r="AM640" i="2" s="1"/>
  <c r="AM641" i="2" s="1"/>
  <c r="AU635" i="2"/>
  <c r="AU636" i="2" s="1"/>
  <c r="AU637" i="2" s="1"/>
  <c r="AU638" i="2" s="1"/>
  <c r="AU639" i="2" s="1"/>
  <c r="AU640" i="2" s="1"/>
  <c r="AU641" i="2" s="1"/>
  <c r="AL635" i="2"/>
  <c r="AL636" i="2" s="1"/>
  <c r="AL637" i="2" s="1"/>
  <c r="AL638" i="2" s="1"/>
  <c r="AL639" i="2" s="1"/>
  <c r="AL640" i="2" s="1"/>
  <c r="AL641" i="2" s="1"/>
  <c r="AO635" i="2"/>
  <c r="AO636" i="2" s="1"/>
  <c r="AO637" i="2" s="1"/>
  <c r="AO638" i="2" s="1"/>
  <c r="AO639" i="2" s="1"/>
  <c r="AO640" i="2" s="1"/>
  <c r="AO641" i="2" s="1"/>
  <c r="AP635" i="2"/>
  <c r="AP636" i="2" s="1"/>
  <c r="AP637" i="2" s="1"/>
  <c r="AP638" i="2" s="1"/>
  <c r="AP639" i="2" s="1"/>
  <c r="AP640" i="2" s="1"/>
  <c r="AP641" i="2" s="1"/>
  <c r="AQ635" i="2"/>
  <c r="AQ636" i="2" s="1"/>
  <c r="AQ637" i="2" s="1"/>
  <c r="AQ638" i="2" s="1"/>
  <c r="AQ639" i="2" s="1"/>
  <c r="AQ640" i="2" s="1"/>
  <c r="AQ641" i="2" s="1"/>
  <c r="AT635" i="2"/>
  <c r="AT636" i="2" s="1"/>
  <c r="AT637" i="2" s="1"/>
  <c r="AT638" i="2" s="1"/>
  <c r="AT639" i="2" s="1"/>
  <c r="AT640" i="2" s="1"/>
  <c r="AT641" i="2" s="1"/>
  <c r="AR635" i="2"/>
  <c r="AR636" i="2" s="1"/>
  <c r="AR637" i="2" s="1"/>
  <c r="AR638" i="2" s="1"/>
  <c r="AR639" i="2" s="1"/>
  <c r="AR640" i="2" s="1"/>
  <c r="AR641" i="2" s="1"/>
  <c r="AJ635" i="2"/>
  <c r="AJ636" i="2" s="1"/>
  <c r="AJ637" i="2" s="1"/>
  <c r="AJ638" i="2" s="1"/>
  <c r="AJ639" i="2" s="1"/>
  <c r="AJ640" i="2" s="1"/>
  <c r="AJ641" i="2" s="1"/>
  <c r="AN635" i="2"/>
  <c r="AN636" i="2" s="1"/>
  <c r="AN637" i="2" s="1"/>
  <c r="AN638" i="2" s="1"/>
  <c r="AN639" i="2" s="1"/>
  <c r="AN640" i="2" s="1"/>
  <c r="AN641" i="2" s="1"/>
  <c r="Z639" i="4" l="1"/>
  <c r="AH637" i="2"/>
  <c r="Z640" i="4" l="1"/>
  <c r="AH638" i="2"/>
  <c r="Z641" i="4" l="1"/>
  <c r="AH639" i="2"/>
  <c r="Z642" i="4" l="1"/>
  <c r="AH640" i="2"/>
  <c r="Z643" i="4" l="1"/>
  <c r="AC642" i="4"/>
  <c r="AC643" i="4" s="1"/>
  <c r="AC644" i="4" s="1"/>
  <c r="AC645" i="4" s="1"/>
  <c r="AC646" i="4" s="1"/>
  <c r="AC647" i="4" s="1"/>
  <c r="AC648" i="4" s="1"/>
  <c r="AD642" i="4"/>
  <c r="AD643" i="4" s="1"/>
  <c r="AD644" i="4" s="1"/>
  <c r="AD645" i="4" s="1"/>
  <c r="AD646" i="4" s="1"/>
  <c r="AD647" i="4" s="1"/>
  <c r="AD648" i="4" s="1"/>
  <c r="AE642" i="4"/>
  <c r="AE643" i="4" s="1"/>
  <c r="AE644" i="4" s="1"/>
  <c r="AE645" i="4" s="1"/>
  <c r="AE646" i="4" s="1"/>
  <c r="AE647" i="4" s="1"/>
  <c r="AE648" i="4" s="1"/>
  <c r="AG642" i="4"/>
  <c r="AG643" i="4" s="1"/>
  <c r="AG644" i="4" s="1"/>
  <c r="AG645" i="4" s="1"/>
  <c r="AG646" i="4" s="1"/>
  <c r="AG647" i="4" s="1"/>
  <c r="AG648" i="4" s="1"/>
  <c r="AH642" i="4"/>
  <c r="AH643" i="4" s="1"/>
  <c r="AH644" i="4" s="1"/>
  <c r="AH645" i="4" s="1"/>
  <c r="AH646" i="4" s="1"/>
  <c r="AH647" i="4" s="1"/>
  <c r="AH648" i="4" s="1"/>
  <c r="AF642" i="4"/>
  <c r="AF643" i="4" s="1"/>
  <c r="AF644" i="4" s="1"/>
  <c r="AF645" i="4" s="1"/>
  <c r="AF646" i="4" s="1"/>
  <c r="AF647" i="4" s="1"/>
  <c r="AF648" i="4" s="1"/>
  <c r="AI642" i="4"/>
  <c r="AI643" i="4" s="1"/>
  <c r="AI644" i="4" s="1"/>
  <c r="AI645" i="4" s="1"/>
  <c r="AI646" i="4" s="1"/>
  <c r="AI647" i="4" s="1"/>
  <c r="AI648" i="4" s="1"/>
  <c r="AJ642" i="4"/>
  <c r="AJ643" i="4" s="1"/>
  <c r="AJ644" i="4" s="1"/>
  <c r="AJ645" i="4" s="1"/>
  <c r="AJ646" i="4" s="1"/>
  <c r="AJ647" i="4" s="1"/>
  <c r="AJ648" i="4" s="1"/>
  <c r="AB642" i="4"/>
  <c r="AB643" i="4" s="1"/>
  <c r="AB644" i="4" s="1"/>
  <c r="AB645" i="4" s="1"/>
  <c r="AB646" i="4" s="1"/>
  <c r="AB647" i="4" s="1"/>
  <c r="AB648" i="4" s="1"/>
  <c r="AH641" i="2"/>
  <c r="Z644" i="4" l="1"/>
  <c r="AH642" i="2"/>
  <c r="Z645" i="4" l="1"/>
  <c r="AH643" i="2"/>
  <c r="AN642" i="2"/>
  <c r="AN643" i="2" s="1"/>
  <c r="AN644" i="2" s="1"/>
  <c r="AN645" i="2" s="1"/>
  <c r="AN646" i="2" s="1"/>
  <c r="AN647" i="2" s="1"/>
  <c r="AN648" i="2" s="1"/>
  <c r="AP642" i="2"/>
  <c r="AP643" i="2" s="1"/>
  <c r="AP644" i="2" s="1"/>
  <c r="AP645" i="2" s="1"/>
  <c r="AP646" i="2" s="1"/>
  <c r="AP647" i="2" s="1"/>
  <c r="AP648" i="2" s="1"/>
  <c r="AT642" i="2"/>
  <c r="AT643" i="2" s="1"/>
  <c r="AT644" i="2" s="1"/>
  <c r="AT645" i="2" s="1"/>
  <c r="AT646" i="2" s="1"/>
  <c r="AT647" i="2" s="1"/>
  <c r="AT648" i="2" s="1"/>
  <c r="AL642" i="2"/>
  <c r="AL643" i="2" s="1"/>
  <c r="AL644" i="2" s="1"/>
  <c r="AL645" i="2" s="1"/>
  <c r="AL646" i="2" s="1"/>
  <c r="AL647" i="2" s="1"/>
  <c r="AL648" i="2" s="1"/>
  <c r="AJ642" i="2"/>
  <c r="AJ643" i="2" s="1"/>
  <c r="AJ644" i="2" s="1"/>
  <c r="AJ645" i="2" s="1"/>
  <c r="AJ646" i="2" s="1"/>
  <c r="AJ647" i="2" s="1"/>
  <c r="AJ648" i="2" s="1"/>
  <c r="AO642" i="2"/>
  <c r="AO643" i="2" s="1"/>
  <c r="AO644" i="2" s="1"/>
  <c r="AO645" i="2" s="1"/>
  <c r="AO646" i="2" s="1"/>
  <c r="AO647" i="2" s="1"/>
  <c r="AO648" i="2" s="1"/>
  <c r="AK642" i="2"/>
  <c r="AK643" i="2" s="1"/>
  <c r="AK644" i="2" s="1"/>
  <c r="AK645" i="2" s="1"/>
  <c r="AK646" i="2" s="1"/>
  <c r="AK647" i="2" s="1"/>
  <c r="AK648" i="2" s="1"/>
  <c r="AM642" i="2"/>
  <c r="AM643" i="2" s="1"/>
  <c r="AM644" i="2" s="1"/>
  <c r="AM645" i="2" s="1"/>
  <c r="AM646" i="2" s="1"/>
  <c r="AM647" i="2" s="1"/>
  <c r="AM648" i="2" s="1"/>
  <c r="AQ642" i="2"/>
  <c r="AQ643" i="2" s="1"/>
  <c r="AQ644" i="2" s="1"/>
  <c r="AQ645" i="2" s="1"/>
  <c r="AQ646" i="2" s="1"/>
  <c r="AQ647" i="2" s="1"/>
  <c r="AQ648" i="2" s="1"/>
  <c r="AR642" i="2"/>
  <c r="AR643" i="2" s="1"/>
  <c r="AR644" i="2" s="1"/>
  <c r="AR645" i="2" s="1"/>
  <c r="AR646" i="2" s="1"/>
  <c r="AR647" i="2" s="1"/>
  <c r="AR648" i="2" s="1"/>
  <c r="AS642" i="2"/>
  <c r="AS643" i="2" s="1"/>
  <c r="AS644" i="2" s="1"/>
  <c r="AS645" i="2" s="1"/>
  <c r="AS646" i="2" s="1"/>
  <c r="AS647" i="2" s="1"/>
  <c r="AS648" i="2" s="1"/>
  <c r="AU642" i="2"/>
  <c r="AU643" i="2" s="1"/>
  <c r="AU644" i="2" s="1"/>
  <c r="AU645" i="2" s="1"/>
  <c r="AU646" i="2" s="1"/>
  <c r="AU647" i="2" s="1"/>
  <c r="AU648" i="2" s="1"/>
  <c r="Z646" i="4" l="1"/>
  <c r="AH644" i="2"/>
  <c r="Z647" i="4" l="1"/>
  <c r="AH645" i="2"/>
  <c r="Z648" i="4" l="1"/>
  <c r="AH646" i="2"/>
  <c r="Z649" i="4" l="1"/>
  <c r="AH647" i="2"/>
  <c r="Z650" i="4" l="1"/>
  <c r="AD649" i="4"/>
  <c r="AD650" i="4" s="1"/>
  <c r="AD651" i="4" s="1"/>
  <c r="AD652" i="4" s="1"/>
  <c r="AD653" i="4" s="1"/>
  <c r="AD654" i="4" s="1"/>
  <c r="AD655" i="4" s="1"/>
  <c r="AE649" i="4"/>
  <c r="AE650" i="4" s="1"/>
  <c r="AE651" i="4" s="1"/>
  <c r="AE652" i="4" s="1"/>
  <c r="AE653" i="4" s="1"/>
  <c r="AE654" i="4" s="1"/>
  <c r="AE655" i="4" s="1"/>
  <c r="AF649" i="4"/>
  <c r="AF650" i="4" s="1"/>
  <c r="AF651" i="4" s="1"/>
  <c r="AF652" i="4" s="1"/>
  <c r="AF653" i="4" s="1"/>
  <c r="AF654" i="4" s="1"/>
  <c r="AF655" i="4" s="1"/>
  <c r="AH649" i="4"/>
  <c r="AH650" i="4" s="1"/>
  <c r="AH651" i="4" s="1"/>
  <c r="AH652" i="4" s="1"/>
  <c r="AH653" i="4" s="1"/>
  <c r="AH654" i="4" s="1"/>
  <c r="AH655" i="4" s="1"/>
  <c r="AI649" i="4"/>
  <c r="AI650" i="4" s="1"/>
  <c r="AI651" i="4" s="1"/>
  <c r="AI652" i="4" s="1"/>
  <c r="AI653" i="4" s="1"/>
  <c r="AI654" i="4" s="1"/>
  <c r="AI655" i="4" s="1"/>
  <c r="AG649" i="4"/>
  <c r="AG650" i="4" s="1"/>
  <c r="AG651" i="4" s="1"/>
  <c r="AG652" i="4" s="1"/>
  <c r="AG653" i="4" s="1"/>
  <c r="AG654" i="4" s="1"/>
  <c r="AG655" i="4" s="1"/>
  <c r="AJ649" i="4"/>
  <c r="AJ650" i="4" s="1"/>
  <c r="AJ651" i="4" s="1"/>
  <c r="AJ652" i="4" s="1"/>
  <c r="AJ653" i="4" s="1"/>
  <c r="AJ654" i="4" s="1"/>
  <c r="AJ655" i="4" s="1"/>
  <c r="AB649" i="4"/>
  <c r="AB650" i="4" s="1"/>
  <c r="AB651" i="4" s="1"/>
  <c r="AB652" i="4" s="1"/>
  <c r="AB653" i="4" s="1"/>
  <c r="AB654" i="4" s="1"/>
  <c r="AB655" i="4" s="1"/>
  <c r="AC649" i="4"/>
  <c r="AC650" i="4" s="1"/>
  <c r="AC651" i="4" s="1"/>
  <c r="AC652" i="4" s="1"/>
  <c r="AC653" i="4" s="1"/>
  <c r="AC654" i="4" s="1"/>
  <c r="AC655" i="4" s="1"/>
  <c r="AH648" i="2"/>
  <c r="Z651" i="4" l="1"/>
  <c r="AH649" i="2"/>
  <c r="Z652" i="4" l="1"/>
  <c r="AH650" i="2"/>
  <c r="AN649" i="2"/>
  <c r="AN650" i="2" s="1"/>
  <c r="AN651" i="2" s="1"/>
  <c r="AN652" i="2" s="1"/>
  <c r="AN653" i="2" s="1"/>
  <c r="AN654" i="2" s="1"/>
  <c r="AN655" i="2" s="1"/>
  <c r="AP649" i="2"/>
  <c r="AP650" i="2" s="1"/>
  <c r="AP651" i="2" s="1"/>
  <c r="AP652" i="2" s="1"/>
  <c r="AP653" i="2" s="1"/>
  <c r="AP654" i="2" s="1"/>
  <c r="AP655" i="2" s="1"/>
  <c r="AQ649" i="2"/>
  <c r="AQ650" i="2" s="1"/>
  <c r="AQ651" i="2" s="1"/>
  <c r="AQ652" i="2" s="1"/>
  <c r="AQ653" i="2" s="1"/>
  <c r="AQ654" i="2" s="1"/>
  <c r="AQ655" i="2" s="1"/>
  <c r="AT649" i="2"/>
  <c r="AT650" i="2" s="1"/>
  <c r="AT651" i="2" s="1"/>
  <c r="AT652" i="2" s="1"/>
  <c r="AT653" i="2" s="1"/>
  <c r="AT654" i="2" s="1"/>
  <c r="AT655" i="2" s="1"/>
  <c r="AR649" i="2"/>
  <c r="AR650" i="2" s="1"/>
  <c r="AR651" i="2" s="1"/>
  <c r="AR652" i="2" s="1"/>
  <c r="AR653" i="2" s="1"/>
  <c r="AR654" i="2" s="1"/>
  <c r="AR655" i="2" s="1"/>
  <c r="AS649" i="2"/>
  <c r="AS650" i="2" s="1"/>
  <c r="AS651" i="2" s="1"/>
  <c r="AS652" i="2" s="1"/>
  <c r="AS653" i="2" s="1"/>
  <c r="AS654" i="2" s="1"/>
  <c r="AS655" i="2" s="1"/>
  <c r="AK649" i="2"/>
  <c r="AK650" i="2" s="1"/>
  <c r="AK651" i="2" s="1"/>
  <c r="AK652" i="2" s="1"/>
  <c r="AK653" i="2" s="1"/>
  <c r="AK654" i="2" s="1"/>
  <c r="AK655" i="2" s="1"/>
  <c r="AU649" i="2"/>
  <c r="AU650" i="2" s="1"/>
  <c r="AU651" i="2" s="1"/>
  <c r="AU652" i="2" s="1"/>
  <c r="AU653" i="2" s="1"/>
  <c r="AU654" i="2" s="1"/>
  <c r="AU655" i="2" s="1"/>
  <c r="AL649" i="2"/>
  <c r="AL650" i="2" s="1"/>
  <c r="AL651" i="2" s="1"/>
  <c r="AL652" i="2" s="1"/>
  <c r="AL653" i="2" s="1"/>
  <c r="AL654" i="2" s="1"/>
  <c r="AL655" i="2" s="1"/>
  <c r="AO649" i="2"/>
  <c r="AO650" i="2" s="1"/>
  <c r="AO651" i="2" s="1"/>
  <c r="AO652" i="2" s="1"/>
  <c r="AO653" i="2" s="1"/>
  <c r="AO654" i="2" s="1"/>
  <c r="AO655" i="2" s="1"/>
  <c r="AM649" i="2"/>
  <c r="AM650" i="2" s="1"/>
  <c r="AM651" i="2" s="1"/>
  <c r="AM652" i="2" s="1"/>
  <c r="AM653" i="2" s="1"/>
  <c r="AM654" i="2" s="1"/>
  <c r="AM655" i="2" s="1"/>
  <c r="AJ649" i="2"/>
  <c r="AJ650" i="2" s="1"/>
  <c r="AJ651" i="2" s="1"/>
  <c r="AJ652" i="2" s="1"/>
  <c r="AJ653" i="2" s="1"/>
  <c r="AJ654" i="2" s="1"/>
  <c r="AJ655" i="2" s="1"/>
  <c r="Z653" i="4" l="1"/>
  <c r="AH651" i="2"/>
  <c r="Z654" i="4" l="1"/>
  <c r="AH652" i="2"/>
  <c r="Z655" i="4" l="1"/>
  <c r="AH653" i="2"/>
  <c r="Z656" i="4" l="1"/>
  <c r="AH654" i="2"/>
  <c r="Z657" i="4" l="1"/>
  <c r="AF656" i="4"/>
  <c r="AF657" i="4" s="1"/>
  <c r="AF658" i="4" s="1"/>
  <c r="AF659" i="4" s="1"/>
  <c r="AF660" i="4" s="1"/>
  <c r="AF661" i="4" s="1"/>
  <c r="AF662" i="4" s="1"/>
  <c r="AG656" i="4"/>
  <c r="AG657" i="4" s="1"/>
  <c r="AG658" i="4" s="1"/>
  <c r="AG659" i="4" s="1"/>
  <c r="AG660" i="4" s="1"/>
  <c r="AG661" i="4" s="1"/>
  <c r="AG662" i="4" s="1"/>
  <c r="AI656" i="4"/>
  <c r="AI657" i="4" s="1"/>
  <c r="AI658" i="4" s="1"/>
  <c r="AI659" i="4" s="1"/>
  <c r="AI660" i="4" s="1"/>
  <c r="AI661" i="4" s="1"/>
  <c r="AI662" i="4" s="1"/>
  <c r="AB656" i="4"/>
  <c r="AB657" i="4" s="1"/>
  <c r="AB658" i="4" s="1"/>
  <c r="AB659" i="4" s="1"/>
  <c r="AB660" i="4" s="1"/>
  <c r="AB661" i="4" s="1"/>
  <c r="AB662" i="4" s="1"/>
  <c r="AJ656" i="4"/>
  <c r="AJ657" i="4" s="1"/>
  <c r="AJ658" i="4" s="1"/>
  <c r="AJ659" i="4" s="1"/>
  <c r="AJ660" i="4" s="1"/>
  <c r="AJ661" i="4" s="1"/>
  <c r="AJ662" i="4" s="1"/>
  <c r="AC656" i="4"/>
  <c r="AC657" i="4" s="1"/>
  <c r="AC658" i="4" s="1"/>
  <c r="AC659" i="4" s="1"/>
  <c r="AC660" i="4" s="1"/>
  <c r="AC661" i="4" s="1"/>
  <c r="AC662" i="4" s="1"/>
  <c r="AH656" i="4"/>
  <c r="AH657" i="4" s="1"/>
  <c r="AH658" i="4" s="1"/>
  <c r="AH659" i="4" s="1"/>
  <c r="AH660" i="4" s="1"/>
  <c r="AH661" i="4" s="1"/>
  <c r="AH662" i="4" s="1"/>
  <c r="AD656" i="4"/>
  <c r="AD657" i="4" s="1"/>
  <c r="AD658" i="4" s="1"/>
  <c r="AD659" i="4" s="1"/>
  <c r="AD660" i="4" s="1"/>
  <c r="AD661" i="4" s="1"/>
  <c r="AD662" i="4" s="1"/>
  <c r="AE656" i="4"/>
  <c r="AE657" i="4" s="1"/>
  <c r="AE658" i="4" s="1"/>
  <c r="AE659" i="4" s="1"/>
  <c r="AE660" i="4" s="1"/>
  <c r="AE661" i="4" s="1"/>
  <c r="AE662" i="4" s="1"/>
  <c r="AH655" i="2"/>
  <c r="Z658" i="4" l="1"/>
  <c r="AH656" i="2"/>
  <c r="Z659" i="4" l="1"/>
  <c r="AH657" i="2"/>
  <c r="AQ656" i="2"/>
  <c r="AQ657" i="2" s="1"/>
  <c r="AQ658" i="2" s="1"/>
  <c r="AQ659" i="2" s="1"/>
  <c r="AQ660" i="2" s="1"/>
  <c r="AQ661" i="2" s="1"/>
  <c r="AQ662" i="2" s="1"/>
  <c r="AK656" i="2"/>
  <c r="AK657" i="2" s="1"/>
  <c r="AK658" i="2" s="1"/>
  <c r="AK659" i="2" s="1"/>
  <c r="AK660" i="2" s="1"/>
  <c r="AK661" i="2" s="1"/>
  <c r="AK662" i="2" s="1"/>
  <c r="AS656" i="2"/>
  <c r="AS657" i="2" s="1"/>
  <c r="AS658" i="2" s="1"/>
  <c r="AS659" i="2" s="1"/>
  <c r="AS660" i="2" s="1"/>
  <c r="AS661" i="2" s="1"/>
  <c r="AS662" i="2" s="1"/>
  <c r="AN656" i="2"/>
  <c r="AN657" i="2" s="1"/>
  <c r="AN658" i="2" s="1"/>
  <c r="AN659" i="2" s="1"/>
  <c r="AN660" i="2" s="1"/>
  <c r="AN661" i="2" s="1"/>
  <c r="AN662" i="2" s="1"/>
  <c r="AO656" i="2"/>
  <c r="AO657" i="2" s="1"/>
  <c r="AO658" i="2" s="1"/>
  <c r="AO659" i="2" s="1"/>
  <c r="AO660" i="2" s="1"/>
  <c r="AO661" i="2" s="1"/>
  <c r="AO662" i="2" s="1"/>
  <c r="AR656" i="2"/>
  <c r="AR657" i="2" s="1"/>
  <c r="AR658" i="2" s="1"/>
  <c r="AR659" i="2" s="1"/>
  <c r="AR660" i="2" s="1"/>
  <c r="AR661" i="2" s="1"/>
  <c r="AR662" i="2" s="1"/>
  <c r="AP656" i="2"/>
  <c r="AP657" i="2" s="1"/>
  <c r="AP658" i="2" s="1"/>
  <c r="AP659" i="2" s="1"/>
  <c r="AP660" i="2" s="1"/>
  <c r="AP661" i="2" s="1"/>
  <c r="AP662" i="2" s="1"/>
  <c r="AT656" i="2"/>
  <c r="AT657" i="2" s="1"/>
  <c r="AT658" i="2" s="1"/>
  <c r="AT659" i="2" s="1"/>
  <c r="AT660" i="2" s="1"/>
  <c r="AT661" i="2" s="1"/>
  <c r="AT662" i="2" s="1"/>
  <c r="AU656" i="2"/>
  <c r="AU657" i="2" s="1"/>
  <c r="AU658" i="2" s="1"/>
  <c r="AU659" i="2" s="1"/>
  <c r="AU660" i="2" s="1"/>
  <c r="AU661" i="2" s="1"/>
  <c r="AU662" i="2" s="1"/>
  <c r="AJ656" i="2"/>
  <c r="AJ657" i="2" s="1"/>
  <c r="AJ658" i="2" s="1"/>
  <c r="AJ659" i="2" s="1"/>
  <c r="AJ660" i="2" s="1"/>
  <c r="AJ661" i="2" s="1"/>
  <c r="AJ662" i="2" s="1"/>
  <c r="AL656" i="2"/>
  <c r="AL657" i="2" s="1"/>
  <c r="AL658" i="2" s="1"/>
  <c r="AL659" i="2" s="1"/>
  <c r="AL660" i="2" s="1"/>
  <c r="AL661" i="2" s="1"/>
  <c r="AL662" i="2" s="1"/>
  <c r="AM656" i="2"/>
  <c r="AM657" i="2" s="1"/>
  <c r="AM658" i="2" s="1"/>
  <c r="AM659" i="2" s="1"/>
  <c r="AM660" i="2" s="1"/>
  <c r="AM661" i="2" s="1"/>
  <c r="AM662" i="2" s="1"/>
  <c r="Z660" i="4" l="1"/>
  <c r="AH658" i="2"/>
  <c r="Z661" i="4" l="1"/>
  <c r="AH659" i="2"/>
  <c r="Z662" i="4" l="1"/>
  <c r="AH660" i="2"/>
  <c r="Z663" i="4" l="1"/>
  <c r="AH661" i="2"/>
  <c r="Z664" i="4" l="1"/>
  <c r="AG663" i="4"/>
  <c r="AG664" i="4" s="1"/>
  <c r="AG665" i="4" s="1"/>
  <c r="AG666" i="4" s="1"/>
  <c r="AG667" i="4" s="1"/>
  <c r="AG668" i="4" s="1"/>
  <c r="AG669" i="4" s="1"/>
  <c r="AH663" i="4"/>
  <c r="AH664" i="4" s="1"/>
  <c r="AH665" i="4" s="1"/>
  <c r="AH666" i="4" s="1"/>
  <c r="AH667" i="4" s="1"/>
  <c r="AH668" i="4" s="1"/>
  <c r="AH669" i="4" s="1"/>
  <c r="AB663" i="4"/>
  <c r="AB664" i="4" s="1"/>
  <c r="AB665" i="4" s="1"/>
  <c r="AB666" i="4" s="1"/>
  <c r="AB667" i="4" s="1"/>
  <c r="AB668" i="4" s="1"/>
  <c r="AB669" i="4" s="1"/>
  <c r="AJ663" i="4"/>
  <c r="AJ664" i="4" s="1"/>
  <c r="AJ665" i="4" s="1"/>
  <c r="AJ666" i="4" s="1"/>
  <c r="AJ667" i="4" s="1"/>
  <c r="AJ668" i="4" s="1"/>
  <c r="AJ669" i="4" s="1"/>
  <c r="AC663" i="4"/>
  <c r="AC664" i="4" s="1"/>
  <c r="AC665" i="4" s="1"/>
  <c r="AC666" i="4" s="1"/>
  <c r="AC667" i="4" s="1"/>
  <c r="AC668" i="4" s="1"/>
  <c r="AC669" i="4" s="1"/>
  <c r="AI663" i="4"/>
  <c r="AI664" i="4" s="1"/>
  <c r="AI665" i="4" s="1"/>
  <c r="AI666" i="4" s="1"/>
  <c r="AI667" i="4" s="1"/>
  <c r="AI668" i="4" s="1"/>
  <c r="AI669" i="4" s="1"/>
  <c r="AD663" i="4"/>
  <c r="AD664" i="4" s="1"/>
  <c r="AD665" i="4" s="1"/>
  <c r="AD666" i="4" s="1"/>
  <c r="AD667" i="4" s="1"/>
  <c r="AD668" i="4" s="1"/>
  <c r="AD669" i="4" s="1"/>
  <c r="AE663" i="4"/>
  <c r="AE664" i="4" s="1"/>
  <c r="AE665" i="4" s="1"/>
  <c r="AE666" i="4" s="1"/>
  <c r="AE667" i="4" s="1"/>
  <c r="AE668" i="4" s="1"/>
  <c r="AE669" i="4" s="1"/>
  <c r="AF663" i="4"/>
  <c r="AF664" i="4" s="1"/>
  <c r="AF665" i="4" s="1"/>
  <c r="AF666" i="4" s="1"/>
  <c r="AF667" i="4" s="1"/>
  <c r="AF668" i="4" s="1"/>
  <c r="AF669" i="4" s="1"/>
  <c r="AH662" i="2"/>
  <c r="Z665" i="4" l="1"/>
  <c r="AH663" i="2"/>
  <c r="Z666" i="4" l="1"/>
  <c r="AH664" i="2"/>
  <c r="AL663" i="2"/>
  <c r="AL664" i="2" s="1"/>
  <c r="AL665" i="2" s="1"/>
  <c r="AL666" i="2" s="1"/>
  <c r="AL667" i="2" s="1"/>
  <c r="AL668" i="2" s="1"/>
  <c r="AL669" i="2" s="1"/>
  <c r="AT663" i="2"/>
  <c r="AT664" i="2" s="1"/>
  <c r="AT665" i="2" s="1"/>
  <c r="AT666" i="2" s="1"/>
  <c r="AT667" i="2" s="1"/>
  <c r="AT668" i="2" s="1"/>
  <c r="AT669" i="2" s="1"/>
  <c r="AN663" i="2"/>
  <c r="AN664" i="2" s="1"/>
  <c r="AN665" i="2" s="1"/>
  <c r="AN666" i="2" s="1"/>
  <c r="AN667" i="2" s="1"/>
  <c r="AN668" i="2" s="1"/>
  <c r="AN669" i="2" s="1"/>
  <c r="AK663" i="2"/>
  <c r="AK664" i="2" s="1"/>
  <c r="AK665" i="2" s="1"/>
  <c r="AK666" i="2" s="1"/>
  <c r="AK667" i="2" s="1"/>
  <c r="AK668" i="2" s="1"/>
  <c r="AK669" i="2" s="1"/>
  <c r="AJ663" i="2"/>
  <c r="AJ664" i="2" s="1"/>
  <c r="AJ665" i="2" s="1"/>
  <c r="AJ666" i="2" s="1"/>
  <c r="AJ667" i="2" s="1"/>
  <c r="AJ668" i="2" s="1"/>
  <c r="AJ669" i="2" s="1"/>
  <c r="AM663" i="2"/>
  <c r="AM664" i="2" s="1"/>
  <c r="AM665" i="2" s="1"/>
  <c r="AM666" i="2" s="1"/>
  <c r="AM667" i="2" s="1"/>
  <c r="AM668" i="2" s="1"/>
  <c r="AM669" i="2" s="1"/>
  <c r="AP663" i="2"/>
  <c r="AP664" i="2" s="1"/>
  <c r="AP665" i="2" s="1"/>
  <c r="AP666" i="2" s="1"/>
  <c r="AP667" i="2" s="1"/>
  <c r="AP668" i="2" s="1"/>
  <c r="AP669" i="2" s="1"/>
  <c r="AO663" i="2"/>
  <c r="AO664" i="2" s="1"/>
  <c r="AO665" i="2" s="1"/>
  <c r="AO666" i="2" s="1"/>
  <c r="AO667" i="2" s="1"/>
  <c r="AO668" i="2" s="1"/>
  <c r="AO669" i="2" s="1"/>
  <c r="AQ663" i="2"/>
  <c r="AQ664" i="2" s="1"/>
  <c r="AQ665" i="2" s="1"/>
  <c r="AQ666" i="2" s="1"/>
  <c r="AQ667" i="2" s="1"/>
  <c r="AQ668" i="2" s="1"/>
  <c r="AQ669" i="2" s="1"/>
  <c r="AR663" i="2"/>
  <c r="AR664" i="2" s="1"/>
  <c r="AR665" i="2" s="1"/>
  <c r="AR666" i="2" s="1"/>
  <c r="AR667" i="2" s="1"/>
  <c r="AR668" i="2" s="1"/>
  <c r="AR669" i="2" s="1"/>
  <c r="AS663" i="2"/>
  <c r="AS664" i="2" s="1"/>
  <c r="AS665" i="2" s="1"/>
  <c r="AS666" i="2" s="1"/>
  <c r="AS667" i="2" s="1"/>
  <c r="AS668" i="2" s="1"/>
  <c r="AS669" i="2" s="1"/>
  <c r="AU663" i="2"/>
  <c r="AU664" i="2" s="1"/>
  <c r="AU665" i="2" s="1"/>
  <c r="AU666" i="2" s="1"/>
  <c r="AU667" i="2" s="1"/>
  <c r="AU668" i="2" s="1"/>
  <c r="AU669" i="2" s="1"/>
  <c r="Z667" i="4" l="1"/>
  <c r="AH665" i="2"/>
  <c r="Z668" i="4" l="1"/>
  <c r="AH666" i="2"/>
  <c r="Z669" i="4" l="1"/>
  <c r="AH667" i="2"/>
  <c r="Z670" i="4" l="1"/>
  <c r="AH668" i="2"/>
  <c r="Z671" i="4" l="1"/>
  <c r="AH670" i="4"/>
  <c r="AH671" i="4" s="1"/>
  <c r="AH672" i="4" s="1"/>
  <c r="AH673" i="4" s="1"/>
  <c r="AH674" i="4" s="1"/>
  <c r="AH675" i="4" s="1"/>
  <c r="AH676" i="4" s="1"/>
  <c r="AI670" i="4"/>
  <c r="AI671" i="4" s="1"/>
  <c r="AI672" i="4" s="1"/>
  <c r="AI673" i="4" s="1"/>
  <c r="AI674" i="4" s="1"/>
  <c r="AI675" i="4" s="1"/>
  <c r="AI676" i="4" s="1"/>
  <c r="AJ670" i="4"/>
  <c r="AJ671" i="4" s="1"/>
  <c r="AJ672" i="4" s="1"/>
  <c r="AJ673" i="4" s="1"/>
  <c r="AJ674" i="4" s="1"/>
  <c r="AJ675" i="4" s="1"/>
  <c r="AJ676" i="4" s="1"/>
  <c r="AF670" i="4"/>
  <c r="AF671" i="4" s="1"/>
  <c r="AF672" i="4" s="1"/>
  <c r="AF673" i="4" s="1"/>
  <c r="AF674" i="4" s="1"/>
  <c r="AF675" i="4" s="1"/>
  <c r="AF676" i="4" s="1"/>
  <c r="AG670" i="4"/>
  <c r="AG671" i="4" s="1"/>
  <c r="AG672" i="4" s="1"/>
  <c r="AG673" i="4" s="1"/>
  <c r="AG674" i="4" s="1"/>
  <c r="AG675" i="4" s="1"/>
  <c r="AG676" i="4" s="1"/>
  <c r="AB670" i="4"/>
  <c r="AB671" i="4" s="1"/>
  <c r="AB672" i="4" s="1"/>
  <c r="AB673" i="4" s="1"/>
  <c r="AB674" i="4" s="1"/>
  <c r="AB675" i="4" s="1"/>
  <c r="AB676" i="4" s="1"/>
  <c r="AC670" i="4"/>
  <c r="AC671" i="4" s="1"/>
  <c r="AC672" i="4" s="1"/>
  <c r="AC673" i="4" s="1"/>
  <c r="AC674" i="4" s="1"/>
  <c r="AC675" i="4" s="1"/>
  <c r="AC676" i="4" s="1"/>
  <c r="AD670" i="4"/>
  <c r="AD671" i="4" s="1"/>
  <c r="AD672" i="4" s="1"/>
  <c r="AD673" i="4" s="1"/>
  <c r="AD674" i="4" s="1"/>
  <c r="AD675" i="4" s="1"/>
  <c r="AD676" i="4" s="1"/>
  <c r="AE670" i="4"/>
  <c r="AE671" i="4" s="1"/>
  <c r="AE672" i="4" s="1"/>
  <c r="AE673" i="4" s="1"/>
  <c r="AE674" i="4" s="1"/>
  <c r="AE675" i="4" s="1"/>
  <c r="AE676" i="4" s="1"/>
  <c r="AH669" i="2"/>
  <c r="Z672" i="4" l="1"/>
  <c r="AH670" i="2"/>
  <c r="Z673" i="4" l="1"/>
  <c r="AH671" i="2"/>
  <c r="AO670" i="2"/>
  <c r="AO671" i="2" s="1"/>
  <c r="AO672" i="2" s="1"/>
  <c r="AO673" i="2" s="1"/>
  <c r="AO674" i="2" s="1"/>
  <c r="AO675" i="2" s="1"/>
  <c r="AO676" i="2" s="1"/>
  <c r="AQ670" i="2"/>
  <c r="AQ671" i="2" s="1"/>
  <c r="AQ672" i="2" s="1"/>
  <c r="AQ673" i="2" s="1"/>
  <c r="AQ674" i="2" s="1"/>
  <c r="AQ675" i="2" s="1"/>
  <c r="AQ676" i="2" s="1"/>
  <c r="AT670" i="2"/>
  <c r="AT671" i="2" s="1"/>
  <c r="AT672" i="2" s="1"/>
  <c r="AT673" i="2" s="1"/>
  <c r="AT674" i="2" s="1"/>
  <c r="AT675" i="2" s="1"/>
  <c r="AT676" i="2" s="1"/>
  <c r="AK670" i="2"/>
  <c r="AK671" i="2" s="1"/>
  <c r="AK672" i="2" s="1"/>
  <c r="AK673" i="2" s="1"/>
  <c r="AK674" i="2" s="1"/>
  <c r="AK675" i="2" s="1"/>
  <c r="AK676" i="2" s="1"/>
  <c r="AU670" i="2"/>
  <c r="AU671" i="2" s="1"/>
  <c r="AU672" i="2" s="1"/>
  <c r="AU673" i="2" s="1"/>
  <c r="AU674" i="2" s="1"/>
  <c r="AU675" i="2" s="1"/>
  <c r="AU676" i="2" s="1"/>
  <c r="AJ670" i="2"/>
  <c r="AJ671" i="2" s="1"/>
  <c r="AJ672" i="2" s="1"/>
  <c r="AJ673" i="2" s="1"/>
  <c r="AJ674" i="2" s="1"/>
  <c r="AJ675" i="2" s="1"/>
  <c r="AJ676" i="2" s="1"/>
  <c r="AM670" i="2"/>
  <c r="AM671" i="2" s="1"/>
  <c r="AM672" i="2" s="1"/>
  <c r="AM673" i="2" s="1"/>
  <c r="AM674" i="2" s="1"/>
  <c r="AM675" i="2" s="1"/>
  <c r="AM676" i="2" s="1"/>
  <c r="AL670" i="2"/>
  <c r="AL671" i="2" s="1"/>
  <c r="AL672" i="2" s="1"/>
  <c r="AL673" i="2" s="1"/>
  <c r="AL674" i="2" s="1"/>
  <c r="AL675" i="2" s="1"/>
  <c r="AL676" i="2" s="1"/>
  <c r="AN670" i="2"/>
  <c r="AN671" i="2" s="1"/>
  <c r="AN672" i="2" s="1"/>
  <c r="AN673" i="2" s="1"/>
  <c r="AN674" i="2" s="1"/>
  <c r="AN675" i="2" s="1"/>
  <c r="AN676" i="2" s="1"/>
  <c r="AP670" i="2"/>
  <c r="AP671" i="2" s="1"/>
  <c r="AP672" i="2" s="1"/>
  <c r="AP673" i="2" s="1"/>
  <c r="AP674" i="2" s="1"/>
  <c r="AP675" i="2" s="1"/>
  <c r="AP676" i="2" s="1"/>
  <c r="AS670" i="2"/>
  <c r="AS671" i="2" s="1"/>
  <c r="AS672" i="2" s="1"/>
  <c r="AS673" i="2" s="1"/>
  <c r="AS674" i="2" s="1"/>
  <c r="AS675" i="2" s="1"/>
  <c r="AS676" i="2" s="1"/>
  <c r="AR670" i="2"/>
  <c r="AR671" i="2" s="1"/>
  <c r="AR672" i="2" s="1"/>
  <c r="AR673" i="2" s="1"/>
  <c r="AR674" i="2" s="1"/>
  <c r="AR675" i="2" s="1"/>
  <c r="AR676" i="2" s="1"/>
  <c r="Z674" i="4" l="1"/>
  <c r="AH672" i="2"/>
  <c r="Z675" i="4" l="1"/>
  <c r="AH673" i="2"/>
  <c r="Z676" i="4" l="1"/>
  <c r="AH674" i="2"/>
  <c r="Z677" i="4" l="1"/>
  <c r="AH675" i="2"/>
  <c r="Z678" i="4" l="1"/>
  <c r="AI677" i="4"/>
  <c r="AI678" i="4" s="1"/>
  <c r="AI679" i="4" s="1"/>
  <c r="AI680" i="4" s="1"/>
  <c r="AI681" i="4" s="1"/>
  <c r="AI682" i="4" s="1"/>
  <c r="AI683" i="4" s="1"/>
  <c r="AI3" i="4" s="1"/>
  <c r="AB677" i="4"/>
  <c r="AB678" i="4" s="1"/>
  <c r="AB679" i="4" s="1"/>
  <c r="AB680" i="4" s="1"/>
  <c r="AB681" i="4" s="1"/>
  <c r="AB682" i="4" s="1"/>
  <c r="AB683" i="4" s="1"/>
  <c r="AB3" i="4" s="1"/>
  <c r="AJ677" i="4"/>
  <c r="AJ678" i="4" s="1"/>
  <c r="AJ679" i="4" s="1"/>
  <c r="AJ680" i="4" s="1"/>
  <c r="AJ681" i="4" s="1"/>
  <c r="AJ682" i="4" s="1"/>
  <c r="AJ683" i="4" s="1"/>
  <c r="AJ3" i="4" s="1"/>
  <c r="AH677" i="4"/>
  <c r="AH678" i="4" s="1"/>
  <c r="AH679" i="4" s="1"/>
  <c r="AH680" i="4" s="1"/>
  <c r="AH681" i="4" s="1"/>
  <c r="AH682" i="4" s="1"/>
  <c r="AH683" i="4" s="1"/>
  <c r="AH3" i="4" s="1"/>
  <c r="AC677" i="4"/>
  <c r="AC678" i="4" s="1"/>
  <c r="AC679" i="4" s="1"/>
  <c r="AC680" i="4" s="1"/>
  <c r="AC681" i="4" s="1"/>
  <c r="AC682" i="4" s="1"/>
  <c r="AC683" i="4" s="1"/>
  <c r="AC3" i="4" s="1"/>
  <c r="AD677" i="4"/>
  <c r="AD678" i="4" s="1"/>
  <c r="AD679" i="4" s="1"/>
  <c r="AD680" i="4" s="1"/>
  <c r="AD681" i="4" s="1"/>
  <c r="AD682" i="4" s="1"/>
  <c r="AD683" i="4" s="1"/>
  <c r="AD3" i="4" s="1"/>
  <c r="AG677" i="4"/>
  <c r="AG678" i="4" s="1"/>
  <c r="AG679" i="4" s="1"/>
  <c r="AG680" i="4" s="1"/>
  <c r="AG681" i="4" s="1"/>
  <c r="AG682" i="4" s="1"/>
  <c r="AG683" i="4" s="1"/>
  <c r="AG3" i="4" s="1"/>
  <c r="AE677" i="4"/>
  <c r="AE678" i="4" s="1"/>
  <c r="AE679" i="4" s="1"/>
  <c r="AE680" i="4" s="1"/>
  <c r="AE681" i="4" s="1"/>
  <c r="AE682" i="4" s="1"/>
  <c r="AE683" i="4" s="1"/>
  <c r="AE3" i="4" s="1"/>
  <c r="AF677" i="4"/>
  <c r="AF678" i="4" s="1"/>
  <c r="AF679" i="4" s="1"/>
  <c r="AF680" i="4" s="1"/>
  <c r="AF681" i="4" s="1"/>
  <c r="AF682" i="4" s="1"/>
  <c r="AF683" i="4" s="1"/>
  <c r="AF3" i="4" s="1"/>
  <c r="AH676" i="2"/>
  <c r="Z679" i="4" l="1"/>
  <c r="AH677" i="2"/>
  <c r="Z680" i="4" l="1"/>
  <c r="AH678" i="2"/>
  <c r="AR677" i="2"/>
  <c r="AR678" i="2" s="1"/>
  <c r="AR679" i="2" s="1"/>
  <c r="AR680" i="2" s="1"/>
  <c r="AR681" i="2" s="1"/>
  <c r="AR682" i="2" s="1"/>
  <c r="AR683" i="2" s="1"/>
  <c r="AL677" i="2"/>
  <c r="AL678" i="2" s="1"/>
  <c r="AL679" i="2" s="1"/>
  <c r="AL680" i="2" s="1"/>
  <c r="AL681" i="2" s="1"/>
  <c r="AL682" i="2" s="1"/>
  <c r="AL683" i="2" s="1"/>
  <c r="AT677" i="2"/>
  <c r="AT678" i="2" s="1"/>
  <c r="AT679" i="2" s="1"/>
  <c r="AT680" i="2" s="1"/>
  <c r="AT681" i="2" s="1"/>
  <c r="AT682" i="2" s="1"/>
  <c r="AT683" i="2" s="1"/>
  <c r="AQ677" i="2"/>
  <c r="AQ678" i="2" s="1"/>
  <c r="AQ679" i="2" s="1"/>
  <c r="AQ680" i="2" s="1"/>
  <c r="AQ681" i="2" s="1"/>
  <c r="AQ682" i="2" s="1"/>
  <c r="AQ683" i="2" s="1"/>
  <c r="AS677" i="2"/>
  <c r="AS678" i="2" s="1"/>
  <c r="AS679" i="2" s="1"/>
  <c r="AS680" i="2" s="1"/>
  <c r="AS681" i="2" s="1"/>
  <c r="AS682" i="2" s="1"/>
  <c r="AS683" i="2" s="1"/>
  <c r="AK677" i="2"/>
  <c r="AK678" i="2" s="1"/>
  <c r="AK679" i="2" s="1"/>
  <c r="AK680" i="2" s="1"/>
  <c r="AK681" i="2" s="1"/>
  <c r="AK682" i="2" s="1"/>
  <c r="AK683" i="2" s="1"/>
  <c r="AU677" i="2"/>
  <c r="AU678" i="2" s="1"/>
  <c r="AU679" i="2" s="1"/>
  <c r="AU680" i="2" s="1"/>
  <c r="AU681" i="2" s="1"/>
  <c r="AU682" i="2" s="1"/>
  <c r="AU683" i="2" s="1"/>
  <c r="AM677" i="2"/>
  <c r="AM678" i="2" s="1"/>
  <c r="AM679" i="2" s="1"/>
  <c r="AM680" i="2" s="1"/>
  <c r="AM681" i="2" s="1"/>
  <c r="AM682" i="2" s="1"/>
  <c r="AM683" i="2" s="1"/>
  <c r="AN677" i="2"/>
  <c r="AN678" i="2" s="1"/>
  <c r="AN679" i="2" s="1"/>
  <c r="AN680" i="2" s="1"/>
  <c r="AN681" i="2" s="1"/>
  <c r="AN682" i="2" s="1"/>
  <c r="AN683" i="2" s="1"/>
  <c r="AJ677" i="2"/>
  <c r="AJ678" i="2" s="1"/>
  <c r="AJ679" i="2" s="1"/>
  <c r="AJ680" i="2" s="1"/>
  <c r="AJ681" i="2" s="1"/>
  <c r="AJ682" i="2" s="1"/>
  <c r="AJ683" i="2" s="1"/>
  <c r="AO677" i="2"/>
  <c r="AO678" i="2" s="1"/>
  <c r="AO679" i="2" s="1"/>
  <c r="AO680" i="2" s="1"/>
  <c r="AO681" i="2" s="1"/>
  <c r="AO682" i="2" s="1"/>
  <c r="AO683" i="2" s="1"/>
  <c r="AP677" i="2"/>
  <c r="AP678" i="2" s="1"/>
  <c r="AP679" i="2" s="1"/>
  <c r="AP680" i="2" s="1"/>
  <c r="AP681" i="2" s="1"/>
  <c r="AP682" i="2" s="1"/>
  <c r="AP683" i="2" s="1"/>
  <c r="Z681" i="4" l="1"/>
  <c r="AH679" i="2"/>
  <c r="Z682" i="4" l="1"/>
  <c r="AH680" i="2"/>
  <c r="Z683" i="4" l="1"/>
  <c r="AH681" i="2"/>
  <c r="AH682" i="2" l="1"/>
  <c r="AH683" i="2" l="1"/>
  <c r="AH684" i="2" l="1"/>
  <c r="AH685" i="2" l="1"/>
  <c r="AM684" i="2"/>
  <c r="AM685" i="2" s="1"/>
  <c r="AM686" i="2" s="1"/>
  <c r="AM687" i="2" s="1"/>
  <c r="AM688" i="2" s="1"/>
  <c r="AM689" i="2" s="1"/>
  <c r="AM690" i="2" s="1"/>
  <c r="AU684" i="2"/>
  <c r="AU685" i="2" s="1"/>
  <c r="AU686" i="2" s="1"/>
  <c r="AU687" i="2" s="1"/>
  <c r="AU688" i="2" s="1"/>
  <c r="AU689" i="2" s="1"/>
  <c r="AU690" i="2" s="1"/>
  <c r="AO684" i="2"/>
  <c r="AO685" i="2" s="1"/>
  <c r="AO686" i="2" s="1"/>
  <c r="AO687" i="2" s="1"/>
  <c r="AO688" i="2" s="1"/>
  <c r="AO689" i="2" s="1"/>
  <c r="AO690" i="2" s="1"/>
  <c r="AP684" i="2"/>
  <c r="AP685" i="2" s="1"/>
  <c r="AP686" i="2" s="1"/>
  <c r="AP687" i="2" s="1"/>
  <c r="AP688" i="2" s="1"/>
  <c r="AP689" i="2" s="1"/>
  <c r="AP690" i="2" s="1"/>
  <c r="AQ684" i="2"/>
  <c r="AQ685" i="2" s="1"/>
  <c r="AQ686" i="2" s="1"/>
  <c r="AQ687" i="2" s="1"/>
  <c r="AQ688" i="2" s="1"/>
  <c r="AQ689" i="2" s="1"/>
  <c r="AQ690" i="2" s="1"/>
  <c r="AS684" i="2"/>
  <c r="AS685" i="2" s="1"/>
  <c r="AS686" i="2" s="1"/>
  <c r="AS687" i="2" s="1"/>
  <c r="AS688" i="2" s="1"/>
  <c r="AS689" i="2" s="1"/>
  <c r="AS690" i="2" s="1"/>
  <c r="AR684" i="2"/>
  <c r="AR685" i="2" s="1"/>
  <c r="AR686" i="2" s="1"/>
  <c r="AR687" i="2" s="1"/>
  <c r="AR688" i="2" s="1"/>
  <c r="AR689" i="2" s="1"/>
  <c r="AR690" i="2" s="1"/>
  <c r="AT684" i="2"/>
  <c r="AT685" i="2" s="1"/>
  <c r="AT686" i="2" s="1"/>
  <c r="AT687" i="2" s="1"/>
  <c r="AT688" i="2" s="1"/>
  <c r="AT689" i="2" s="1"/>
  <c r="AT690" i="2" s="1"/>
  <c r="AK684" i="2"/>
  <c r="AK685" i="2" s="1"/>
  <c r="AK686" i="2" s="1"/>
  <c r="AK687" i="2" s="1"/>
  <c r="AK688" i="2" s="1"/>
  <c r="AK689" i="2" s="1"/>
  <c r="AK690" i="2" s="1"/>
  <c r="AJ684" i="2"/>
  <c r="AJ685" i="2" s="1"/>
  <c r="AJ686" i="2" s="1"/>
  <c r="AJ687" i="2" s="1"/>
  <c r="AJ688" i="2" s="1"/>
  <c r="AJ689" i="2" s="1"/>
  <c r="AJ690" i="2" s="1"/>
  <c r="AN684" i="2"/>
  <c r="AN685" i="2" s="1"/>
  <c r="AN686" i="2" s="1"/>
  <c r="AN687" i="2" s="1"/>
  <c r="AN688" i="2" s="1"/>
  <c r="AN689" i="2" s="1"/>
  <c r="AN690" i="2" s="1"/>
  <c r="AL684" i="2"/>
  <c r="AL685" i="2" s="1"/>
  <c r="AL686" i="2" s="1"/>
  <c r="AL687" i="2" s="1"/>
  <c r="AL688" i="2" s="1"/>
  <c r="AL689" i="2" s="1"/>
  <c r="AL690" i="2" s="1"/>
  <c r="AH686" i="2" l="1"/>
  <c r="AH687" i="2" l="1"/>
  <c r="AH688" i="2" l="1"/>
  <c r="AH689" i="2" l="1"/>
  <c r="AH690" i="2" l="1"/>
  <c r="AH691" i="2" l="1"/>
  <c r="AH692" i="2" l="1"/>
  <c r="AP691" i="2"/>
  <c r="AP692" i="2" s="1"/>
  <c r="AP693" i="2" s="1"/>
  <c r="AP694" i="2" s="1"/>
  <c r="AP695" i="2" s="1"/>
  <c r="AP696" i="2" s="1"/>
  <c r="AP697" i="2" s="1"/>
  <c r="AR691" i="2"/>
  <c r="AR692" i="2" s="1"/>
  <c r="AR693" i="2" s="1"/>
  <c r="AR694" i="2" s="1"/>
  <c r="AR695" i="2" s="1"/>
  <c r="AR696" i="2" s="1"/>
  <c r="AR697" i="2" s="1"/>
  <c r="AM691" i="2"/>
  <c r="AM692" i="2" s="1"/>
  <c r="AM693" i="2" s="1"/>
  <c r="AM694" i="2" s="1"/>
  <c r="AM695" i="2" s="1"/>
  <c r="AM696" i="2" s="1"/>
  <c r="AM697" i="2" s="1"/>
  <c r="AQ691" i="2"/>
  <c r="AQ692" i="2" s="1"/>
  <c r="AQ693" i="2" s="1"/>
  <c r="AQ694" i="2" s="1"/>
  <c r="AQ695" i="2" s="1"/>
  <c r="AQ696" i="2" s="1"/>
  <c r="AQ697" i="2" s="1"/>
  <c r="AN691" i="2"/>
  <c r="AN692" i="2" s="1"/>
  <c r="AN693" i="2" s="1"/>
  <c r="AN694" i="2" s="1"/>
  <c r="AN695" i="2" s="1"/>
  <c r="AN696" i="2" s="1"/>
  <c r="AN697" i="2" s="1"/>
  <c r="AJ691" i="2"/>
  <c r="AJ692" i="2" s="1"/>
  <c r="AJ693" i="2" s="1"/>
  <c r="AJ694" i="2" s="1"/>
  <c r="AJ695" i="2" s="1"/>
  <c r="AJ696" i="2" s="1"/>
  <c r="AJ697" i="2" s="1"/>
  <c r="AO691" i="2"/>
  <c r="AO692" i="2" s="1"/>
  <c r="AO693" i="2" s="1"/>
  <c r="AO694" i="2" s="1"/>
  <c r="AO695" i="2" s="1"/>
  <c r="AO696" i="2" s="1"/>
  <c r="AO697" i="2" s="1"/>
  <c r="AS691" i="2"/>
  <c r="AS692" i="2" s="1"/>
  <c r="AS693" i="2" s="1"/>
  <c r="AS694" i="2" s="1"/>
  <c r="AS695" i="2" s="1"/>
  <c r="AS696" i="2" s="1"/>
  <c r="AS697" i="2" s="1"/>
  <c r="AT691" i="2"/>
  <c r="AT692" i="2" s="1"/>
  <c r="AT693" i="2" s="1"/>
  <c r="AT694" i="2" s="1"/>
  <c r="AT695" i="2" s="1"/>
  <c r="AT696" i="2" s="1"/>
  <c r="AT697" i="2" s="1"/>
  <c r="AK691" i="2"/>
  <c r="AK692" i="2" s="1"/>
  <c r="AK693" i="2" s="1"/>
  <c r="AK694" i="2" s="1"/>
  <c r="AK695" i="2" s="1"/>
  <c r="AK696" i="2" s="1"/>
  <c r="AK697" i="2" s="1"/>
  <c r="AL691" i="2"/>
  <c r="AL692" i="2" s="1"/>
  <c r="AL693" i="2" s="1"/>
  <c r="AL694" i="2" s="1"/>
  <c r="AL695" i="2" s="1"/>
  <c r="AL696" i="2" s="1"/>
  <c r="AL697" i="2" s="1"/>
  <c r="AU691" i="2"/>
  <c r="AU692" i="2" s="1"/>
  <c r="AU693" i="2" s="1"/>
  <c r="AU694" i="2" s="1"/>
  <c r="AU695" i="2" s="1"/>
  <c r="AU696" i="2" s="1"/>
  <c r="AU697" i="2" s="1"/>
  <c r="AH693" i="2" l="1"/>
  <c r="AH694" i="2" l="1"/>
  <c r="AH695" i="2" l="1"/>
  <c r="AH696" i="2" l="1"/>
  <c r="AH697" i="2" l="1"/>
  <c r="AH698" i="2" l="1"/>
  <c r="AH699" i="2" l="1"/>
  <c r="AK698" i="2"/>
  <c r="AK699" i="2" s="1"/>
  <c r="AK700" i="2" s="1"/>
  <c r="AK701" i="2" s="1"/>
  <c r="AK702" i="2" s="1"/>
  <c r="AK703" i="2" s="1"/>
  <c r="AK704" i="2" s="1"/>
  <c r="AS698" i="2"/>
  <c r="AS699" i="2" s="1"/>
  <c r="AS700" i="2" s="1"/>
  <c r="AS701" i="2" s="1"/>
  <c r="AS702" i="2" s="1"/>
  <c r="AS703" i="2" s="1"/>
  <c r="AS704" i="2" s="1"/>
  <c r="AM698" i="2"/>
  <c r="AM699" i="2" s="1"/>
  <c r="AM700" i="2" s="1"/>
  <c r="AM701" i="2" s="1"/>
  <c r="AM702" i="2" s="1"/>
  <c r="AM703" i="2" s="1"/>
  <c r="AM704" i="2" s="1"/>
  <c r="AU698" i="2"/>
  <c r="AU699" i="2" s="1"/>
  <c r="AU700" i="2" s="1"/>
  <c r="AU701" i="2" s="1"/>
  <c r="AU702" i="2" s="1"/>
  <c r="AU703" i="2" s="1"/>
  <c r="AU704" i="2" s="1"/>
  <c r="AO698" i="2"/>
  <c r="AO699" i="2" s="1"/>
  <c r="AO700" i="2" s="1"/>
  <c r="AO701" i="2" s="1"/>
  <c r="AO702" i="2" s="1"/>
  <c r="AO703" i="2" s="1"/>
  <c r="AO704" i="2" s="1"/>
  <c r="AL698" i="2"/>
  <c r="AL699" i="2" s="1"/>
  <c r="AL700" i="2" s="1"/>
  <c r="AL701" i="2" s="1"/>
  <c r="AL702" i="2" s="1"/>
  <c r="AL703" i="2" s="1"/>
  <c r="AL704" i="2" s="1"/>
  <c r="AN698" i="2"/>
  <c r="AN699" i="2" s="1"/>
  <c r="AN700" i="2" s="1"/>
  <c r="AN701" i="2" s="1"/>
  <c r="AN702" i="2" s="1"/>
  <c r="AN703" i="2" s="1"/>
  <c r="AN704" i="2" s="1"/>
  <c r="AJ698" i="2"/>
  <c r="AJ699" i="2" s="1"/>
  <c r="AJ700" i="2" s="1"/>
  <c r="AJ701" i="2" s="1"/>
  <c r="AJ702" i="2" s="1"/>
  <c r="AJ703" i="2" s="1"/>
  <c r="AJ704" i="2" s="1"/>
  <c r="AP698" i="2"/>
  <c r="AP699" i="2" s="1"/>
  <c r="AP700" i="2" s="1"/>
  <c r="AP701" i="2" s="1"/>
  <c r="AP702" i="2" s="1"/>
  <c r="AP703" i="2" s="1"/>
  <c r="AP704" i="2" s="1"/>
  <c r="AQ698" i="2"/>
  <c r="AQ699" i="2" s="1"/>
  <c r="AQ700" i="2" s="1"/>
  <c r="AQ701" i="2" s="1"/>
  <c r="AQ702" i="2" s="1"/>
  <c r="AQ703" i="2" s="1"/>
  <c r="AQ704" i="2" s="1"/>
  <c r="AR698" i="2"/>
  <c r="AR699" i="2" s="1"/>
  <c r="AR700" i="2" s="1"/>
  <c r="AR701" i="2" s="1"/>
  <c r="AR702" i="2" s="1"/>
  <c r="AR703" i="2" s="1"/>
  <c r="AR704" i="2" s="1"/>
  <c r="AT698" i="2"/>
  <c r="AT699" i="2" s="1"/>
  <c r="AT700" i="2" s="1"/>
  <c r="AT701" i="2" s="1"/>
  <c r="AT702" i="2" s="1"/>
  <c r="AT703" i="2" s="1"/>
  <c r="AT704" i="2" s="1"/>
  <c r="AH700" i="2" l="1"/>
  <c r="AH701" i="2" l="1"/>
  <c r="AH702" i="2" l="1"/>
  <c r="AH703" i="2" l="1"/>
  <c r="AH704" i="2" l="1"/>
  <c r="AH705" i="2" l="1"/>
  <c r="AH706" i="2" l="1"/>
  <c r="AN705" i="2"/>
  <c r="AN706" i="2" s="1"/>
  <c r="AN707" i="2" s="1"/>
  <c r="AN708" i="2" s="1"/>
  <c r="AN709" i="2" s="1"/>
  <c r="AN710" i="2" s="1"/>
  <c r="AN711" i="2" s="1"/>
  <c r="AP705" i="2"/>
  <c r="AP706" i="2" s="1"/>
  <c r="AP707" i="2" s="1"/>
  <c r="AP708" i="2" s="1"/>
  <c r="AP709" i="2" s="1"/>
  <c r="AP710" i="2" s="1"/>
  <c r="AP711" i="2" s="1"/>
  <c r="AS705" i="2"/>
  <c r="AS706" i="2" s="1"/>
  <c r="AS707" i="2" s="1"/>
  <c r="AS708" i="2" s="1"/>
  <c r="AS709" i="2" s="1"/>
  <c r="AS710" i="2" s="1"/>
  <c r="AS711" i="2" s="1"/>
  <c r="AT705" i="2"/>
  <c r="AT706" i="2" s="1"/>
  <c r="AT707" i="2" s="1"/>
  <c r="AT708" i="2" s="1"/>
  <c r="AT709" i="2" s="1"/>
  <c r="AT710" i="2" s="1"/>
  <c r="AT711" i="2" s="1"/>
  <c r="AJ705" i="2"/>
  <c r="AJ706" i="2" s="1"/>
  <c r="AJ707" i="2" s="1"/>
  <c r="AJ708" i="2" s="1"/>
  <c r="AJ709" i="2" s="1"/>
  <c r="AJ710" i="2" s="1"/>
  <c r="AJ711" i="2" s="1"/>
  <c r="AL705" i="2"/>
  <c r="AL706" i="2" s="1"/>
  <c r="AL707" i="2" s="1"/>
  <c r="AL708" i="2" s="1"/>
  <c r="AL709" i="2" s="1"/>
  <c r="AL710" i="2" s="1"/>
  <c r="AL711" i="2" s="1"/>
  <c r="AK705" i="2"/>
  <c r="AK706" i="2" s="1"/>
  <c r="AK707" i="2" s="1"/>
  <c r="AK708" i="2" s="1"/>
  <c r="AK709" i="2" s="1"/>
  <c r="AK710" i="2" s="1"/>
  <c r="AK711" i="2" s="1"/>
  <c r="AU705" i="2"/>
  <c r="AU706" i="2" s="1"/>
  <c r="AU707" i="2" s="1"/>
  <c r="AU708" i="2" s="1"/>
  <c r="AU709" i="2" s="1"/>
  <c r="AU710" i="2" s="1"/>
  <c r="AU711" i="2" s="1"/>
  <c r="AM705" i="2"/>
  <c r="AM706" i="2" s="1"/>
  <c r="AM707" i="2" s="1"/>
  <c r="AM708" i="2" s="1"/>
  <c r="AM709" i="2" s="1"/>
  <c r="AM710" i="2" s="1"/>
  <c r="AM711" i="2" s="1"/>
  <c r="AO705" i="2"/>
  <c r="AO706" i="2" s="1"/>
  <c r="AO707" i="2" s="1"/>
  <c r="AO708" i="2" s="1"/>
  <c r="AO709" i="2" s="1"/>
  <c r="AO710" i="2" s="1"/>
  <c r="AO711" i="2" s="1"/>
  <c r="AQ705" i="2"/>
  <c r="AQ706" i="2" s="1"/>
  <c r="AQ707" i="2" s="1"/>
  <c r="AQ708" i="2" s="1"/>
  <c r="AQ709" i="2" s="1"/>
  <c r="AQ710" i="2" s="1"/>
  <c r="AQ711" i="2" s="1"/>
  <c r="AR705" i="2"/>
  <c r="AR706" i="2" s="1"/>
  <c r="AR707" i="2" s="1"/>
  <c r="AR708" i="2" s="1"/>
  <c r="AR709" i="2" s="1"/>
  <c r="AR710" i="2" s="1"/>
  <c r="AR711" i="2" s="1"/>
  <c r="AH707" i="2" l="1"/>
  <c r="AH708" i="2" l="1"/>
  <c r="AH709" i="2" l="1"/>
  <c r="AH710" i="2" l="1"/>
  <c r="AH711" i="2" l="1"/>
  <c r="AH712" i="2" l="1"/>
  <c r="AH713" i="2" l="1"/>
  <c r="AQ712" i="2"/>
  <c r="AQ713" i="2" s="1"/>
  <c r="AQ714" i="2" s="1"/>
  <c r="AQ715" i="2" s="1"/>
  <c r="AQ716" i="2" s="1"/>
  <c r="AQ717" i="2" s="1"/>
  <c r="AQ718" i="2" s="1"/>
  <c r="AK712" i="2"/>
  <c r="AK713" i="2" s="1"/>
  <c r="AK714" i="2" s="1"/>
  <c r="AK715" i="2" s="1"/>
  <c r="AK716" i="2" s="1"/>
  <c r="AK717" i="2" s="1"/>
  <c r="AK718" i="2" s="1"/>
  <c r="AS712" i="2"/>
  <c r="AS713" i="2" s="1"/>
  <c r="AS714" i="2" s="1"/>
  <c r="AS715" i="2" s="1"/>
  <c r="AS716" i="2" s="1"/>
  <c r="AS717" i="2" s="1"/>
  <c r="AS718" i="2" s="1"/>
  <c r="AP712" i="2"/>
  <c r="AP713" i="2" s="1"/>
  <c r="AP714" i="2" s="1"/>
  <c r="AP715" i="2" s="1"/>
  <c r="AP716" i="2" s="1"/>
  <c r="AP717" i="2" s="1"/>
  <c r="AP718" i="2" s="1"/>
  <c r="AJ712" i="2"/>
  <c r="AJ713" i="2" s="1"/>
  <c r="AJ714" i="2" s="1"/>
  <c r="AJ715" i="2" s="1"/>
  <c r="AJ716" i="2" s="1"/>
  <c r="AJ717" i="2" s="1"/>
  <c r="AJ718" i="2" s="1"/>
  <c r="AR712" i="2"/>
  <c r="AR713" i="2" s="1"/>
  <c r="AR714" i="2" s="1"/>
  <c r="AR715" i="2" s="1"/>
  <c r="AR716" i="2" s="1"/>
  <c r="AR717" i="2" s="1"/>
  <c r="AR718" i="2" s="1"/>
  <c r="AT712" i="2"/>
  <c r="AT713" i="2" s="1"/>
  <c r="AT714" i="2" s="1"/>
  <c r="AT715" i="2" s="1"/>
  <c r="AT716" i="2" s="1"/>
  <c r="AT717" i="2" s="1"/>
  <c r="AT718" i="2" s="1"/>
  <c r="AU712" i="2"/>
  <c r="AU713" i="2" s="1"/>
  <c r="AU714" i="2" s="1"/>
  <c r="AU715" i="2" s="1"/>
  <c r="AU716" i="2" s="1"/>
  <c r="AU717" i="2" s="1"/>
  <c r="AU718" i="2" s="1"/>
  <c r="AL712" i="2"/>
  <c r="AL713" i="2" s="1"/>
  <c r="AL714" i="2" s="1"/>
  <c r="AL715" i="2" s="1"/>
  <c r="AL716" i="2" s="1"/>
  <c r="AL717" i="2" s="1"/>
  <c r="AL718" i="2" s="1"/>
  <c r="AM712" i="2"/>
  <c r="AM713" i="2" s="1"/>
  <c r="AM714" i="2" s="1"/>
  <c r="AM715" i="2" s="1"/>
  <c r="AM716" i="2" s="1"/>
  <c r="AM717" i="2" s="1"/>
  <c r="AM718" i="2" s="1"/>
  <c r="AN712" i="2"/>
  <c r="AN713" i="2" s="1"/>
  <c r="AN714" i="2" s="1"/>
  <c r="AN715" i="2" s="1"/>
  <c r="AN716" i="2" s="1"/>
  <c r="AN717" i="2" s="1"/>
  <c r="AN718" i="2" s="1"/>
  <c r="AO712" i="2"/>
  <c r="AO713" i="2" s="1"/>
  <c r="AO714" i="2" s="1"/>
  <c r="AO715" i="2" s="1"/>
  <c r="AO716" i="2" s="1"/>
  <c r="AO717" i="2" s="1"/>
  <c r="AO718" i="2" s="1"/>
  <c r="AH714" i="2" l="1"/>
  <c r="AH715" i="2" l="1"/>
  <c r="AH716" i="2" l="1"/>
  <c r="AH717" i="2" l="1"/>
  <c r="AH718" i="2" l="1"/>
  <c r="AH719" i="2" l="1"/>
  <c r="AH720" i="2" l="1"/>
  <c r="AN719" i="2"/>
  <c r="AN720" i="2" s="1"/>
  <c r="AN721" i="2" s="1"/>
  <c r="AN722" i="2" s="1"/>
  <c r="AN723" i="2" s="1"/>
  <c r="AN724" i="2" s="1"/>
  <c r="AN725" i="2" s="1"/>
  <c r="AR719" i="2"/>
  <c r="AR720" i="2" s="1"/>
  <c r="AR721" i="2" s="1"/>
  <c r="AR722" i="2" s="1"/>
  <c r="AR723" i="2" s="1"/>
  <c r="AR724" i="2" s="1"/>
  <c r="AR725" i="2" s="1"/>
  <c r="AS719" i="2"/>
  <c r="AS720" i="2" s="1"/>
  <c r="AS721" i="2" s="1"/>
  <c r="AS722" i="2" s="1"/>
  <c r="AS723" i="2" s="1"/>
  <c r="AS724" i="2" s="1"/>
  <c r="AS725" i="2" s="1"/>
  <c r="AL719" i="2"/>
  <c r="AL720" i="2" s="1"/>
  <c r="AL721" i="2" s="1"/>
  <c r="AL722" i="2" s="1"/>
  <c r="AL723" i="2" s="1"/>
  <c r="AL724" i="2" s="1"/>
  <c r="AL725" i="2" s="1"/>
  <c r="AU719" i="2"/>
  <c r="AU720" i="2" s="1"/>
  <c r="AU721" i="2" s="1"/>
  <c r="AU722" i="2" s="1"/>
  <c r="AU723" i="2" s="1"/>
  <c r="AU724" i="2" s="1"/>
  <c r="AU725" i="2" s="1"/>
  <c r="AK719" i="2"/>
  <c r="AK720" i="2" s="1"/>
  <c r="AK721" i="2" s="1"/>
  <c r="AK722" i="2" s="1"/>
  <c r="AK723" i="2" s="1"/>
  <c r="AK724" i="2" s="1"/>
  <c r="AK725" i="2" s="1"/>
  <c r="AT719" i="2"/>
  <c r="AT720" i="2" s="1"/>
  <c r="AT721" i="2" s="1"/>
  <c r="AT722" i="2" s="1"/>
  <c r="AT723" i="2" s="1"/>
  <c r="AT724" i="2" s="1"/>
  <c r="AT725" i="2" s="1"/>
  <c r="AM719" i="2"/>
  <c r="AM720" i="2" s="1"/>
  <c r="AM721" i="2" s="1"/>
  <c r="AM722" i="2" s="1"/>
  <c r="AM723" i="2" s="1"/>
  <c r="AM724" i="2" s="1"/>
  <c r="AM725" i="2" s="1"/>
  <c r="AO719" i="2"/>
  <c r="AO720" i="2" s="1"/>
  <c r="AO721" i="2" s="1"/>
  <c r="AO722" i="2" s="1"/>
  <c r="AO723" i="2" s="1"/>
  <c r="AO724" i="2" s="1"/>
  <c r="AO725" i="2" s="1"/>
  <c r="AJ719" i="2"/>
  <c r="AJ720" i="2" s="1"/>
  <c r="AJ721" i="2" s="1"/>
  <c r="AJ722" i="2" s="1"/>
  <c r="AJ723" i="2" s="1"/>
  <c r="AJ724" i="2" s="1"/>
  <c r="AJ725" i="2" s="1"/>
  <c r="AP719" i="2"/>
  <c r="AP720" i="2" s="1"/>
  <c r="AP721" i="2" s="1"/>
  <c r="AP722" i="2" s="1"/>
  <c r="AP723" i="2" s="1"/>
  <c r="AP724" i="2" s="1"/>
  <c r="AP725" i="2" s="1"/>
  <c r="AQ719" i="2"/>
  <c r="AQ720" i="2" s="1"/>
  <c r="AQ721" i="2" s="1"/>
  <c r="AQ722" i="2" s="1"/>
  <c r="AQ723" i="2" s="1"/>
  <c r="AQ724" i="2" s="1"/>
  <c r="AQ725" i="2" s="1"/>
  <c r="AH721" i="2" l="1"/>
  <c r="AH722" i="2" l="1"/>
  <c r="AH723" i="2" l="1"/>
  <c r="AH724" i="2" l="1"/>
  <c r="AH725" i="2" l="1"/>
  <c r="AH726" i="2" l="1"/>
  <c r="AH727" i="2" l="1"/>
  <c r="AQ726" i="2"/>
  <c r="AQ727" i="2" s="1"/>
  <c r="AQ728" i="2" s="1"/>
  <c r="AQ729" i="2" s="1"/>
  <c r="AQ730" i="2" s="1"/>
  <c r="AQ731" i="2" s="1"/>
  <c r="AQ732" i="2" s="1"/>
  <c r="AN726" i="2"/>
  <c r="AN727" i="2" s="1"/>
  <c r="AN728" i="2" s="1"/>
  <c r="AN729" i="2" s="1"/>
  <c r="AN730" i="2" s="1"/>
  <c r="AN731" i="2" s="1"/>
  <c r="AN732" i="2" s="1"/>
  <c r="AO726" i="2"/>
  <c r="AO727" i="2" s="1"/>
  <c r="AO728" i="2" s="1"/>
  <c r="AO729" i="2" s="1"/>
  <c r="AO730" i="2" s="1"/>
  <c r="AO731" i="2" s="1"/>
  <c r="AO732" i="2" s="1"/>
  <c r="AP726" i="2"/>
  <c r="AP727" i="2" s="1"/>
  <c r="AP728" i="2" s="1"/>
  <c r="AP729" i="2" s="1"/>
  <c r="AP730" i="2" s="1"/>
  <c r="AP731" i="2" s="1"/>
  <c r="AP732" i="2" s="1"/>
  <c r="AR726" i="2"/>
  <c r="AR727" i="2" s="1"/>
  <c r="AR728" i="2" s="1"/>
  <c r="AR729" i="2" s="1"/>
  <c r="AR730" i="2" s="1"/>
  <c r="AR731" i="2" s="1"/>
  <c r="AR732" i="2" s="1"/>
  <c r="AS726" i="2"/>
  <c r="AS727" i="2" s="1"/>
  <c r="AS728" i="2" s="1"/>
  <c r="AS729" i="2" s="1"/>
  <c r="AS730" i="2" s="1"/>
  <c r="AS731" i="2" s="1"/>
  <c r="AS732" i="2" s="1"/>
  <c r="AK726" i="2"/>
  <c r="AK727" i="2" s="1"/>
  <c r="AK728" i="2" s="1"/>
  <c r="AK729" i="2" s="1"/>
  <c r="AK730" i="2" s="1"/>
  <c r="AK731" i="2" s="1"/>
  <c r="AK732" i="2" s="1"/>
  <c r="AT726" i="2"/>
  <c r="AT727" i="2" s="1"/>
  <c r="AT728" i="2" s="1"/>
  <c r="AT729" i="2" s="1"/>
  <c r="AT730" i="2" s="1"/>
  <c r="AT731" i="2" s="1"/>
  <c r="AT732" i="2" s="1"/>
  <c r="AU726" i="2"/>
  <c r="AU727" i="2" s="1"/>
  <c r="AU728" i="2" s="1"/>
  <c r="AU729" i="2" s="1"/>
  <c r="AU730" i="2" s="1"/>
  <c r="AU731" i="2" s="1"/>
  <c r="AU732" i="2" s="1"/>
  <c r="AL726" i="2"/>
  <c r="AL727" i="2" s="1"/>
  <c r="AL728" i="2" s="1"/>
  <c r="AL729" i="2" s="1"/>
  <c r="AL730" i="2" s="1"/>
  <c r="AL731" i="2" s="1"/>
  <c r="AL732" i="2" s="1"/>
  <c r="AJ726" i="2"/>
  <c r="AJ727" i="2" s="1"/>
  <c r="AJ728" i="2" s="1"/>
  <c r="AJ729" i="2" s="1"/>
  <c r="AJ730" i="2" s="1"/>
  <c r="AJ731" i="2" s="1"/>
  <c r="AJ732" i="2" s="1"/>
  <c r="AM726" i="2"/>
  <c r="AM727" i="2" s="1"/>
  <c r="AM728" i="2" s="1"/>
  <c r="AM729" i="2" s="1"/>
  <c r="AM730" i="2" s="1"/>
  <c r="AM731" i="2" s="1"/>
  <c r="AM732" i="2" s="1"/>
  <c r="AH728" i="2" l="1"/>
  <c r="AH729" i="2" l="1"/>
  <c r="AH730" i="2" l="1"/>
  <c r="AH731" i="2" l="1"/>
  <c r="AH732" i="2" l="1"/>
  <c r="AH733" i="2" l="1"/>
  <c r="AL733" i="2" l="1"/>
  <c r="AL734" i="2" s="1"/>
  <c r="AL735" i="2" s="1"/>
  <c r="AL736" i="2" s="1"/>
  <c r="AL737" i="2" s="1"/>
  <c r="AL738" i="2" s="1"/>
  <c r="AL739" i="2" s="1"/>
  <c r="AL3" i="2" s="1"/>
  <c r="AT733" i="2"/>
  <c r="AT734" i="2" s="1"/>
  <c r="AT735" i="2" s="1"/>
  <c r="AT736" i="2" s="1"/>
  <c r="AT737" i="2" s="1"/>
  <c r="AT738" i="2" s="1"/>
  <c r="AT739" i="2" s="1"/>
  <c r="AT3" i="2" s="1"/>
  <c r="AS733" i="2"/>
  <c r="AS734" i="2" s="1"/>
  <c r="AS735" i="2" s="1"/>
  <c r="AS736" i="2" s="1"/>
  <c r="AS737" i="2" s="1"/>
  <c r="AS738" i="2" s="1"/>
  <c r="AS739" i="2" s="1"/>
  <c r="AS3" i="2" s="1"/>
  <c r="AN733" i="2"/>
  <c r="AN734" i="2" s="1"/>
  <c r="AN735" i="2" s="1"/>
  <c r="AN736" i="2" s="1"/>
  <c r="AN737" i="2" s="1"/>
  <c r="AN738" i="2" s="1"/>
  <c r="AN739" i="2" s="1"/>
  <c r="AN3" i="2" s="1"/>
  <c r="AK733" i="2"/>
  <c r="AK734" i="2" s="1"/>
  <c r="AK735" i="2" s="1"/>
  <c r="AK736" i="2" s="1"/>
  <c r="AK737" i="2" s="1"/>
  <c r="AK738" i="2" s="1"/>
  <c r="AK739" i="2" s="1"/>
  <c r="AK3" i="2" s="1"/>
  <c r="AU733" i="2"/>
  <c r="AU734" i="2" s="1"/>
  <c r="AU735" i="2" s="1"/>
  <c r="AU736" i="2" s="1"/>
  <c r="AU737" i="2" s="1"/>
  <c r="AU738" i="2" s="1"/>
  <c r="AU739" i="2" s="1"/>
  <c r="AU3" i="2" s="1"/>
  <c r="AM733" i="2"/>
  <c r="AM734" i="2" s="1"/>
  <c r="AM735" i="2" s="1"/>
  <c r="AM736" i="2" s="1"/>
  <c r="AM737" i="2" s="1"/>
  <c r="AM738" i="2" s="1"/>
  <c r="AM739" i="2" s="1"/>
  <c r="AM3" i="2" s="1"/>
  <c r="AO733" i="2"/>
  <c r="AO734" i="2" s="1"/>
  <c r="AO735" i="2" s="1"/>
  <c r="AO736" i="2" s="1"/>
  <c r="AO737" i="2" s="1"/>
  <c r="AO738" i="2" s="1"/>
  <c r="AO739" i="2" s="1"/>
  <c r="AO3" i="2" s="1"/>
  <c r="AP733" i="2"/>
  <c r="AP734" i="2" s="1"/>
  <c r="AP735" i="2" s="1"/>
  <c r="AP736" i="2" s="1"/>
  <c r="AP737" i="2" s="1"/>
  <c r="AP738" i="2" s="1"/>
  <c r="AP739" i="2" s="1"/>
  <c r="AP3" i="2" s="1"/>
  <c r="AJ733" i="2"/>
  <c r="AJ734" i="2" s="1"/>
  <c r="AJ735" i="2" s="1"/>
  <c r="AJ736" i="2" s="1"/>
  <c r="AJ737" i="2" s="1"/>
  <c r="AJ738" i="2" s="1"/>
  <c r="AJ739" i="2" s="1"/>
  <c r="AJ3" i="2" s="1"/>
  <c r="AH734" i="2"/>
  <c r="AQ733" i="2"/>
  <c r="AQ734" i="2" s="1"/>
  <c r="AQ735" i="2" s="1"/>
  <c r="AQ736" i="2" s="1"/>
  <c r="AQ737" i="2" s="1"/>
  <c r="AQ738" i="2" s="1"/>
  <c r="AQ739" i="2" s="1"/>
  <c r="AQ3" i="2" s="1"/>
  <c r="AR733" i="2"/>
  <c r="AR734" i="2" s="1"/>
  <c r="AR735" i="2" s="1"/>
  <c r="AR736" i="2" s="1"/>
  <c r="AR737" i="2" s="1"/>
  <c r="AR738" i="2" s="1"/>
  <c r="AR739" i="2" s="1"/>
  <c r="AR3" i="2" s="1"/>
  <c r="AH735" i="2" l="1"/>
  <c r="AH736" i="2" l="1"/>
  <c r="AH737" i="2" l="1"/>
  <c r="AH738" i="2" l="1"/>
  <c r="AH739" i="2" l="1"/>
</calcChain>
</file>

<file path=xl/sharedStrings.xml><?xml version="1.0" encoding="utf-8"?>
<sst xmlns="http://schemas.openxmlformats.org/spreadsheetml/2006/main" count="12470" uniqueCount="167">
  <si>
    <t>optmization_goal</t>
  </si>
  <si>
    <t>CAPI</t>
  </si>
  <si>
    <t>CTWA</t>
  </si>
  <si>
    <t>web event</t>
  </si>
  <si>
    <t>Mid funnel</t>
  </si>
  <si>
    <t>Key</t>
  </si>
  <si>
    <t>web event0</t>
  </si>
  <si>
    <t>CAPI0</t>
  </si>
  <si>
    <t>CAPI1</t>
  </si>
  <si>
    <t>CTWA0</t>
  </si>
  <si>
    <t>CTWA1</t>
  </si>
  <si>
    <t>web event1</t>
  </si>
  <si>
    <t>Start Date</t>
  </si>
  <si>
    <t>Imp</t>
  </si>
  <si>
    <t>Spend(BRL)</t>
  </si>
  <si>
    <t>Column Labels</t>
  </si>
  <si>
    <t>Grand Total</t>
  </si>
  <si>
    <t>Row Labels</t>
  </si>
  <si>
    <t>Sum of Imp</t>
  </si>
  <si>
    <t>Sum of Spend(BRL)</t>
  </si>
  <si>
    <t>No. of days</t>
  </si>
  <si>
    <t>CAPI0_Imp</t>
  </si>
  <si>
    <t>CAPI0_Spend(BRL)</t>
  </si>
  <si>
    <t>CAPI1_Imp</t>
  </si>
  <si>
    <t>CAPI1_Spend(BRL)</t>
  </si>
  <si>
    <t>CTWA0_Imp</t>
  </si>
  <si>
    <t>CTWA0_Spend(BRL)</t>
  </si>
  <si>
    <t>CTWA1_Imp</t>
  </si>
  <si>
    <t>CTWA1_Spend(BRL)</t>
  </si>
  <si>
    <t>web event0_Imp</t>
  </si>
  <si>
    <t>web event0_Spend(BRL)</t>
  </si>
  <si>
    <t>web event1_Imp</t>
  </si>
  <si>
    <t>web event1_Spend(BRL)</t>
  </si>
  <si>
    <t>Início dos relatórios</t>
  </si>
  <si>
    <t>2021-12-29</t>
  </si>
  <si>
    <t>2021-12-22</t>
  </si>
  <si>
    <t>2021-12-15</t>
  </si>
  <si>
    <t>2021-12-08</t>
  </si>
  <si>
    <t>2021-12-01</t>
  </si>
  <si>
    <t>2021-11-24</t>
  </si>
  <si>
    <t>2021-11-17</t>
  </si>
  <si>
    <t>2021-11-10</t>
  </si>
  <si>
    <t>2021-11-03</t>
  </si>
  <si>
    <t>2021-10-27</t>
  </si>
  <si>
    <t>2021-10-20</t>
  </si>
  <si>
    <t>2021-10-13</t>
  </si>
  <si>
    <t>2021-10-06</t>
  </si>
  <si>
    <t>2021-09-29</t>
  </si>
  <si>
    <t>2021-09-22</t>
  </si>
  <si>
    <t>2021-09-15</t>
  </si>
  <si>
    <t>2021-09-08</t>
  </si>
  <si>
    <t>2021-09-01</t>
  </si>
  <si>
    <t>2021-08-25</t>
  </si>
  <si>
    <t>2021-08-18</t>
  </si>
  <si>
    <t>2021-08-11</t>
  </si>
  <si>
    <t>2021-08-04</t>
  </si>
  <si>
    <t>2021-07-28</t>
  </si>
  <si>
    <t>2021-07-21</t>
  </si>
  <si>
    <t>2021-07-14</t>
  </si>
  <si>
    <t>2021-07-07</t>
  </si>
  <si>
    <t>2021-06-30</t>
  </si>
  <si>
    <t>2021-06-23</t>
  </si>
  <si>
    <t>2021-06-16</t>
  </si>
  <si>
    <t>2021-06-09</t>
  </si>
  <si>
    <t>2021-06-02</t>
  </si>
  <si>
    <t>2021-05-26</t>
  </si>
  <si>
    <t>2021-05-19</t>
  </si>
  <si>
    <t>2021-05-12</t>
  </si>
  <si>
    <t>2021-05-05</t>
  </si>
  <si>
    <t>2021-04-28</t>
  </si>
  <si>
    <t>2021-04-21</t>
  </si>
  <si>
    <t>2021-04-14</t>
  </si>
  <si>
    <t>2021-04-07</t>
  </si>
  <si>
    <t>2021-03-31</t>
  </si>
  <si>
    <t>2021-03-24</t>
  </si>
  <si>
    <t>2021-03-17</t>
  </si>
  <si>
    <t>2021-03-10</t>
  </si>
  <si>
    <t>2021-03-03</t>
  </si>
  <si>
    <t>2021-02-24</t>
  </si>
  <si>
    <t>2021-02-17</t>
  </si>
  <si>
    <t>2021-02-10</t>
  </si>
  <si>
    <t>2021-02-03</t>
  </si>
  <si>
    <t>2021-01-27</t>
  </si>
  <si>
    <t>2021-01-20</t>
  </si>
  <si>
    <t>2021-01-13</t>
  </si>
  <si>
    <t>2021-01-06</t>
  </si>
  <si>
    <t>2020-12-30</t>
  </si>
  <si>
    <t>2020-12-23</t>
  </si>
  <si>
    <t>2020-12-16</t>
  </si>
  <si>
    <t>2020-12-09</t>
  </si>
  <si>
    <t>2020-12-02</t>
  </si>
  <si>
    <t>2020-11-25</t>
  </si>
  <si>
    <t>2020-11-18</t>
  </si>
  <si>
    <t>2020-11-11</t>
  </si>
  <si>
    <t>2020-11-04</t>
  </si>
  <si>
    <t>2020-10-28</t>
  </si>
  <si>
    <t>2020-10-21</t>
  </si>
  <si>
    <t>2020-10-14</t>
  </si>
  <si>
    <t>2020-10-07</t>
  </si>
  <si>
    <t>2020-09-30</t>
  </si>
  <si>
    <t>2020-09-23</t>
  </si>
  <si>
    <t>2020-09-16</t>
  </si>
  <si>
    <t>2020-09-09</t>
  </si>
  <si>
    <t>2020-09-02</t>
  </si>
  <si>
    <t>2020-08-26</t>
  </si>
  <si>
    <t>2020-08-19</t>
  </si>
  <si>
    <t>2020-08-12</t>
  </si>
  <si>
    <t>2020-08-05</t>
  </si>
  <si>
    <t>2020-07-29</t>
  </si>
  <si>
    <t>2020-07-22</t>
  </si>
  <si>
    <t>2020-07-15</t>
  </si>
  <si>
    <t>2020-07-08</t>
  </si>
  <si>
    <t>2020-07-01</t>
  </si>
  <si>
    <t>2020-06-24</t>
  </si>
  <si>
    <t>2020-06-17</t>
  </si>
  <si>
    <t>2020-06-10</t>
  </si>
  <si>
    <t>2020-06-03</t>
  </si>
  <si>
    <t>2020-05-27</t>
  </si>
  <si>
    <t>2020-05-20</t>
  </si>
  <si>
    <t>2020-05-13</t>
  </si>
  <si>
    <t>2020-05-06</t>
  </si>
  <si>
    <t>2020-04-29</t>
  </si>
  <si>
    <t>2020-04-22</t>
  </si>
  <si>
    <t>2020-04-15</t>
  </si>
  <si>
    <t>2020-04-08</t>
  </si>
  <si>
    <t>2020-04-01</t>
  </si>
  <si>
    <t>2020-03-25</t>
  </si>
  <si>
    <t>2020-03-18</t>
  </si>
  <si>
    <t>2020-03-11</t>
  </si>
  <si>
    <t>2020-03-04</t>
  </si>
  <si>
    <t>2020-02-26</t>
  </si>
  <si>
    <t>Impressões</t>
  </si>
  <si>
    <t>Valor gasto (BRL)</t>
  </si>
  <si>
    <t>Sum of Impressões</t>
  </si>
  <si>
    <t>Total Sum of Impressões</t>
  </si>
  <si>
    <t>Total Sum of Valor gasto (BRL)</t>
  </si>
  <si>
    <t>Sum of Valor gasto (BRL)</t>
  </si>
  <si>
    <t>CTWA0_Impressões</t>
  </si>
  <si>
    <t>CTWA0_Valor gasto (BRL)</t>
  </si>
  <si>
    <t>CTWA1_Impressões</t>
  </si>
  <si>
    <t>CTWA1_Valor gasto (BRL)</t>
  </si>
  <si>
    <t>web event0_Impressões</t>
  </si>
  <si>
    <t>web event0_Valor gasto (BRL)</t>
  </si>
  <si>
    <t>web event1_Impressões</t>
  </si>
  <si>
    <t>web event1_Valor gasto (BRL)</t>
  </si>
  <si>
    <t>Date</t>
  </si>
  <si>
    <t>Weekly</t>
  </si>
  <si>
    <t>Sum of CAPI0_Imp</t>
  </si>
  <si>
    <t>Sum of CAPI1_Imp</t>
  </si>
  <si>
    <t>Sum of CTWA0_Imp</t>
  </si>
  <si>
    <t>Sum of CTWA1_Imp</t>
  </si>
  <si>
    <t>Sum of web event0_Imp</t>
  </si>
  <si>
    <t>Sum of web event1_Imp</t>
  </si>
  <si>
    <t>Sum of CAPI0_Spend(BRL)</t>
  </si>
  <si>
    <t>Sum of CAPI1_Spend(BRL)</t>
  </si>
  <si>
    <t>Sum of CTWA0_Spend(BRL)</t>
  </si>
  <si>
    <t>Sum of CTWA1_Spend(BRL)</t>
  </si>
  <si>
    <t>Sum of web event0_Spend(BRL)</t>
  </si>
  <si>
    <t>Sum of web event1_Spend(BRL)</t>
  </si>
  <si>
    <t>Sum of CTWA1_Impressões</t>
  </si>
  <si>
    <t>Sum of web event0_Impressões</t>
  </si>
  <si>
    <t>Sum of web event1_Impressões</t>
  </si>
  <si>
    <t>Sum of CTWA1_Valor gasto (BRL)</t>
  </si>
  <si>
    <t>Sum of web event0_Valor gasto (BRL)</t>
  </si>
  <si>
    <t>Sum of web event1_Valor gasto (BRL)</t>
  </si>
  <si>
    <t>H1</t>
  </si>
  <si>
    <t>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</si>
</sst>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4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1" xfId="0" applyBorder="1"/>
    <xf numFmtId="3" fontId="0" fillId="0" borderId="2" xfId="0" applyNumberFormat="1" applyBorder="1"/>
    <xf numFmtId="3" fontId="0" fillId="0" borderId="3" xfId="0" applyNumberFormat="1" applyBorder="1"/>
    <xf numFmtId="0" fontId="1" fillId="0" borderId="4" xfId="0" applyFont="1" applyBorder="1"/>
    <xf numFmtId="14" fontId="0" fillId="0" borderId="4" xfId="0" applyNumberFormat="1" applyBorder="1"/>
    <xf numFmtId="0" fontId="0" fillId="0" borderId="5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4" xfId="0" applyBorder="1"/>
    <xf numFmtId="0" fontId="0" fillId="2" borderId="0" xfId="0" applyFill="1"/>
    <xf numFmtId="0" fontId="1" fillId="2" borderId="0" xfId="0" applyFont="1" applyFill="1"/>
    <xf numFmtId="0" fontId="1" fillId="2" borderId="5" xfId="0" applyFont="1" applyFill="1" applyBorder="1"/>
    <xf numFmtId="0" fontId="0" fillId="0" borderId="2" xfId="0" applyBorder="1"/>
    <xf numFmtId="0" fontId="1" fillId="0" borderId="0" xfId="0" applyFont="1" applyBorder="1"/>
    <xf numFmtId="14" fontId="0" fillId="0" borderId="0" xfId="0" applyNumberFormat="1" applyBorder="1"/>
    <xf numFmtId="0" fontId="0" fillId="0" borderId="0" xfId="0" applyNumberFormat="1"/>
    <xf numFmtId="3" fontId="0" fillId="0" borderId="0" xfId="0" applyNumberFormat="1"/>
    <xf numFmtId="0" fontId="0" fillId="0" borderId="0" xfId="0" applyBorder="1"/>
  </cellXfs>
  <cellStyles count="1">
    <cellStyle name="Normal" xfId="0" builtinId="0"/>
  </cellStyles>
  <dxfs count="2"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Rawat" refreshedDate="44973.44753888889" createdVersion="8" refreshedVersion="8" minRefreshableVersion="3" recordCount="4431" xr:uid="{C9492070-2F13-4B51-949C-571E4E7E0C36}">
  <cacheSource type="worksheet">
    <worksheetSource ref="C2:F4433" sheet="Stone Leads"/>
  </cacheSource>
  <cacheFields count="4">
    <cacheField name="Key" numFmtId="0">
      <sharedItems count="6">
        <s v="web event0"/>
        <s v="CAPI0"/>
        <s v="CAPI1"/>
        <s v="CTWA0"/>
        <s v="CTWA1"/>
        <s v="web event1"/>
      </sharedItems>
    </cacheField>
    <cacheField name="Start Date" numFmtId="14">
      <sharedItems containsSemiMixedTypes="0" containsNonDate="0" containsDate="1" containsString="0" minDate="2020-01-01T00:00:00" maxDate="2021-12-30T00:00:00" count="105">
        <d v="2021-12-29T00:00:00"/>
        <d v="2021-12-22T00:00:00"/>
        <d v="2021-12-15T00:00:00"/>
        <d v="2021-12-08T00:00:00"/>
        <d v="2021-12-01T00:00:00"/>
        <d v="2021-11-24T00:00:00"/>
        <d v="2021-11-17T00:00:00"/>
        <d v="2021-11-10T00:00:00"/>
        <d v="2021-11-03T00:00:00"/>
        <d v="2021-10-27T00:00:00"/>
        <d v="2021-10-20T00:00:00"/>
        <d v="2021-10-13T00:00:00"/>
        <d v="2021-10-06T00:00:00"/>
        <d v="2021-09-29T00:00:00"/>
        <d v="2021-09-22T00:00:00"/>
        <d v="2021-09-15T00:00:00"/>
        <d v="2021-09-08T00:00:00"/>
        <d v="2021-09-01T00:00:00"/>
        <d v="2021-08-25T00:00:00"/>
        <d v="2021-08-18T00:00:00"/>
        <d v="2021-08-11T00:00:00"/>
        <d v="2021-08-04T00:00:00"/>
        <d v="2021-07-28T00:00:00"/>
        <d v="2021-07-21T00:00:00"/>
        <d v="2021-07-14T00:00:00"/>
        <d v="2021-07-07T00:00:00"/>
        <d v="2021-06-30T00:00:00"/>
        <d v="2021-06-23T00:00:00"/>
        <d v="2021-06-16T00:00:00"/>
        <d v="2021-06-09T00:00:00"/>
        <d v="2021-06-02T00:00:00"/>
        <d v="2021-05-26T00:00:00"/>
        <d v="2021-05-19T00:00:00"/>
        <d v="2021-05-12T00:00:00"/>
        <d v="2021-05-05T00:00:00"/>
        <d v="2021-04-28T00:00:00"/>
        <d v="2021-04-21T00:00:00"/>
        <d v="2021-04-14T00:00:00"/>
        <d v="2021-04-07T00:00:00"/>
        <d v="2021-03-31T00:00:00"/>
        <d v="2021-03-24T00:00:00"/>
        <d v="2021-03-17T00:00:00"/>
        <d v="2021-03-10T00:00:00"/>
        <d v="2021-03-03T00:00:00"/>
        <d v="2021-02-24T00:00:00"/>
        <d v="2021-02-17T00:00:00"/>
        <d v="2021-02-10T00:00:00"/>
        <d v="2021-02-03T00:00:00"/>
        <d v="2021-01-27T00:00:00"/>
        <d v="2021-01-20T00:00:00"/>
        <d v="2021-01-13T00:00:00"/>
        <d v="2021-01-06T00:00:00"/>
        <d v="2020-12-30T00:00:00"/>
        <d v="2020-12-23T00:00:00"/>
        <d v="2020-12-16T00:00:00"/>
        <d v="2020-12-09T00:00:00"/>
        <d v="2020-12-02T00:00:00"/>
        <d v="2020-11-25T00:00:00"/>
        <d v="2020-11-18T00:00:00"/>
        <d v="2020-11-11T00:00:00"/>
        <d v="2020-11-04T00:00:00"/>
        <d v="2020-10-28T00:00:00"/>
        <d v="2020-10-21T00:00:00"/>
        <d v="2020-10-14T00:00:00"/>
        <d v="2020-10-07T00:00:00"/>
        <d v="2020-09-30T00:00:00"/>
        <d v="2020-09-23T00:00:00"/>
        <d v="2020-09-16T00:00:00"/>
        <d v="2020-09-09T00:00:00"/>
        <d v="2020-09-02T00:00:00"/>
        <d v="2020-08-26T00:00:00"/>
        <d v="2020-08-19T00:00:00"/>
        <d v="2020-08-12T00:00:00"/>
        <d v="2020-08-05T00:00:00"/>
        <d v="2020-07-29T00:00:00"/>
        <d v="2020-07-22T00:00:00"/>
        <d v="2020-07-15T00:00:00"/>
        <d v="2020-07-08T00:00:00"/>
        <d v="2020-07-01T00:00:00"/>
        <d v="2020-06-24T00:00:00"/>
        <d v="2020-06-17T00:00:00"/>
        <d v="2020-06-10T00:00:00"/>
        <d v="2020-06-03T00:00:00"/>
        <d v="2020-05-27T00:00:00"/>
        <d v="2020-05-20T00:00:00"/>
        <d v="2020-05-13T00:00:00"/>
        <d v="2020-05-06T00:00:00"/>
        <d v="2020-04-29T00:00:00"/>
        <d v="2020-04-22T00:00:00"/>
        <d v="2020-04-15T00:00:00"/>
        <d v="2020-04-08T00:00:00"/>
        <d v="2020-04-01T00:00:00"/>
        <d v="2020-03-25T00:00:00"/>
        <d v="2020-03-18T00:00:00"/>
        <d v="2020-03-11T00:00:00"/>
        <d v="2020-03-04T00:00:00"/>
        <d v="2020-02-26T00:00:00"/>
        <d v="2020-02-19T00:00:00"/>
        <d v="2020-02-12T00:00:00"/>
        <d v="2020-02-05T00:00:00"/>
        <d v="2020-01-29T00:00:00"/>
        <d v="2020-01-22T00:00:00"/>
        <d v="2020-01-15T00:00:00"/>
        <d v="2020-01-08T00:00:00"/>
        <d v="2020-01-01T00:00:00"/>
      </sharedItems>
    </cacheField>
    <cacheField name="Imp" numFmtId="0">
      <sharedItems containsSemiMixedTypes="0" containsString="0" containsNumber="1" containsInteger="1" minValue="0" maxValue="49992310"/>
    </cacheField>
    <cacheField name="Spend(BRL)" numFmtId="0">
      <sharedItems containsSemiMixedTypes="0" containsString="0" containsNumber="1" minValue="0" maxValue="360970.9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jeet SinghRawat" refreshedDate="44973.465220370374" createdVersion="8" refreshedVersion="8" minRefreshableVersion="3" recordCount="3791" xr:uid="{4CA06EB4-EFEB-4BD3-842E-AB52EA8CE957}">
  <cacheSource type="worksheet">
    <worksheetSource ref="C1:F3792" sheet="Ton"/>
  </cacheSource>
  <cacheFields count="4">
    <cacheField name="Início dos relatórios" numFmtId="0">
      <sharedItems count="97">
        <s v="2021-12-29"/>
        <s v="2021-12-22"/>
        <s v="2021-12-15"/>
        <s v="2021-12-08"/>
        <s v="2021-12-01"/>
        <s v="2021-11-24"/>
        <s v="2021-11-17"/>
        <s v="2021-11-10"/>
        <s v="2021-11-03"/>
        <s v="2021-10-27"/>
        <s v="2021-10-20"/>
        <s v="2021-10-13"/>
        <s v="2021-10-06"/>
        <s v="2021-09-29"/>
        <s v="2021-09-22"/>
        <s v="2021-09-15"/>
        <s v="2021-09-08"/>
        <s v="2021-09-01"/>
        <s v="2021-08-25"/>
        <s v="2021-08-18"/>
        <s v="2021-08-11"/>
        <s v="2021-08-04"/>
        <s v="2021-07-28"/>
        <s v="2021-07-21"/>
        <s v="2021-07-14"/>
        <s v="2021-07-07"/>
        <s v="2021-06-30"/>
        <s v="2021-06-23"/>
        <s v="2021-06-16"/>
        <s v="2021-06-09"/>
        <s v="2021-06-02"/>
        <s v="2021-05-26"/>
        <s v="2021-05-19"/>
        <s v="2021-05-12"/>
        <s v="2021-05-05"/>
        <s v="2021-04-28"/>
        <s v="2021-04-21"/>
        <s v="2021-04-14"/>
        <s v="2021-04-07"/>
        <s v="2021-03-31"/>
        <s v="2021-03-24"/>
        <s v="2021-03-17"/>
        <s v="2021-03-10"/>
        <s v="2021-03-03"/>
        <s v="2021-02-24"/>
        <s v="2021-02-17"/>
        <s v="2021-02-10"/>
        <s v="2021-02-03"/>
        <s v="2021-01-27"/>
        <s v="2021-01-20"/>
        <s v="2021-01-13"/>
        <s v="2021-01-06"/>
        <s v="2020-12-30"/>
        <s v="2020-12-23"/>
        <s v="2020-12-16"/>
        <s v="2020-12-09"/>
        <s v="2020-12-02"/>
        <s v="2020-11-25"/>
        <s v="2020-11-18"/>
        <s v="2020-11-11"/>
        <s v="2020-11-04"/>
        <s v="2020-10-28"/>
        <s v="2020-10-21"/>
        <s v="2020-10-14"/>
        <s v="2020-10-07"/>
        <s v="2020-09-30"/>
        <s v="2020-09-23"/>
        <s v="2020-09-16"/>
        <s v="2020-09-09"/>
        <s v="2020-09-02"/>
        <s v="2020-08-26"/>
        <s v="2020-08-19"/>
        <s v="2020-08-12"/>
        <s v="2020-08-05"/>
        <s v="2020-07-29"/>
        <s v="2020-07-22"/>
        <s v="2020-07-15"/>
        <s v="2020-07-08"/>
        <s v="2020-07-01"/>
        <s v="2020-06-24"/>
        <s v="2020-06-17"/>
        <s v="2020-06-10"/>
        <s v="2020-06-03"/>
        <s v="2020-05-27"/>
        <s v="2020-05-20"/>
        <s v="2020-05-13"/>
        <s v="2020-05-06"/>
        <s v="2020-04-29"/>
        <s v="2020-04-22"/>
        <s v="2020-04-15"/>
        <s v="2020-04-08"/>
        <s v="2020-04-01"/>
        <s v="2020-03-25"/>
        <s v="2020-03-18"/>
        <s v="2020-03-11"/>
        <s v="2020-03-04"/>
        <s v="2020-02-26"/>
      </sharedItems>
    </cacheField>
    <cacheField name="Key" numFmtId="0">
      <sharedItems count="4">
        <s v="web event0"/>
        <s v="web event1"/>
        <s v="CTWA1"/>
        <s v="CTWA0"/>
      </sharedItems>
    </cacheField>
    <cacheField name="Impressões" numFmtId="0">
      <sharedItems containsSemiMixedTypes="0" containsString="0" containsNumber="1" containsInteger="1" minValue="0" maxValue="75441226"/>
    </cacheField>
    <cacheField name="Valor gasto (BRL)" numFmtId="0">
      <sharedItems containsSemiMixedTypes="0" containsString="0" containsNumber="1" minValue="0" maxValue="515870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73.502632291667" createdVersion="8" refreshedVersion="8" minRefreshableVersion="3" recordCount="735" xr:uid="{34CC7701-BB3A-47FA-81B3-19EE87E491A8}">
  <cacheSource type="worksheet">
    <worksheetSource ref="AH4:AU739" sheet="Stone Leads- Processed"/>
  </cacheSource>
  <cacheFields count="14">
    <cacheField name="Date" numFmtId="14">
      <sharedItems containsSemiMixedTypes="0" containsNonDate="0" containsDate="1" containsString="0" minDate="2020-01-01T00:00:00" maxDate="2022-01-05T00:00:00"/>
    </cacheField>
    <cacheField name="Weekly" numFmtId="14">
      <sharedItems containsSemiMixedTypes="0" containsNonDate="0" containsDate="1" containsString="0" minDate="2019-12-30T00:00:00" maxDate="2022-01-04T00:00:00" count="106">
        <d v="2019-12-30T00:00:00"/>
        <d v="2020-01-06T00:00:00"/>
        <d v="2020-01-13T00:00:00"/>
        <d v="2020-01-20T00:00:00"/>
        <d v="2020-01-27T00:00:00"/>
        <d v="2020-02-03T00:00:00"/>
        <d v="2020-02-10T00:00:00"/>
        <d v="2020-02-17T00:00:00"/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</sharedItems>
    </cacheField>
    <cacheField name="CAPI0_Imp" numFmtId="0">
      <sharedItems containsSemiMixedTypes="0" containsString="0" containsNumber="1" minValue="188468" maxValue="4814177.2857142854"/>
    </cacheField>
    <cacheField name="CAPI0_Spend(BRL)" numFmtId="0">
      <sharedItems containsSemiMixedTypes="0" containsString="0" containsNumber="1" minValue="698.50142857142862" maxValue="59945.90285714285"/>
    </cacheField>
    <cacheField name="CAPI1_Imp" numFmtId="0">
      <sharedItems containsSemiMixedTypes="0" containsString="0" containsNumber="1" minValue="0" maxValue="5186722.7142857146"/>
    </cacheField>
    <cacheField name="CAPI1_Spend(BRL)" numFmtId="0">
      <sharedItems containsSemiMixedTypes="0" containsString="0" containsNumber="1" minValue="0" maxValue="63738.155714285713"/>
    </cacheField>
    <cacheField name="CTWA0_Imp" numFmtId="0">
      <sharedItems containsSemiMixedTypes="0" containsString="0" containsNumber="1" minValue="0" maxValue="89505.857142857145"/>
    </cacheField>
    <cacheField name="CTWA0_Spend(BRL)" numFmtId="0">
      <sharedItems containsSemiMixedTypes="0" containsString="0" containsNumber="1" minValue="0" maxValue="2592.1185714285716"/>
    </cacheField>
    <cacheField name="CTWA1_Imp" numFmtId="0">
      <sharedItems containsSemiMixedTypes="0" containsString="0" containsNumber="1" minValue="0" maxValue="5752892.5714285718"/>
    </cacheField>
    <cacheField name="CTWA1_Spend(BRL)" numFmtId="0">
      <sharedItems containsSemiMixedTypes="0" containsString="0" containsNumber="1" minValue="0" maxValue="86118.742857142846"/>
    </cacheField>
    <cacheField name="web event0_Imp" numFmtId="0">
      <sharedItems containsSemiMixedTypes="0" containsString="0" containsNumber="1" minValue="352990.57142857142" maxValue="11548143.428571429"/>
    </cacheField>
    <cacheField name="web event0_Spend(BRL)" numFmtId="0">
      <sharedItems containsSemiMixedTypes="0" containsString="0" containsNumber="1" minValue="4138.1942857142858" maxValue="50720.715714285718"/>
    </cacheField>
    <cacheField name="web event1_Imp" numFmtId="0">
      <sharedItems containsSemiMixedTypes="0" containsString="0" containsNumber="1" minValue="0" maxValue="4176389.7142857141"/>
    </cacheField>
    <cacheField name="web event1_Spend(BRL)" numFmtId="0">
      <sharedItems containsSemiMixedTypes="0" containsString="0" containsNumber="1" minValue="0" maxValue="32269.99714285714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vya Bhat" refreshedDate="44973.647632523149" createdVersion="8" refreshedVersion="8" minRefreshableVersion="3" recordCount="679" xr:uid="{0D38E783-88FF-4E2B-9174-AD64DEC617E7}">
  <cacheSource type="worksheet">
    <worksheetSource ref="Z4:AI683" sheet="TOn- Processed"/>
  </cacheSource>
  <cacheFields count="10">
    <cacheField name="Date" numFmtId="14">
      <sharedItems containsSemiMixedTypes="0" containsNonDate="0" containsDate="1" containsString="0" minDate="2020-02-26T00:00:00" maxDate="2022-01-05T00:00:00"/>
    </cacheField>
    <cacheField name="Weekly" numFmtId="14">
      <sharedItems containsSemiMixedTypes="0" containsNonDate="0" containsDate="1" containsString="0" minDate="2020-02-24T00:00:00" maxDate="2022-01-04T00:00:00" count="98">
        <d v="2020-02-24T00:00:00"/>
        <d v="2020-03-02T00:00:00"/>
        <d v="2020-03-09T00:00:00"/>
        <d v="2020-03-16T00:00:00"/>
        <d v="2020-03-23T00:00:00"/>
        <d v="2020-03-30T00:00:00"/>
        <d v="2020-04-06T00:00:00"/>
        <d v="2020-04-13T00:00:00"/>
        <d v="2020-04-20T00:00:00"/>
        <d v="2020-04-27T00:00:00"/>
        <d v="2020-05-04T00:00:00"/>
        <d v="2020-05-11T00:00:00"/>
        <d v="2020-05-18T00:00:00"/>
        <d v="2020-05-25T00:00:00"/>
        <d v="2020-06-01T00:00:00"/>
        <d v="2020-06-08T00:00:00"/>
        <d v="2020-06-15T00:00:00"/>
        <d v="2020-06-22T00:00:00"/>
        <d v="2020-06-29T00:00:00"/>
        <d v="2020-07-06T00:00:00"/>
        <d v="2020-07-13T00:00:00"/>
        <d v="2020-07-20T00:00:00"/>
        <d v="2020-07-27T00:00:00"/>
        <d v="2020-08-03T00:00:00"/>
        <d v="2020-08-10T00:00:00"/>
        <d v="2020-08-17T00:00:00"/>
        <d v="2020-08-24T00:00:00"/>
        <d v="2020-08-31T00:00:00"/>
        <d v="2020-09-07T00:00:00"/>
        <d v="2020-09-14T00:00:00"/>
        <d v="2020-09-21T00:00:00"/>
        <d v="2020-09-28T00:00:00"/>
        <d v="2020-10-05T00:00:00"/>
        <d v="2020-10-12T00:00:00"/>
        <d v="2020-10-19T00:00:00"/>
        <d v="2020-10-26T00:00:00"/>
        <d v="2020-11-02T00:00:00"/>
        <d v="2020-11-09T00:00:00"/>
        <d v="2020-11-16T00:00:00"/>
        <d v="2020-11-23T00:00:00"/>
        <d v="2020-11-30T00:00:00"/>
        <d v="2020-12-07T00:00:00"/>
        <d v="2020-12-14T00:00:00"/>
        <d v="2020-12-21T00:00:00"/>
        <d v="2020-12-28T00:00:00"/>
        <d v="2021-01-04T00:00:00"/>
        <d v="2021-01-11T00:00:00"/>
        <d v="2021-01-18T00:00:00"/>
        <d v="2021-01-25T00:00:00"/>
        <d v="2021-02-01T00:00:00"/>
        <d v="2021-02-08T00:00:00"/>
        <d v="2021-02-15T00:00:00"/>
        <d v="2021-02-22T00:00:00"/>
        <d v="2021-03-01T00:00:00"/>
        <d v="2021-03-08T00:00:00"/>
        <d v="2021-03-15T00:00:00"/>
        <d v="2021-03-22T00:00:00"/>
        <d v="2021-03-29T00:00:00"/>
        <d v="2021-04-05T00:00:00"/>
        <d v="2021-04-12T00:00:00"/>
        <d v="2021-04-19T00:00:00"/>
        <d v="2021-04-26T00:00:00"/>
        <d v="2021-05-03T00:00:00"/>
        <d v="2021-05-10T00:00:00"/>
        <d v="2021-05-17T00:00:00"/>
        <d v="2021-05-24T00:00:00"/>
        <d v="2021-05-31T00:00:00"/>
        <d v="2021-06-07T00:00:00"/>
        <d v="2021-06-14T00:00:00"/>
        <d v="2021-06-21T00:00:00"/>
        <d v="2021-06-28T00:00:00"/>
        <d v="2021-07-05T00:00:00"/>
        <d v="2021-07-12T00:00:00"/>
        <d v="2021-07-19T00:00:00"/>
        <d v="2021-07-26T00:00:00"/>
        <d v="2021-08-02T00:00:00"/>
        <d v="2021-08-09T00:00:00"/>
        <d v="2021-08-16T00:00:00"/>
        <d v="2021-08-23T00:00:00"/>
        <d v="2021-08-30T00:00:00"/>
        <d v="2021-09-06T00:00:00"/>
        <d v="2021-09-13T00:00:00"/>
        <d v="2021-09-20T00:00:00"/>
        <d v="2021-09-27T00:00:00"/>
        <d v="2021-10-04T00:00:00"/>
        <d v="2021-10-11T00:00:00"/>
        <d v="2021-10-18T00:00:00"/>
        <d v="2021-10-25T00:00:00"/>
        <d v="2021-11-01T00:00:00"/>
        <d v="2021-11-08T00:00:00"/>
        <d v="2021-11-15T00:00:00"/>
        <d v="2021-11-22T00:00:00"/>
        <d v="2021-11-29T00:00:00"/>
        <d v="2021-12-06T00:00:00"/>
        <d v="2021-12-13T00:00:00"/>
        <d v="2021-12-20T00:00:00"/>
        <d v="2021-12-27T00:00:00"/>
        <d v="2022-01-03T00:00:00"/>
      </sharedItems>
    </cacheField>
    <cacheField name="CTWA0_Impressões" numFmtId="0">
      <sharedItems containsSemiMixedTypes="0" containsString="0" containsNumber="1" minValue="0" maxValue="201519.42857142858"/>
    </cacheField>
    <cacheField name="CTWA0_Valor gasto (BRL)" numFmtId="0">
      <sharedItems containsSemiMixedTypes="0" containsString="0" containsNumber="1" minValue="0" maxValue="2464.4699999999998"/>
    </cacheField>
    <cacheField name="CTWA1_Impressões" numFmtId="0">
      <sharedItems containsSemiMixedTypes="0" containsString="0" containsNumber="1" minValue="0" maxValue="170990"/>
    </cacheField>
    <cacheField name="CTWA1_Valor gasto (BRL)" numFmtId="0">
      <sharedItems containsSemiMixedTypes="0" containsString="0" containsNumber="1" minValue="0" maxValue="1521.5757142857144"/>
    </cacheField>
    <cacheField name="web event0_Impressões" numFmtId="0">
      <sharedItems containsSemiMixedTypes="0" containsString="0" containsNumber="1" minValue="152021.57142857142" maxValue="29367046.857142858"/>
    </cacheField>
    <cacheField name="web event0_Valor gasto (BRL)" numFmtId="0">
      <sharedItems containsSemiMixedTypes="0" containsString="0" containsNumber="1" minValue="1620.967142857143" maxValue="382465.7771428572"/>
    </cacheField>
    <cacheField name="web event1_Impressões" numFmtId="0">
      <sharedItems containsSemiMixedTypes="0" containsString="0" containsNumber="1" minValue="0" maxValue="329807"/>
    </cacheField>
    <cacheField name="web event1_Valor gasto (BRL)" numFmtId="0">
      <sharedItems containsSemiMixedTypes="0" containsString="0" containsNumber="1" minValue="0" maxValue="5083.19571428571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31">
  <r>
    <x v="0"/>
    <x v="0"/>
    <n v="298388"/>
    <n v="1650.62"/>
  </r>
  <r>
    <x v="0"/>
    <x v="0"/>
    <n v="1226576"/>
    <n v="8931.57"/>
  </r>
  <r>
    <x v="0"/>
    <x v="0"/>
    <n v="501324"/>
    <n v="6416.17"/>
  </r>
  <r>
    <x v="1"/>
    <x v="0"/>
    <n v="1959635"/>
    <n v="16122.47"/>
  </r>
  <r>
    <x v="2"/>
    <x v="0"/>
    <n v="0"/>
    <n v="0"/>
  </r>
  <r>
    <x v="0"/>
    <x v="0"/>
    <n v="152027"/>
    <n v="2803.68"/>
  </r>
  <r>
    <x v="0"/>
    <x v="0"/>
    <n v="184937"/>
    <n v="1642.66"/>
  </r>
  <r>
    <x v="0"/>
    <x v="0"/>
    <n v="1265345"/>
    <n v="8808.89"/>
  </r>
  <r>
    <x v="0"/>
    <x v="0"/>
    <n v="294565"/>
    <n v="1634.74"/>
  </r>
  <r>
    <x v="0"/>
    <x v="0"/>
    <n v="302121"/>
    <n v="1642.03"/>
  </r>
  <r>
    <x v="2"/>
    <x v="0"/>
    <n v="2105908"/>
    <n v="19180.080000000002"/>
  </r>
  <r>
    <x v="0"/>
    <x v="0"/>
    <n v="325412"/>
    <n v="1648.38"/>
  </r>
  <r>
    <x v="2"/>
    <x v="0"/>
    <n v="541099"/>
    <n v="8814.58"/>
  </r>
  <r>
    <x v="0"/>
    <x v="0"/>
    <n v="279971"/>
    <n v="1636.3"/>
  </r>
  <r>
    <x v="1"/>
    <x v="0"/>
    <n v="504957"/>
    <n v="4934.22"/>
  </r>
  <r>
    <x v="0"/>
    <x v="0"/>
    <n v="294088"/>
    <n v="1655.88"/>
  </r>
  <r>
    <x v="2"/>
    <x v="0"/>
    <n v="1716902"/>
    <n v="9367.2999999999993"/>
  </r>
  <r>
    <x v="0"/>
    <x v="1"/>
    <n v="1006146"/>
    <n v="17265.79"/>
  </r>
  <r>
    <x v="0"/>
    <x v="1"/>
    <n v="1510502"/>
    <n v="14490.57"/>
  </r>
  <r>
    <x v="0"/>
    <x v="1"/>
    <n v="2084180"/>
    <n v="17325.63"/>
  </r>
  <r>
    <x v="1"/>
    <x v="1"/>
    <n v="90917"/>
    <n v="1169.75"/>
  </r>
  <r>
    <x v="1"/>
    <x v="1"/>
    <n v="78826"/>
    <n v="1015.61"/>
  </r>
  <r>
    <x v="1"/>
    <x v="1"/>
    <n v="5035511"/>
    <n v="49320.7"/>
  </r>
  <r>
    <x v="2"/>
    <x v="1"/>
    <n v="7417944"/>
    <n v="88647.679999999993"/>
  </r>
  <r>
    <x v="2"/>
    <x v="1"/>
    <n v="9507080"/>
    <n v="69470.789999999994"/>
  </r>
  <r>
    <x v="1"/>
    <x v="1"/>
    <n v="1207514"/>
    <n v="15610.89"/>
  </r>
  <r>
    <x v="1"/>
    <x v="1"/>
    <n v="93598"/>
    <n v="1122.31"/>
  </r>
  <r>
    <x v="0"/>
    <x v="1"/>
    <n v="37825"/>
    <n v="735.14"/>
  </r>
  <r>
    <x v="0"/>
    <x v="1"/>
    <n v="23343"/>
    <n v="115.5"/>
  </r>
  <r>
    <x v="0"/>
    <x v="1"/>
    <n v="400566"/>
    <n v="2543.38"/>
  </r>
  <r>
    <x v="0"/>
    <x v="1"/>
    <n v="329510"/>
    <n v="2927.11"/>
  </r>
  <r>
    <x v="0"/>
    <x v="1"/>
    <n v="503122"/>
    <n v="3032.17"/>
  </r>
  <r>
    <x v="0"/>
    <x v="1"/>
    <n v="490398"/>
    <n v="3037.24"/>
  </r>
  <r>
    <x v="0"/>
    <x v="1"/>
    <n v="474162"/>
    <n v="3049.68"/>
  </r>
  <r>
    <x v="0"/>
    <x v="1"/>
    <n v="423792"/>
    <n v="3030.49"/>
  </r>
  <r>
    <x v="0"/>
    <x v="1"/>
    <n v="270393"/>
    <n v="2950.22"/>
  </r>
  <r>
    <x v="0"/>
    <x v="1"/>
    <n v="141904"/>
    <n v="1030.94"/>
  </r>
  <r>
    <x v="0"/>
    <x v="1"/>
    <n v="11894"/>
    <n v="250.72"/>
  </r>
  <r>
    <x v="2"/>
    <x v="1"/>
    <n v="1472475"/>
    <n v="27995.95"/>
  </r>
  <r>
    <x v="0"/>
    <x v="1"/>
    <n v="276733"/>
    <n v="6346.18"/>
  </r>
  <r>
    <x v="2"/>
    <x v="1"/>
    <n v="1293798"/>
    <n v="9540.16"/>
  </r>
  <r>
    <x v="1"/>
    <x v="1"/>
    <n v="86789"/>
    <n v="1131.02"/>
  </r>
  <r>
    <x v="1"/>
    <x v="2"/>
    <n v="727588"/>
    <n v="8928.66"/>
  </r>
  <r>
    <x v="2"/>
    <x v="2"/>
    <n v="4009613"/>
    <n v="41044.449999999997"/>
  </r>
  <r>
    <x v="0"/>
    <x v="2"/>
    <n v="819939"/>
    <n v="5642.3"/>
  </r>
  <r>
    <x v="2"/>
    <x v="2"/>
    <n v="9013452"/>
    <n v="145311.04000000001"/>
  </r>
  <r>
    <x v="0"/>
    <x v="2"/>
    <n v="222517"/>
    <n v="5473.6"/>
  </r>
  <r>
    <x v="0"/>
    <x v="2"/>
    <n v="334067"/>
    <n v="9195.18"/>
  </r>
  <r>
    <x v="1"/>
    <x v="2"/>
    <n v="675380"/>
    <n v="9270.59"/>
  </r>
  <r>
    <x v="1"/>
    <x v="2"/>
    <n v="1726480"/>
    <n v="22191.86"/>
  </r>
  <r>
    <x v="0"/>
    <x v="2"/>
    <n v="75743"/>
    <n v="2094.38"/>
  </r>
  <r>
    <x v="1"/>
    <x v="2"/>
    <n v="8590656"/>
    <n v="80778.42"/>
  </r>
  <r>
    <x v="0"/>
    <x v="2"/>
    <n v="1239844"/>
    <n v="27393.87"/>
  </r>
  <r>
    <x v="0"/>
    <x v="2"/>
    <n v="2180735"/>
    <n v="18312.82"/>
  </r>
  <r>
    <x v="2"/>
    <x v="2"/>
    <n v="2377090"/>
    <n v="57572.52"/>
  </r>
  <r>
    <x v="1"/>
    <x v="2"/>
    <n v="756712"/>
    <n v="9542.73"/>
  </r>
  <r>
    <x v="0"/>
    <x v="2"/>
    <n v="318084"/>
    <n v="2015.56"/>
  </r>
  <r>
    <x v="2"/>
    <x v="2"/>
    <n v="10844137"/>
    <n v="98047.13"/>
  </r>
  <r>
    <x v="0"/>
    <x v="2"/>
    <n v="2353738"/>
    <n v="26116.080000000002"/>
  </r>
  <r>
    <x v="1"/>
    <x v="2"/>
    <n v="787537"/>
    <n v="8888.93"/>
  </r>
  <r>
    <x v="0"/>
    <x v="3"/>
    <n v="43635"/>
    <n v="250.41"/>
  </r>
  <r>
    <x v="0"/>
    <x v="3"/>
    <n v="48167"/>
    <n v="228.1"/>
  </r>
  <r>
    <x v="1"/>
    <x v="3"/>
    <n v="7836479"/>
    <n v="75542.22"/>
  </r>
  <r>
    <x v="0"/>
    <x v="3"/>
    <n v="63742"/>
    <n v="211.67"/>
  </r>
  <r>
    <x v="2"/>
    <x v="3"/>
    <n v="7938216"/>
    <n v="130295.43"/>
  </r>
  <r>
    <x v="1"/>
    <x v="3"/>
    <n v="18643"/>
    <n v="417.56"/>
  </r>
  <r>
    <x v="0"/>
    <x v="3"/>
    <n v="55226"/>
    <n v="236.64"/>
  </r>
  <r>
    <x v="2"/>
    <x v="3"/>
    <n v="14167660"/>
    <n v="128634.74"/>
  </r>
  <r>
    <x v="0"/>
    <x v="3"/>
    <n v="2679679"/>
    <n v="25485.77"/>
  </r>
  <r>
    <x v="0"/>
    <x v="3"/>
    <n v="391572"/>
    <n v="10762.65"/>
  </r>
  <r>
    <x v="2"/>
    <x v="3"/>
    <n v="2246005"/>
    <n v="18174.91"/>
  </r>
  <r>
    <x v="1"/>
    <x v="3"/>
    <n v="44760"/>
    <n v="371.92"/>
  </r>
  <r>
    <x v="1"/>
    <x v="3"/>
    <n v="365005"/>
    <n v="3769.4"/>
  </r>
  <r>
    <x v="2"/>
    <x v="3"/>
    <n v="2194601"/>
    <n v="57195.14"/>
  </r>
  <r>
    <x v="0"/>
    <x v="3"/>
    <n v="2601178"/>
    <n v="18321.59"/>
  </r>
  <r>
    <x v="0"/>
    <x v="3"/>
    <n v="1246994"/>
    <n v="25962.799999999999"/>
  </r>
  <r>
    <x v="1"/>
    <x v="3"/>
    <n v="358930"/>
    <n v="3774.1"/>
  </r>
  <r>
    <x v="1"/>
    <x v="3"/>
    <n v="508806"/>
    <n v="5547.77"/>
  </r>
  <r>
    <x v="1"/>
    <x v="3"/>
    <n v="1719540"/>
    <n v="26371.53"/>
  </r>
  <r>
    <x v="1"/>
    <x v="3"/>
    <n v="258995"/>
    <n v="4721.71"/>
  </r>
  <r>
    <x v="0"/>
    <x v="3"/>
    <n v="33251"/>
    <n v="248.3"/>
  </r>
  <r>
    <x v="0"/>
    <x v="3"/>
    <n v="33136"/>
    <n v="282.13"/>
  </r>
  <r>
    <x v="0"/>
    <x v="4"/>
    <n v="478268"/>
    <n v="3785"/>
  </r>
  <r>
    <x v="2"/>
    <x v="4"/>
    <n v="10745692"/>
    <n v="149431.48000000001"/>
  </r>
  <r>
    <x v="0"/>
    <x v="4"/>
    <n v="1013985"/>
    <n v="18557.400000000001"/>
  </r>
  <r>
    <x v="0"/>
    <x v="4"/>
    <n v="356069"/>
    <n v="3911.01"/>
  </r>
  <r>
    <x v="2"/>
    <x v="4"/>
    <n v="3368494"/>
    <n v="30431.95"/>
  </r>
  <r>
    <x v="0"/>
    <x v="4"/>
    <n v="464096"/>
    <n v="12140.83"/>
  </r>
  <r>
    <x v="2"/>
    <x v="4"/>
    <n v="2857118"/>
    <n v="63341.35"/>
  </r>
  <r>
    <x v="0"/>
    <x v="4"/>
    <n v="1523142"/>
    <n v="15272.44"/>
  </r>
  <r>
    <x v="1"/>
    <x v="4"/>
    <n v="7824838"/>
    <n v="74971.45"/>
  </r>
  <r>
    <x v="0"/>
    <x v="4"/>
    <n v="353425"/>
    <n v="3838.02"/>
  </r>
  <r>
    <x v="1"/>
    <x v="4"/>
    <n v="2221380"/>
    <n v="33272.480000000003"/>
  </r>
  <r>
    <x v="1"/>
    <x v="4"/>
    <n v="702870"/>
    <n v="7892.26"/>
  </r>
  <r>
    <x v="1"/>
    <x v="4"/>
    <n v="486043"/>
    <n v="5558.24"/>
  </r>
  <r>
    <x v="2"/>
    <x v="4"/>
    <n v="16772665"/>
    <n v="131922.92000000001"/>
  </r>
  <r>
    <x v="0"/>
    <x v="4"/>
    <n v="1719366"/>
    <n v="12919.93"/>
  </r>
  <r>
    <x v="1"/>
    <x v="4"/>
    <n v="0"/>
    <n v="0"/>
  </r>
  <r>
    <x v="1"/>
    <x v="4"/>
    <n v="483422"/>
    <n v="7428.05"/>
  </r>
  <r>
    <x v="0"/>
    <x v="4"/>
    <n v="486194"/>
    <n v="3797.68"/>
  </r>
  <r>
    <x v="0"/>
    <x v="4"/>
    <n v="566607"/>
    <n v="3353.94"/>
  </r>
  <r>
    <x v="1"/>
    <x v="4"/>
    <n v="590074"/>
    <n v="5486.39"/>
  </r>
  <r>
    <x v="0"/>
    <x v="4"/>
    <n v="441426"/>
    <n v="3798.57"/>
  </r>
  <r>
    <x v="1"/>
    <x v="5"/>
    <n v="360721"/>
    <n v="9202.4500000000007"/>
  </r>
  <r>
    <x v="0"/>
    <x v="5"/>
    <n v="284399"/>
    <n v="2816.38"/>
  </r>
  <r>
    <x v="1"/>
    <x v="5"/>
    <n v="3133378"/>
    <n v="64244.81"/>
  </r>
  <r>
    <x v="0"/>
    <x v="5"/>
    <n v="1459973"/>
    <n v="34401.019999999997"/>
  </r>
  <r>
    <x v="0"/>
    <x v="5"/>
    <n v="87373"/>
    <n v="1613.24"/>
  </r>
  <r>
    <x v="0"/>
    <x v="5"/>
    <n v="185696"/>
    <n v="2541.52"/>
  </r>
  <r>
    <x v="2"/>
    <x v="5"/>
    <n v="7802675"/>
    <n v="117117.57"/>
  </r>
  <r>
    <x v="1"/>
    <x v="5"/>
    <n v="478266"/>
    <n v="9110.0300000000007"/>
  </r>
  <r>
    <x v="0"/>
    <x v="5"/>
    <n v="458334"/>
    <n v="3315.49"/>
  </r>
  <r>
    <x v="0"/>
    <x v="5"/>
    <n v="746424"/>
    <n v="24786.65"/>
  </r>
  <r>
    <x v="1"/>
    <x v="5"/>
    <n v="3421160"/>
    <n v="39246.300000000003"/>
  </r>
  <r>
    <x v="1"/>
    <x v="5"/>
    <n v="2946529"/>
    <n v="39138.76"/>
  </r>
  <r>
    <x v="2"/>
    <x v="5"/>
    <n v="11993276"/>
    <n v="118620.85"/>
  </r>
  <r>
    <x v="0"/>
    <x v="5"/>
    <n v="82886"/>
    <n v="1624.7"/>
  </r>
  <r>
    <x v="2"/>
    <x v="5"/>
    <n v="8128623"/>
    <n v="142877.89000000001"/>
  </r>
  <r>
    <x v="1"/>
    <x v="5"/>
    <n v="573574"/>
    <n v="14376.02"/>
  </r>
  <r>
    <x v="0"/>
    <x v="5"/>
    <n v="118663"/>
    <n v="1630.46"/>
  </r>
  <r>
    <x v="1"/>
    <x v="5"/>
    <n v="2169083"/>
    <n v="27718.39"/>
  </r>
  <r>
    <x v="0"/>
    <x v="5"/>
    <n v="86724"/>
    <n v="1627.71"/>
  </r>
  <r>
    <x v="0"/>
    <x v="5"/>
    <n v="81706"/>
    <n v="1641.19"/>
  </r>
  <r>
    <x v="2"/>
    <x v="5"/>
    <n v="2254642"/>
    <n v="59007.12"/>
  </r>
  <r>
    <x v="0"/>
    <x v="6"/>
    <n v="0"/>
    <n v="0"/>
  </r>
  <r>
    <x v="0"/>
    <x v="6"/>
    <n v="577334"/>
    <n v="3595.31"/>
  </r>
  <r>
    <x v="2"/>
    <x v="6"/>
    <n v="9934424"/>
    <n v="121669.93"/>
  </r>
  <r>
    <x v="0"/>
    <x v="6"/>
    <n v="811910"/>
    <n v="19358.27"/>
  </r>
  <r>
    <x v="1"/>
    <x v="6"/>
    <n v="3329806"/>
    <n v="39148.21"/>
  </r>
  <r>
    <x v="2"/>
    <x v="6"/>
    <n v="9993202"/>
    <n v="100957.86"/>
  </r>
  <r>
    <x v="2"/>
    <x v="6"/>
    <n v="2524728"/>
    <n v="65556.2"/>
  </r>
  <r>
    <x v="1"/>
    <x v="6"/>
    <n v="3380648"/>
    <n v="70980.570000000007"/>
  </r>
  <r>
    <x v="2"/>
    <x v="6"/>
    <n v="9100289"/>
    <n v="157983.1"/>
  </r>
  <r>
    <x v="1"/>
    <x v="6"/>
    <n v="4466291"/>
    <n v="39534.730000000003"/>
  </r>
  <r>
    <x v="0"/>
    <x v="6"/>
    <n v="0"/>
    <n v="0"/>
  </r>
  <r>
    <x v="1"/>
    <x v="6"/>
    <n v="1308780"/>
    <n v="17987.509999999998"/>
  </r>
  <r>
    <x v="0"/>
    <x v="6"/>
    <n v="1386727"/>
    <n v="26628.99"/>
  </r>
  <r>
    <x v="1"/>
    <x v="6"/>
    <n v="195902"/>
    <n v="4059.41"/>
  </r>
  <r>
    <x v="0"/>
    <x v="7"/>
    <n v="1112883"/>
    <n v="24453.19"/>
  </r>
  <r>
    <x v="0"/>
    <x v="7"/>
    <n v="1073857"/>
    <n v="3310.48"/>
  </r>
  <r>
    <x v="0"/>
    <x v="7"/>
    <n v="0"/>
    <n v="0"/>
  </r>
  <r>
    <x v="0"/>
    <x v="7"/>
    <n v="0"/>
    <n v="0"/>
  </r>
  <r>
    <x v="0"/>
    <x v="7"/>
    <n v="0"/>
    <n v="0"/>
  </r>
  <r>
    <x v="2"/>
    <x v="7"/>
    <n v="9395004"/>
    <n v="151917.82"/>
  </r>
  <r>
    <x v="2"/>
    <x v="7"/>
    <n v="9273473"/>
    <n v="110588.05"/>
  </r>
  <r>
    <x v="1"/>
    <x v="7"/>
    <n v="5092182"/>
    <n v="91052.36"/>
  </r>
  <r>
    <x v="2"/>
    <x v="7"/>
    <n v="10784680"/>
    <n v="102356.08"/>
  </r>
  <r>
    <x v="1"/>
    <x v="7"/>
    <n v="2216775"/>
    <n v="25506.47"/>
  </r>
  <r>
    <x v="2"/>
    <x v="7"/>
    <n v="2433386"/>
    <n v="61538.97"/>
  </r>
  <r>
    <x v="1"/>
    <x v="7"/>
    <n v="3720900"/>
    <n v="30667.11"/>
  </r>
  <r>
    <x v="1"/>
    <x v="7"/>
    <n v="3816488"/>
    <n v="36858.480000000003"/>
  </r>
  <r>
    <x v="0"/>
    <x v="7"/>
    <n v="1898238"/>
    <n v="33961.54"/>
  </r>
  <r>
    <x v="0"/>
    <x v="7"/>
    <n v="1313695"/>
    <n v="9489.61"/>
  </r>
  <r>
    <x v="0"/>
    <x v="7"/>
    <n v="1111381"/>
    <n v="9467.48"/>
  </r>
  <r>
    <x v="0"/>
    <x v="8"/>
    <n v="1061677"/>
    <n v="22043.53"/>
  </r>
  <r>
    <x v="0"/>
    <x v="8"/>
    <n v="1635124"/>
    <n v="26021.68"/>
  </r>
  <r>
    <x v="0"/>
    <x v="8"/>
    <n v="801781"/>
    <n v="5899.21"/>
  </r>
  <r>
    <x v="0"/>
    <x v="8"/>
    <n v="112337"/>
    <n v="640.86"/>
  </r>
  <r>
    <x v="0"/>
    <x v="8"/>
    <n v="103464"/>
    <n v="632.22"/>
  </r>
  <r>
    <x v="0"/>
    <x v="8"/>
    <n v="1071106"/>
    <n v="5918.33"/>
  </r>
  <r>
    <x v="0"/>
    <x v="8"/>
    <n v="111387"/>
    <n v="631.66"/>
  </r>
  <r>
    <x v="0"/>
    <x v="8"/>
    <n v="0"/>
    <n v="0"/>
  </r>
  <r>
    <x v="2"/>
    <x v="8"/>
    <n v="15774857"/>
    <n v="135869.87"/>
  </r>
  <r>
    <x v="0"/>
    <x v="8"/>
    <n v="0"/>
    <n v="0"/>
  </r>
  <r>
    <x v="1"/>
    <x v="8"/>
    <n v="3610239"/>
    <n v="39940.629999999997"/>
  </r>
  <r>
    <x v="2"/>
    <x v="8"/>
    <n v="2555096"/>
    <n v="56808.04"/>
  </r>
  <r>
    <x v="3"/>
    <x v="8"/>
    <n v="161293"/>
    <n v="4429.57"/>
  </r>
  <r>
    <x v="1"/>
    <x v="8"/>
    <n v="5717821"/>
    <n v="97386.27"/>
  </r>
  <r>
    <x v="2"/>
    <x v="8"/>
    <n v="7306353"/>
    <n v="112337.15"/>
  </r>
  <r>
    <x v="0"/>
    <x v="8"/>
    <n v="0"/>
    <n v="0"/>
  </r>
  <r>
    <x v="2"/>
    <x v="8"/>
    <n v="10670753"/>
    <n v="112931.77"/>
  </r>
  <r>
    <x v="3"/>
    <x v="8"/>
    <n v="203968"/>
    <n v="4478.84"/>
  </r>
  <r>
    <x v="0"/>
    <x v="8"/>
    <n v="266083"/>
    <n v="660.34"/>
  </r>
  <r>
    <x v="0"/>
    <x v="8"/>
    <n v="0"/>
    <n v="0"/>
  </r>
  <r>
    <x v="2"/>
    <x v="9"/>
    <n v="6448129"/>
    <n v="53065.69"/>
  </r>
  <r>
    <x v="1"/>
    <x v="9"/>
    <n v="5029075"/>
    <n v="52500.92"/>
  </r>
  <r>
    <x v="0"/>
    <x v="9"/>
    <n v="772033"/>
    <n v="4630.47"/>
  </r>
  <r>
    <x v="3"/>
    <x v="9"/>
    <n v="0"/>
    <n v="0"/>
  </r>
  <r>
    <x v="0"/>
    <x v="9"/>
    <n v="1054013"/>
    <n v="15918.8"/>
  </r>
  <r>
    <x v="0"/>
    <x v="9"/>
    <n v="121789"/>
    <n v="3593.23"/>
  </r>
  <r>
    <x v="0"/>
    <x v="9"/>
    <n v="803492"/>
    <n v="4615.62"/>
  </r>
  <r>
    <x v="0"/>
    <x v="9"/>
    <n v="9073"/>
    <n v="411.87"/>
  </r>
  <r>
    <x v="0"/>
    <x v="9"/>
    <n v="470693"/>
    <n v="7073.83"/>
  </r>
  <r>
    <x v="0"/>
    <x v="9"/>
    <n v="108346"/>
    <n v="3081.48"/>
  </r>
  <r>
    <x v="3"/>
    <x v="9"/>
    <n v="331004"/>
    <n v="9056.65"/>
  </r>
  <r>
    <x v="1"/>
    <x v="9"/>
    <n v="4924668"/>
    <n v="83159.02"/>
  </r>
  <r>
    <x v="2"/>
    <x v="9"/>
    <n v="11819305"/>
    <n v="165613.47"/>
  </r>
  <r>
    <x v="3"/>
    <x v="9"/>
    <n v="295537"/>
    <n v="9088.18"/>
  </r>
  <r>
    <x v="2"/>
    <x v="9"/>
    <n v="8217313"/>
    <n v="75679.87"/>
  </r>
  <r>
    <x v="0"/>
    <x v="9"/>
    <n v="101649"/>
    <n v="1816.03"/>
  </r>
  <r>
    <x v="0"/>
    <x v="9"/>
    <n v="667283"/>
    <n v="12987.64"/>
  </r>
  <r>
    <x v="0"/>
    <x v="9"/>
    <n v="694850"/>
    <n v="4621.72"/>
  </r>
  <r>
    <x v="0"/>
    <x v="9"/>
    <n v="632801"/>
    <n v="2087.41"/>
  </r>
  <r>
    <x v="2"/>
    <x v="9"/>
    <n v="3401954"/>
    <n v="71231.789999999994"/>
  </r>
  <r>
    <x v="0"/>
    <x v="10"/>
    <n v="268424"/>
    <n v="8041.52"/>
  </r>
  <r>
    <x v="0"/>
    <x v="10"/>
    <n v="1251060"/>
    <n v="18643.29"/>
  </r>
  <r>
    <x v="0"/>
    <x v="10"/>
    <n v="0"/>
    <n v="0"/>
  </r>
  <r>
    <x v="2"/>
    <x v="10"/>
    <n v="14200491"/>
    <n v="117514.09"/>
  </r>
  <r>
    <x v="3"/>
    <x v="10"/>
    <n v="105651"/>
    <n v="3198.04"/>
  </r>
  <r>
    <x v="0"/>
    <x v="10"/>
    <n v="0"/>
    <n v="0"/>
  </r>
  <r>
    <x v="2"/>
    <x v="10"/>
    <n v="2462300"/>
    <n v="19936.939999999999"/>
  </r>
  <r>
    <x v="1"/>
    <x v="10"/>
    <n v="4048567"/>
    <n v="74308.19"/>
  </r>
  <r>
    <x v="0"/>
    <x v="10"/>
    <n v="312044"/>
    <n v="5448.78"/>
  </r>
  <r>
    <x v="0"/>
    <x v="10"/>
    <n v="885061"/>
    <n v="2133.38"/>
  </r>
  <r>
    <x v="0"/>
    <x v="10"/>
    <n v="210848"/>
    <n v="4051.4"/>
  </r>
  <r>
    <x v="0"/>
    <x v="10"/>
    <n v="276353"/>
    <n v="7102"/>
  </r>
  <r>
    <x v="2"/>
    <x v="10"/>
    <n v="2070130"/>
    <n v="46323.85"/>
  </r>
  <r>
    <x v="2"/>
    <x v="10"/>
    <n v="6222654"/>
    <n v="87785.3"/>
  </r>
  <r>
    <x v="0"/>
    <x v="10"/>
    <n v="16799"/>
    <n v="608.92999999999995"/>
  </r>
  <r>
    <x v="0"/>
    <x v="10"/>
    <n v="173532"/>
    <n v="3417.82"/>
  </r>
  <r>
    <x v="0"/>
    <x v="10"/>
    <n v="608384"/>
    <n v="4048.66"/>
  </r>
  <r>
    <x v="3"/>
    <x v="10"/>
    <n v="15071"/>
    <n v="445.25"/>
  </r>
  <r>
    <x v="0"/>
    <x v="10"/>
    <n v="0"/>
    <n v="0"/>
  </r>
  <r>
    <x v="1"/>
    <x v="10"/>
    <n v="3132360"/>
    <n v="48741.15"/>
  </r>
  <r>
    <x v="0"/>
    <x v="10"/>
    <n v="522891"/>
    <n v="4100.4799999999996"/>
  </r>
  <r>
    <x v="3"/>
    <x v="10"/>
    <n v="114371"/>
    <n v="3198.41"/>
  </r>
  <r>
    <x v="0"/>
    <x v="10"/>
    <n v="624184"/>
    <n v="4077.23"/>
  </r>
  <r>
    <x v="1"/>
    <x v="10"/>
    <n v="0"/>
    <n v="0"/>
  </r>
  <r>
    <x v="3"/>
    <x v="10"/>
    <n v="15424"/>
    <n v="427.51"/>
  </r>
  <r>
    <x v="0"/>
    <x v="11"/>
    <n v="441021"/>
    <n v="12875.26"/>
  </r>
  <r>
    <x v="0"/>
    <x v="11"/>
    <n v="800243"/>
    <n v="2202.4499999999998"/>
  </r>
  <r>
    <x v="2"/>
    <x v="11"/>
    <n v="1829845"/>
    <n v="12146.34"/>
  </r>
  <r>
    <x v="0"/>
    <x v="11"/>
    <n v="51791"/>
    <n v="281.16000000000003"/>
  </r>
  <r>
    <x v="0"/>
    <x v="11"/>
    <n v="37725"/>
    <n v="282.13"/>
  </r>
  <r>
    <x v="2"/>
    <x v="11"/>
    <n v="21056994"/>
    <n v="151564.57999999999"/>
  </r>
  <r>
    <x v="1"/>
    <x v="11"/>
    <n v="4898673"/>
    <n v="53311.31"/>
  </r>
  <r>
    <x v="0"/>
    <x v="11"/>
    <n v="266915"/>
    <n v="4988.07"/>
  </r>
  <r>
    <x v="0"/>
    <x v="11"/>
    <n v="382367"/>
    <n v="3651.89"/>
  </r>
  <r>
    <x v="0"/>
    <x v="11"/>
    <n v="303728"/>
    <n v="3744.11"/>
  </r>
  <r>
    <x v="0"/>
    <x v="11"/>
    <n v="397991"/>
    <n v="3925.39"/>
  </r>
  <r>
    <x v="2"/>
    <x v="11"/>
    <n v="2358291"/>
    <n v="52513.99"/>
  </r>
  <r>
    <x v="1"/>
    <x v="11"/>
    <n v="4885875"/>
    <n v="69383.64"/>
  </r>
  <r>
    <x v="2"/>
    <x v="11"/>
    <n v="7879915"/>
    <n v="100848.94"/>
  </r>
  <r>
    <x v="0"/>
    <x v="11"/>
    <n v="306422"/>
    <n v="3710.48"/>
  </r>
  <r>
    <x v="0"/>
    <x v="11"/>
    <n v="7215"/>
    <n v="56.64"/>
  </r>
  <r>
    <x v="0"/>
    <x v="11"/>
    <n v="512184"/>
    <n v="3854.44"/>
  </r>
  <r>
    <x v="0"/>
    <x v="11"/>
    <n v="279960"/>
    <n v="9655.75"/>
  </r>
  <r>
    <x v="0"/>
    <x v="11"/>
    <n v="7441"/>
    <n v="52.49"/>
  </r>
  <r>
    <x v="1"/>
    <x v="11"/>
    <n v="2966468"/>
    <n v="67291.44"/>
  </r>
  <r>
    <x v="0"/>
    <x v="11"/>
    <n v="4601"/>
    <n v="56.51"/>
  </r>
  <r>
    <x v="0"/>
    <x v="11"/>
    <n v="1867889"/>
    <n v="26727.74"/>
  </r>
  <r>
    <x v="0"/>
    <x v="12"/>
    <n v="414597"/>
    <n v="3068.26"/>
  </r>
  <r>
    <x v="1"/>
    <x v="12"/>
    <n v="4283958"/>
    <n v="45318.69"/>
  </r>
  <r>
    <x v="1"/>
    <x v="12"/>
    <n v="541925"/>
    <n v="10811.22"/>
  </r>
  <r>
    <x v="0"/>
    <x v="12"/>
    <n v="225831"/>
    <n v="3223.16"/>
  </r>
  <r>
    <x v="0"/>
    <x v="12"/>
    <n v="301540"/>
    <n v="3133.07"/>
  </r>
  <r>
    <x v="0"/>
    <x v="12"/>
    <n v="397538"/>
    <n v="3100.75"/>
  </r>
  <r>
    <x v="0"/>
    <x v="12"/>
    <n v="241098"/>
    <n v="3168.85"/>
  </r>
  <r>
    <x v="2"/>
    <x v="12"/>
    <n v="1534499"/>
    <n v="34119.480000000003"/>
  </r>
  <r>
    <x v="0"/>
    <x v="12"/>
    <n v="444275"/>
    <n v="2822.82"/>
  </r>
  <r>
    <x v="0"/>
    <x v="12"/>
    <n v="2259296"/>
    <n v="32108.19"/>
  </r>
  <r>
    <x v="0"/>
    <x v="12"/>
    <n v="444784"/>
    <n v="13203.49"/>
  </r>
  <r>
    <x v="0"/>
    <x v="12"/>
    <n v="908419"/>
    <n v="2820.42"/>
  </r>
  <r>
    <x v="0"/>
    <x v="12"/>
    <n v="208504"/>
    <n v="9426.15"/>
  </r>
  <r>
    <x v="1"/>
    <x v="12"/>
    <n v="4451763"/>
    <n v="73020.570000000007"/>
  </r>
  <r>
    <x v="2"/>
    <x v="12"/>
    <n v="6456738"/>
    <n v="74028.47"/>
  </r>
  <r>
    <x v="2"/>
    <x v="12"/>
    <n v="5547087"/>
    <n v="43604.32"/>
  </r>
  <r>
    <x v="0"/>
    <x v="12"/>
    <n v="1313746"/>
    <n v="9706.58"/>
  </r>
  <r>
    <x v="2"/>
    <x v="12"/>
    <n v="19177649"/>
    <n v="127851.48"/>
  </r>
  <r>
    <x v="0"/>
    <x v="12"/>
    <n v="351428"/>
    <n v="6288.53"/>
  </r>
  <r>
    <x v="2"/>
    <x v="13"/>
    <n v="1553215"/>
    <n v="34347.879999999997"/>
  </r>
  <r>
    <x v="2"/>
    <x v="13"/>
    <n v="4362220"/>
    <n v="52631.76"/>
  </r>
  <r>
    <x v="0"/>
    <x v="13"/>
    <n v="982947"/>
    <n v="3461.91"/>
  </r>
  <r>
    <x v="0"/>
    <x v="13"/>
    <n v="279468"/>
    <n v="4750.6899999999996"/>
  </r>
  <r>
    <x v="0"/>
    <x v="13"/>
    <n v="144267"/>
    <n v="5798.31"/>
  </r>
  <r>
    <x v="0"/>
    <x v="13"/>
    <n v="0"/>
    <n v="0"/>
  </r>
  <r>
    <x v="0"/>
    <x v="13"/>
    <n v="29614"/>
    <n v="277.95"/>
  </r>
  <r>
    <x v="0"/>
    <x v="13"/>
    <n v="230128"/>
    <n v="2005.19"/>
  </r>
  <r>
    <x v="0"/>
    <x v="13"/>
    <n v="0"/>
    <n v="0"/>
  </r>
  <r>
    <x v="0"/>
    <x v="13"/>
    <n v="347167"/>
    <n v="9321.9500000000007"/>
  </r>
  <r>
    <x v="0"/>
    <x v="13"/>
    <n v="1717199"/>
    <n v="23248.6"/>
  </r>
  <r>
    <x v="0"/>
    <x v="13"/>
    <n v="25813"/>
    <n v="283.7"/>
  </r>
  <r>
    <x v="0"/>
    <x v="13"/>
    <n v="42544"/>
    <n v="275.02"/>
  </r>
  <r>
    <x v="2"/>
    <x v="13"/>
    <n v="6762287"/>
    <n v="77606.64"/>
  </r>
  <r>
    <x v="0"/>
    <x v="13"/>
    <n v="488369"/>
    <n v="4021.63"/>
  </r>
  <r>
    <x v="1"/>
    <x v="13"/>
    <n v="4711099"/>
    <n v="52779.77"/>
  </r>
  <r>
    <x v="1"/>
    <x v="13"/>
    <n v="2991374"/>
    <n v="54649.08"/>
  </r>
  <r>
    <x v="0"/>
    <x v="13"/>
    <n v="150953"/>
    <n v="2020.83"/>
  </r>
  <r>
    <x v="0"/>
    <x v="13"/>
    <n v="145877"/>
    <n v="2062.46"/>
  </r>
  <r>
    <x v="2"/>
    <x v="13"/>
    <n v="15560575"/>
    <n v="117642.01"/>
  </r>
  <r>
    <x v="0"/>
    <x v="13"/>
    <n v="177617"/>
    <n v="2025.28"/>
  </r>
  <r>
    <x v="0"/>
    <x v="13"/>
    <n v="76899"/>
    <n v="491.49"/>
  </r>
  <r>
    <x v="0"/>
    <x v="13"/>
    <n v="31360"/>
    <n v="280.70999999999998"/>
  </r>
  <r>
    <x v="0"/>
    <x v="13"/>
    <n v="208113"/>
    <n v="1492.66"/>
  </r>
  <r>
    <x v="0"/>
    <x v="14"/>
    <n v="664088"/>
    <n v="4672.41"/>
  </r>
  <r>
    <x v="2"/>
    <x v="14"/>
    <n v="4114704"/>
    <n v="61567.62"/>
  </r>
  <r>
    <x v="0"/>
    <x v="14"/>
    <n v="1808868"/>
    <n v="25933.72"/>
  </r>
  <r>
    <x v="0"/>
    <x v="14"/>
    <n v="382619"/>
    <n v="2262.59"/>
  </r>
  <r>
    <x v="1"/>
    <x v="14"/>
    <n v="3395428"/>
    <n v="69218.240000000005"/>
  </r>
  <r>
    <x v="2"/>
    <x v="14"/>
    <n v="1708636"/>
    <n v="49016.67"/>
  </r>
  <r>
    <x v="0"/>
    <x v="14"/>
    <n v="0"/>
    <n v="0"/>
  </r>
  <r>
    <x v="0"/>
    <x v="14"/>
    <n v="554076"/>
    <n v="4379.0600000000004"/>
  </r>
  <r>
    <x v="2"/>
    <x v="14"/>
    <n v="3616254"/>
    <n v="64982.29"/>
  </r>
  <r>
    <x v="0"/>
    <x v="14"/>
    <n v="435784"/>
    <n v="4308.63"/>
  </r>
  <r>
    <x v="0"/>
    <x v="14"/>
    <n v="347681"/>
    <n v="2703.17"/>
  </r>
  <r>
    <x v="0"/>
    <x v="14"/>
    <n v="442633"/>
    <n v="4410.97"/>
  </r>
  <r>
    <x v="1"/>
    <x v="14"/>
    <n v="3825236"/>
    <n v="45853.95"/>
  </r>
  <r>
    <x v="0"/>
    <x v="14"/>
    <n v="398589"/>
    <n v="11561.09"/>
  </r>
  <r>
    <x v="0"/>
    <x v="14"/>
    <n v="275394"/>
    <n v="2668.53"/>
  </r>
  <r>
    <x v="0"/>
    <x v="14"/>
    <n v="0"/>
    <n v="0"/>
  </r>
  <r>
    <x v="0"/>
    <x v="14"/>
    <n v="298581"/>
    <n v="5435.87"/>
  </r>
  <r>
    <x v="0"/>
    <x v="14"/>
    <n v="563865"/>
    <n v="4391.24"/>
  </r>
  <r>
    <x v="2"/>
    <x v="14"/>
    <n v="11164735"/>
    <n v="95548.56"/>
  </r>
  <r>
    <x v="0"/>
    <x v="14"/>
    <n v="287566"/>
    <n v="2634.28"/>
  </r>
  <r>
    <x v="0"/>
    <x v="14"/>
    <n v="160698"/>
    <n v="7044.51"/>
  </r>
  <r>
    <x v="0"/>
    <x v="14"/>
    <n v="1534941"/>
    <n v="4042.7"/>
  </r>
  <r>
    <x v="0"/>
    <x v="15"/>
    <n v="15272"/>
    <n v="75.63"/>
  </r>
  <r>
    <x v="0"/>
    <x v="15"/>
    <n v="234475"/>
    <n v="1765.78"/>
  </r>
  <r>
    <x v="0"/>
    <x v="15"/>
    <n v="245412"/>
    <n v="1736.67"/>
  </r>
  <r>
    <x v="1"/>
    <x v="15"/>
    <n v="0"/>
    <n v="0"/>
  </r>
  <r>
    <x v="0"/>
    <x v="15"/>
    <n v="0"/>
    <n v="0"/>
  </r>
  <r>
    <x v="0"/>
    <x v="15"/>
    <n v="12858"/>
    <n v="75.47"/>
  </r>
  <r>
    <x v="0"/>
    <x v="15"/>
    <n v="255132"/>
    <n v="1725.6"/>
  </r>
  <r>
    <x v="0"/>
    <x v="15"/>
    <n v="0"/>
    <n v="0"/>
  </r>
  <r>
    <x v="1"/>
    <x v="15"/>
    <n v="2749056"/>
    <n v="29901.14"/>
  </r>
  <r>
    <x v="0"/>
    <x v="15"/>
    <n v="0"/>
    <n v="0"/>
  </r>
  <r>
    <x v="2"/>
    <x v="15"/>
    <n v="0"/>
    <n v="0"/>
  </r>
  <r>
    <x v="0"/>
    <x v="15"/>
    <n v="228783"/>
    <n v="3762.64"/>
  </r>
  <r>
    <x v="0"/>
    <x v="15"/>
    <n v="155935"/>
    <n v="5341.4"/>
  </r>
  <r>
    <x v="2"/>
    <x v="15"/>
    <n v="4656458"/>
    <n v="66161.119999999995"/>
  </r>
  <r>
    <x v="0"/>
    <x v="15"/>
    <n v="0"/>
    <n v="0"/>
  </r>
  <r>
    <x v="0"/>
    <x v="15"/>
    <n v="0"/>
    <n v="0"/>
  </r>
  <r>
    <x v="0"/>
    <x v="15"/>
    <n v="1182868"/>
    <n v="15208.73"/>
  </r>
  <r>
    <x v="0"/>
    <x v="15"/>
    <n v="0"/>
    <n v="0"/>
  </r>
  <r>
    <x v="0"/>
    <x v="15"/>
    <n v="198686"/>
    <n v="1751.79"/>
  </r>
  <r>
    <x v="0"/>
    <x v="15"/>
    <n v="685951"/>
    <n v="6594.63"/>
  </r>
  <r>
    <x v="2"/>
    <x v="15"/>
    <n v="1723412"/>
    <n v="47260.97"/>
  </r>
  <r>
    <x v="0"/>
    <x v="15"/>
    <n v="1057345"/>
    <n v="4036.92"/>
  </r>
  <r>
    <x v="4"/>
    <x v="15"/>
    <n v="0"/>
    <n v="0"/>
  </r>
  <r>
    <x v="0"/>
    <x v="15"/>
    <n v="484479"/>
    <n v="3317.92"/>
  </r>
  <r>
    <x v="1"/>
    <x v="15"/>
    <n v="3204525"/>
    <n v="56613.19"/>
  </r>
  <r>
    <x v="0"/>
    <x v="15"/>
    <n v="476111"/>
    <n v="6689.23"/>
  </r>
  <r>
    <x v="1"/>
    <x v="15"/>
    <n v="0"/>
    <n v="0"/>
  </r>
  <r>
    <x v="0"/>
    <x v="15"/>
    <n v="10176"/>
    <n v="85.22"/>
  </r>
  <r>
    <x v="0"/>
    <x v="15"/>
    <n v="572395"/>
    <n v="4486.3500000000004"/>
  </r>
  <r>
    <x v="2"/>
    <x v="15"/>
    <n v="2108651"/>
    <n v="44386.34"/>
  </r>
  <r>
    <x v="0"/>
    <x v="15"/>
    <n v="408607"/>
    <n v="4465.32"/>
  </r>
  <r>
    <x v="0"/>
    <x v="15"/>
    <n v="395744"/>
    <n v="4497.1400000000003"/>
  </r>
  <r>
    <x v="0"/>
    <x v="15"/>
    <n v="0"/>
    <n v="0"/>
  </r>
  <r>
    <x v="0"/>
    <x v="15"/>
    <n v="0"/>
    <n v="0"/>
  </r>
  <r>
    <x v="0"/>
    <x v="15"/>
    <n v="343866"/>
    <n v="7120.76"/>
  </r>
  <r>
    <x v="2"/>
    <x v="15"/>
    <n v="11319371"/>
    <n v="89746.62"/>
  </r>
  <r>
    <x v="0"/>
    <x v="16"/>
    <n v="352640"/>
    <n v="3137.84"/>
  </r>
  <r>
    <x v="0"/>
    <x v="16"/>
    <n v="558679"/>
    <n v="3106.27"/>
  </r>
  <r>
    <x v="2"/>
    <x v="16"/>
    <n v="1054692"/>
    <n v="29300.1"/>
  </r>
  <r>
    <x v="0"/>
    <x v="16"/>
    <n v="525768"/>
    <n v="3572.52"/>
  </r>
  <r>
    <x v="0"/>
    <x v="16"/>
    <n v="406902"/>
    <n v="3171.39"/>
  </r>
  <r>
    <x v="2"/>
    <x v="16"/>
    <n v="8839509"/>
    <n v="73735.100000000006"/>
  </r>
  <r>
    <x v="4"/>
    <x v="16"/>
    <n v="12091"/>
    <n v="427.71"/>
  </r>
  <r>
    <x v="0"/>
    <x v="16"/>
    <n v="421123"/>
    <n v="3143.41"/>
  </r>
  <r>
    <x v="1"/>
    <x v="16"/>
    <n v="1037600"/>
    <n v="17963.22"/>
  </r>
  <r>
    <x v="0"/>
    <x v="16"/>
    <n v="324647"/>
    <n v="6312.55"/>
  </r>
  <r>
    <x v="4"/>
    <x v="16"/>
    <n v="1230725"/>
    <n v="14846.85"/>
  </r>
  <r>
    <x v="1"/>
    <x v="16"/>
    <n v="0"/>
    <n v="0"/>
  </r>
  <r>
    <x v="1"/>
    <x v="16"/>
    <n v="807617"/>
    <n v="7729.92"/>
  </r>
  <r>
    <x v="1"/>
    <x v="16"/>
    <n v="76750"/>
    <n v="504.29"/>
  </r>
  <r>
    <x v="4"/>
    <x v="16"/>
    <n v="106477"/>
    <n v="2548.29"/>
  </r>
  <r>
    <x v="1"/>
    <x v="16"/>
    <n v="0"/>
    <n v="0"/>
  </r>
  <r>
    <x v="1"/>
    <x v="16"/>
    <n v="156417"/>
    <n v="1273.57"/>
  </r>
  <r>
    <x v="0"/>
    <x v="16"/>
    <n v="1890569"/>
    <n v="26537.61"/>
  </r>
  <r>
    <x v="0"/>
    <x v="16"/>
    <n v="279195"/>
    <n v="9295.9599999999991"/>
  </r>
  <r>
    <x v="2"/>
    <x v="16"/>
    <n v="685"/>
    <n v="7.75"/>
  </r>
  <r>
    <x v="0"/>
    <x v="16"/>
    <n v="714752"/>
    <n v="6499.33"/>
  </r>
  <r>
    <x v="2"/>
    <x v="16"/>
    <n v="4250"/>
    <n v="18.28"/>
  </r>
  <r>
    <x v="0"/>
    <x v="16"/>
    <n v="5068387"/>
    <n v="42470.32"/>
  </r>
  <r>
    <x v="0"/>
    <x v="16"/>
    <n v="669614"/>
    <n v="3775.78"/>
  </r>
  <r>
    <x v="0"/>
    <x v="16"/>
    <n v="620298"/>
    <n v="14394.05"/>
  </r>
  <r>
    <x v="0"/>
    <x v="16"/>
    <n v="1209632"/>
    <n v="7458.02"/>
  </r>
  <r>
    <x v="0"/>
    <x v="16"/>
    <n v="73265"/>
    <n v="600.30999999999995"/>
  </r>
  <r>
    <x v="0"/>
    <x v="16"/>
    <n v="51117"/>
    <n v="555.65"/>
  </r>
  <r>
    <x v="0"/>
    <x v="16"/>
    <n v="976984"/>
    <n v="3771.54"/>
  </r>
  <r>
    <x v="0"/>
    <x v="16"/>
    <n v="58376"/>
    <n v="597.03"/>
  </r>
  <r>
    <x v="1"/>
    <x v="16"/>
    <n v="4686049"/>
    <n v="43088.62"/>
  </r>
  <r>
    <x v="1"/>
    <x v="16"/>
    <n v="3740881"/>
    <n v="61268.24"/>
  </r>
  <r>
    <x v="2"/>
    <x v="16"/>
    <n v="40290"/>
    <n v="831.96"/>
  </r>
  <r>
    <x v="0"/>
    <x v="16"/>
    <n v="123555"/>
    <n v="2477"/>
  </r>
  <r>
    <x v="0"/>
    <x v="16"/>
    <n v="384748"/>
    <n v="3118.08"/>
  </r>
  <r>
    <x v="0"/>
    <x v="16"/>
    <n v="2194468"/>
    <n v="17725.45"/>
  </r>
  <r>
    <x v="0"/>
    <x v="16"/>
    <n v="376466"/>
    <n v="3196.94"/>
  </r>
  <r>
    <x v="4"/>
    <x v="16"/>
    <n v="24376"/>
    <n v="669.98"/>
  </r>
  <r>
    <x v="0"/>
    <x v="16"/>
    <n v="871737"/>
    <n v="3433.47"/>
  </r>
  <r>
    <x v="0"/>
    <x v="16"/>
    <n v="1014653"/>
    <n v="9061.81"/>
  </r>
  <r>
    <x v="4"/>
    <x v="16"/>
    <n v="5296"/>
    <n v="231.68"/>
  </r>
  <r>
    <x v="2"/>
    <x v="16"/>
    <n v="330075"/>
    <n v="5050.42"/>
  </r>
  <r>
    <x v="0"/>
    <x v="16"/>
    <n v="673147"/>
    <n v="6175.9"/>
  </r>
  <r>
    <x v="2"/>
    <x v="16"/>
    <n v="3494659"/>
    <n v="53835.18"/>
  </r>
  <r>
    <x v="2"/>
    <x v="16"/>
    <n v="316056"/>
    <n v="2640.84"/>
  </r>
  <r>
    <x v="4"/>
    <x v="16"/>
    <n v="278261"/>
    <n v="4103.3500000000004"/>
  </r>
  <r>
    <x v="2"/>
    <x v="16"/>
    <n v="69046"/>
    <n v="2974.09"/>
  </r>
  <r>
    <x v="2"/>
    <x v="16"/>
    <n v="88"/>
    <n v="1.1000000000000001"/>
  </r>
  <r>
    <x v="0"/>
    <x v="17"/>
    <n v="603913"/>
    <n v="18474.419999999998"/>
  </r>
  <r>
    <x v="0"/>
    <x v="17"/>
    <n v="111212"/>
    <n v="1123.0999999999999"/>
  </r>
  <r>
    <x v="0"/>
    <x v="17"/>
    <n v="496443"/>
    <n v="3585.33"/>
  </r>
  <r>
    <x v="4"/>
    <x v="17"/>
    <n v="53202"/>
    <n v="1986.8"/>
  </r>
  <r>
    <x v="2"/>
    <x v="17"/>
    <n v="0"/>
    <n v="0"/>
  </r>
  <r>
    <x v="0"/>
    <x v="17"/>
    <n v="343046"/>
    <n v="7389.21"/>
  </r>
  <r>
    <x v="1"/>
    <x v="17"/>
    <n v="2317471"/>
    <n v="37149.11"/>
  </r>
  <r>
    <x v="2"/>
    <x v="17"/>
    <n v="0"/>
    <n v="0"/>
  </r>
  <r>
    <x v="1"/>
    <x v="17"/>
    <n v="3817872"/>
    <n v="37525.480000000003"/>
  </r>
  <r>
    <x v="0"/>
    <x v="17"/>
    <n v="224076"/>
    <n v="9785.49"/>
  </r>
  <r>
    <x v="1"/>
    <x v="17"/>
    <n v="0"/>
    <n v="0"/>
  </r>
  <r>
    <x v="1"/>
    <x v="17"/>
    <n v="5377948"/>
    <n v="47386.89"/>
  </r>
  <r>
    <x v="4"/>
    <x v="17"/>
    <n v="0"/>
    <n v="0"/>
  </r>
  <r>
    <x v="2"/>
    <x v="17"/>
    <n v="0"/>
    <n v="0"/>
  </r>
  <r>
    <x v="4"/>
    <x v="17"/>
    <n v="6301442"/>
    <n v="71724.84"/>
  </r>
  <r>
    <x v="1"/>
    <x v="17"/>
    <n v="1362401"/>
    <n v="13262.88"/>
  </r>
  <r>
    <x v="1"/>
    <x v="17"/>
    <n v="916080"/>
    <n v="6110.29"/>
  </r>
  <r>
    <x v="0"/>
    <x v="17"/>
    <n v="202082"/>
    <n v="4175.18"/>
  </r>
  <r>
    <x v="4"/>
    <x v="17"/>
    <n v="345573"/>
    <n v="7487.39"/>
  </r>
  <r>
    <x v="0"/>
    <x v="17"/>
    <n v="635782"/>
    <n v="3311.09"/>
  </r>
  <r>
    <x v="2"/>
    <x v="17"/>
    <n v="10312555"/>
    <n v="84064.960000000006"/>
  </r>
  <r>
    <x v="0"/>
    <x v="17"/>
    <n v="2141373"/>
    <n v="16795.27"/>
  </r>
  <r>
    <x v="0"/>
    <x v="17"/>
    <n v="702343"/>
    <n v="3602.26"/>
  </r>
  <r>
    <x v="2"/>
    <x v="17"/>
    <n v="210017"/>
    <n v="3863.65"/>
  </r>
  <r>
    <x v="0"/>
    <x v="17"/>
    <n v="519059"/>
    <n v="3647.38"/>
  </r>
  <r>
    <x v="0"/>
    <x v="17"/>
    <n v="487058"/>
    <n v="3590.42"/>
  </r>
  <r>
    <x v="2"/>
    <x v="17"/>
    <n v="5441473"/>
    <n v="30864.6"/>
  </r>
  <r>
    <x v="0"/>
    <x v="17"/>
    <n v="993765"/>
    <n v="5504.22"/>
  </r>
  <r>
    <x v="2"/>
    <x v="17"/>
    <n v="5099761"/>
    <n v="80510.63"/>
  </r>
  <r>
    <x v="0"/>
    <x v="17"/>
    <n v="0"/>
    <n v="0"/>
  </r>
  <r>
    <x v="2"/>
    <x v="17"/>
    <n v="808159"/>
    <n v="23176.63"/>
  </r>
  <r>
    <x v="2"/>
    <x v="17"/>
    <n v="1171952"/>
    <n v="13974.27"/>
  </r>
  <r>
    <x v="0"/>
    <x v="17"/>
    <n v="454691"/>
    <n v="3666.06"/>
  </r>
  <r>
    <x v="0"/>
    <x v="17"/>
    <n v="917970"/>
    <n v="3593.51"/>
  </r>
  <r>
    <x v="0"/>
    <x v="17"/>
    <n v="2258172"/>
    <n v="33008.94"/>
  </r>
  <r>
    <x v="1"/>
    <x v="17"/>
    <n v="2149034"/>
    <n v="20645.34"/>
  </r>
  <r>
    <x v="1"/>
    <x v="17"/>
    <n v="1470664"/>
    <n v="20881.38"/>
  </r>
  <r>
    <x v="0"/>
    <x v="17"/>
    <n v="602049"/>
    <n v="3157.28"/>
  </r>
  <r>
    <x v="0"/>
    <x v="17"/>
    <n v="855520"/>
    <n v="5584.86"/>
  </r>
  <r>
    <x v="1"/>
    <x v="17"/>
    <n v="6480708"/>
    <n v="74604.73"/>
  </r>
  <r>
    <x v="1"/>
    <x v="17"/>
    <n v="1062941"/>
    <n v="15483.89"/>
  </r>
  <r>
    <x v="0"/>
    <x v="17"/>
    <n v="1510339"/>
    <n v="11314.92"/>
  </r>
  <r>
    <x v="0"/>
    <x v="17"/>
    <n v="471314"/>
    <n v="3545.98"/>
  </r>
  <r>
    <x v="0"/>
    <x v="18"/>
    <n v="126635"/>
    <n v="1042.1300000000001"/>
  </r>
  <r>
    <x v="4"/>
    <x v="18"/>
    <n v="66499"/>
    <n v="3096.4"/>
  </r>
  <r>
    <x v="0"/>
    <x v="18"/>
    <n v="97958"/>
    <n v="1024.1600000000001"/>
  </r>
  <r>
    <x v="2"/>
    <x v="18"/>
    <n v="4044415"/>
    <n v="68949.61"/>
  </r>
  <r>
    <x v="4"/>
    <x v="18"/>
    <n v="418058"/>
    <n v="12160.01"/>
  </r>
  <r>
    <x v="0"/>
    <x v="18"/>
    <n v="347430"/>
    <n v="2732.71"/>
  </r>
  <r>
    <x v="0"/>
    <x v="18"/>
    <n v="0"/>
    <n v="0"/>
  </r>
  <r>
    <x v="0"/>
    <x v="18"/>
    <n v="85740"/>
    <n v="1004.01"/>
  </r>
  <r>
    <x v="2"/>
    <x v="18"/>
    <n v="5960215"/>
    <n v="54485.66"/>
  </r>
  <r>
    <x v="0"/>
    <x v="18"/>
    <n v="86603"/>
    <n v="1024.08"/>
  </r>
  <r>
    <x v="2"/>
    <x v="18"/>
    <n v="790187"/>
    <n v="32354.93"/>
  </r>
  <r>
    <x v="1"/>
    <x v="18"/>
    <n v="2709846"/>
    <n v="50342.2"/>
  </r>
  <r>
    <x v="1"/>
    <x v="18"/>
    <n v="772550"/>
    <n v="6432.96"/>
  </r>
  <r>
    <x v="0"/>
    <x v="18"/>
    <n v="216730"/>
    <n v="4643.83"/>
  </r>
  <r>
    <x v="4"/>
    <x v="18"/>
    <n v="3945428"/>
    <n v="59190.7"/>
  </r>
  <r>
    <x v="1"/>
    <x v="18"/>
    <n v="0"/>
    <n v="0"/>
  </r>
  <r>
    <x v="0"/>
    <x v="18"/>
    <n v="585036"/>
    <n v="3926.77"/>
  </r>
  <r>
    <x v="1"/>
    <x v="18"/>
    <n v="3719427"/>
    <n v="42368.14"/>
  </r>
  <r>
    <x v="1"/>
    <x v="18"/>
    <n v="5795643"/>
    <n v="68859.37"/>
  </r>
  <r>
    <x v="0"/>
    <x v="18"/>
    <n v="243515"/>
    <n v="5263.72"/>
  </r>
  <r>
    <x v="1"/>
    <x v="18"/>
    <n v="527694"/>
    <n v="6330.19"/>
  </r>
  <r>
    <x v="0"/>
    <x v="18"/>
    <n v="105821"/>
    <n v="947.15"/>
  </r>
  <r>
    <x v="2"/>
    <x v="18"/>
    <n v="2080790"/>
    <n v="37396.31"/>
  </r>
  <r>
    <x v="0"/>
    <x v="18"/>
    <n v="185144"/>
    <n v="822.67"/>
  </r>
  <r>
    <x v="2"/>
    <x v="18"/>
    <n v="4195378"/>
    <n v="37768.199999999997"/>
  </r>
  <r>
    <x v="4"/>
    <x v="18"/>
    <n v="23336"/>
    <n v="1052.52"/>
  </r>
  <r>
    <x v="0"/>
    <x v="18"/>
    <n v="91390"/>
    <n v="860.77"/>
  </r>
  <r>
    <x v="4"/>
    <x v="18"/>
    <n v="398045"/>
    <n v="10801.45"/>
  </r>
  <r>
    <x v="0"/>
    <x v="18"/>
    <n v="84004"/>
    <n v="813.4"/>
  </r>
  <r>
    <x v="1"/>
    <x v="18"/>
    <n v="1592494"/>
    <n v="11375.95"/>
  </r>
  <r>
    <x v="0"/>
    <x v="18"/>
    <n v="2200619"/>
    <n v="33482.75"/>
  </r>
  <r>
    <x v="4"/>
    <x v="18"/>
    <n v="2775622"/>
    <n v="41928.65"/>
  </r>
  <r>
    <x v="1"/>
    <x v="18"/>
    <n v="10550358"/>
    <n v="109634.49"/>
  </r>
  <r>
    <x v="0"/>
    <x v="18"/>
    <n v="34350"/>
    <n v="211.17"/>
  </r>
  <r>
    <x v="0"/>
    <x v="18"/>
    <n v="641256"/>
    <n v="20998.04"/>
  </r>
  <r>
    <x v="1"/>
    <x v="18"/>
    <n v="2512028"/>
    <n v="48597.41"/>
  </r>
  <r>
    <x v="0"/>
    <x v="18"/>
    <n v="80208"/>
    <n v="819.49"/>
  </r>
  <r>
    <x v="0"/>
    <x v="18"/>
    <n v="82645"/>
    <n v="824.1"/>
  </r>
  <r>
    <x v="0"/>
    <x v="18"/>
    <n v="151668"/>
    <n v="811.3"/>
  </r>
  <r>
    <x v="1"/>
    <x v="18"/>
    <n v="2463060"/>
    <n v="38108.99"/>
  </r>
  <r>
    <x v="0"/>
    <x v="18"/>
    <n v="148753"/>
    <n v="7213.94"/>
  </r>
  <r>
    <x v="2"/>
    <x v="18"/>
    <n v="116843"/>
    <n v="4284.1899999999996"/>
  </r>
  <r>
    <x v="1"/>
    <x v="18"/>
    <n v="3056141"/>
    <n v="37571.620000000003"/>
  </r>
  <r>
    <x v="0"/>
    <x v="18"/>
    <n v="79039"/>
    <n v="794.39"/>
  </r>
  <r>
    <x v="0"/>
    <x v="18"/>
    <n v="90733"/>
    <n v="809.47"/>
  </r>
  <r>
    <x v="0"/>
    <x v="19"/>
    <n v="1394359"/>
    <n v="9268.14"/>
  </r>
  <r>
    <x v="0"/>
    <x v="19"/>
    <n v="0"/>
    <n v="0"/>
  </r>
  <r>
    <x v="0"/>
    <x v="19"/>
    <n v="1655838"/>
    <n v="24401.87"/>
  </r>
  <r>
    <x v="2"/>
    <x v="19"/>
    <n v="1146158"/>
    <n v="45872.95"/>
  </r>
  <r>
    <x v="0"/>
    <x v="19"/>
    <n v="11379673"/>
    <n v="112832.41"/>
  </r>
  <r>
    <x v="0"/>
    <x v="19"/>
    <n v="0"/>
    <n v="0"/>
  </r>
  <r>
    <x v="0"/>
    <x v="19"/>
    <n v="0"/>
    <n v="0"/>
  </r>
  <r>
    <x v="1"/>
    <x v="19"/>
    <n v="0"/>
    <n v="0"/>
  </r>
  <r>
    <x v="0"/>
    <x v="19"/>
    <n v="194301"/>
    <n v="3904.5"/>
  </r>
  <r>
    <x v="4"/>
    <x v="19"/>
    <n v="8971697"/>
    <n v="124533.98"/>
  </r>
  <r>
    <x v="1"/>
    <x v="19"/>
    <n v="487701"/>
    <n v="8051.04"/>
  </r>
  <r>
    <x v="1"/>
    <x v="19"/>
    <n v="3342944"/>
    <n v="62010.57"/>
  </r>
  <r>
    <x v="0"/>
    <x v="19"/>
    <n v="357366"/>
    <n v="4347.55"/>
  </r>
  <r>
    <x v="0"/>
    <x v="19"/>
    <n v="284529"/>
    <n v="3019.74"/>
  </r>
  <r>
    <x v="0"/>
    <x v="19"/>
    <n v="0"/>
    <n v="0"/>
  </r>
  <r>
    <x v="0"/>
    <x v="19"/>
    <n v="2222721"/>
    <n v="14707.9"/>
  </r>
  <r>
    <x v="0"/>
    <x v="19"/>
    <n v="419801"/>
    <n v="4414.33"/>
  </r>
  <r>
    <x v="1"/>
    <x v="19"/>
    <n v="1785349"/>
    <n v="14515.77"/>
  </r>
  <r>
    <x v="0"/>
    <x v="19"/>
    <n v="159755"/>
    <n v="7787.05"/>
  </r>
  <r>
    <x v="0"/>
    <x v="19"/>
    <n v="466581"/>
    <n v="15808.57"/>
  </r>
  <r>
    <x v="0"/>
    <x v="19"/>
    <n v="497532"/>
    <n v="4120.2299999999996"/>
  </r>
  <r>
    <x v="2"/>
    <x v="19"/>
    <n v="5436835"/>
    <n v="99006.13"/>
  </r>
  <r>
    <x v="4"/>
    <x v="19"/>
    <n v="1292920"/>
    <n v="36120.559999999998"/>
  </r>
  <r>
    <x v="1"/>
    <x v="19"/>
    <n v="291071"/>
    <n v="3924.2"/>
  </r>
  <r>
    <x v="0"/>
    <x v="19"/>
    <n v="233175"/>
    <n v="5077.6899999999996"/>
  </r>
  <r>
    <x v="4"/>
    <x v="19"/>
    <n v="145921"/>
    <n v="6599.37"/>
  </r>
  <r>
    <x v="1"/>
    <x v="19"/>
    <n v="296863"/>
    <n v="3839.28"/>
  </r>
  <r>
    <x v="1"/>
    <x v="19"/>
    <n v="303277"/>
    <n v="3824.72"/>
  </r>
  <r>
    <x v="1"/>
    <x v="19"/>
    <n v="0"/>
    <n v="0"/>
  </r>
  <r>
    <x v="1"/>
    <x v="19"/>
    <n v="921618"/>
    <n v="10192.799999999999"/>
  </r>
  <r>
    <x v="1"/>
    <x v="19"/>
    <n v="0"/>
    <n v="0"/>
  </r>
  <r>
    <x v="1"/>
    <x v="19"/>
    <n v="3136448"/>
    <n v="41155.26"/>
  </r>
  <r>
    <x v="1"/>
    <x v="19"/>
    <n v="227468"/>
    <n v="1763.48"/>
  </r>
  <r>
    <x v="1"/>
    <x v="19"/>
    <n v="2974631"/>
    <n v="33039.43"/>
  </r>
  <r>
    <x v="2"/>
    <x v="19"/>
    <n v="5265970"/>
    <n v="50623.42"/>
  </r>
  <r>
    <x v="0"/>
    <x v="19"/>
    <n v="357988"/>
    <n v="4361.83"/>
  </r>
  <r>
    <x v="0"/>
    <x v="19"/>
    <n v="0"/>
    <n v="0"/>
  </r>
  <r>
    <x v="1"/>
    <x v="19"/>
    <n v="3336451"/>
    <n v="39621.51"/>
  </r>
  <r>
    <x v="0"/>
    <x v="19"/>
    <n v="360003"/>
    <n v="4342"/>
  </r>
  <r>
    <x v="1"/>
    <x v="19"/>
    <n v="426526"/>
    <n v="7987.89"/>
  </r>
  <r>
    <x v="0"/>
    <x v="20"/>
    <n v="434088"/>
    <n v="1951.87"/>
  </r>
  <r>
    <x v="0"/>
    <x v="20"/>
    <n v="19730"/>
    <n v="1087.3"/>
  </r>
  <r>
    <x v="4"/>
    <x v="20"/>
    <n v="2238297"/>
    <n v="35900.97"/>
  </r>
  <r>
    <x v="0"/>
    <x v="20"/>
    <n v="254198"/>
    <n v="3188.89"/>
  </r>
  <r>
    <x v="0"/>
    <x v="20"/>
    <n v="358822"/>
    <n v="10915.41"/>
  </r>
  <r>
    <x v="1"/>
    <x v="20"/>
    <n v="1324092"/>
    <n v="11826.1"/>
  </r>
  <r>
    <x v="0"/>
    <x v="20"/>
    <n v="322376"/>
    <n v="3252.16"/>
  </r>
  <r>
    <x v="0"/>
    <x v="20"/>
    <n v="117146"/>
    <n v="1281.79"/>
  </r>
  <r>
    <x v="0"/>
    <x v="20"/>
    <n v="531419"/>
    <n v="4036.44"/>
  </r>
  <r>
    <x v="0"/>
    <x v="20"/>
    <n v="1329"/>
    <n v="90.19"/>
  </r>
  <r>
    <x v="0"/>
    <x v="20"/>
    <n v="0"/>
    <n v="0"/>
  </r>
  <r>
    <x v="0"/>
    <x v="20"/>
    <n v="0"/>
    <n v="0"/>
  </r>
  <r>
    <x v="0"/>
    <x v="20"/>
    <n v="249856"/>
    <n v="3196.66"/>
  </r>
  <r>
    <x v="0"/>
    <x v="20"/>
    <n v="0"/>
    <n v="0"/>
  </r>
  <r>
    <x v="0"/>
    <x v="20"/>
    <n v="71202"/>
    <n v="4210.5200000000004"/>
  </r>
  <r>
    <x v="0"/>
    <x v="20"/>
    <n v="215895"/>
    <n v="3844.02"/>
  </r>
  <r>
    <x v="1"/>
    <x v="20"/>
    <n v="319264"/>
    <n v="3823.92"/>
  </r>
  <r>
    <x v="0"/>
    <x v="20"/>
    <n v="794415"/>
    <n v="4531.34"/>
  </r>
  <r>
    <x v="4"/>
    <x v="20"/>
    <n v="355556"/>
    <n v="12075.93"/>
  </r>
  <r>
    <x v="0"/>
    <x v="20"/>
    <n v="217100"/>
    <n v="4101.91"/>
  </r>
  <r>
    <x v="4"/>
    <x v="20"/>
    <n v="81018"/>
    <n v="3860.42"/>
  </r>
  <r>
    <x v="1"/>
    <x v="20"/>
    <n v="761886"/>
    <n v="12732.84"/>
  </r>
  <r>
    <x v="1"/>
    <x v="20"/>
    <n v="661704"/>
    <n v="7064.31"/>
  </r>
  <r>
    <x v="1"/>
    <x v="20"/>
    <n v="959601"/>
    <n v="11239.34"/>
  </r>
  <r>
    <x v="0"/>
    <x v="20"/>
    <n v="5339597"/>
    <n v="44343.82"/>
  </r>
  <r>
    <x v="1"/>
    <x v="20"/>
    <n v="218105"/>
    <n v="2349.5"/>
  </r>
  <r>
    <x v="2"/>
    <x v="20"/>
    <n v="4617944"/>
    <n v="81678.58"/>
  </r>
  <r>
    <x v="1"/>
    <x v="20"/>
    <n v="219118"/>
    <n v="4667.18"/>
  </r>
  <r>
    <x v="0"/>
    <x v="20"/>
    <n v="128102"/>
    <n v="1352.35"/>
  </r>
  <r>
    <x v="1"/>
    <x v="20"/>
    <n v="340774"/>
    <n v="4376.62"/>
  </r>
  <r>
    <x v="2"/>
    <x v="20"/>
    <n v="4807652"/>
    <n v="46442.61"/>
  </r>
  <r>
    <x v="0"/>
    <x v="20"/>
    <n v="166767"/>
    <n v="6894.31"/>
  </r>
  <r>
    <x v="0"/>
    <x v="20"/>
    <n v="131623"/>
    <n v="1363.66"/>
  </r>
  <r>
    <x v="1"/>
    <x v="20"/>
    <n v="390852"/>
    <n v="4504.91"/>
  </r>
  <r>
    <x v="2"/>
    <x v="20"/>
    <n v="834722"/>
    <n v="32885.870000000003"/>
  </r>
  <r>
    <x v="1"/>
    <x v="20"/>
    <n v="1232511"/>
    <n v="22896.85"/>
  </r>
  <r>
    <x v="0"/>
    <x v="20"/>
    <n v="124760"/>
    <n v="1400"/>
  </r>
  <r>
    <x v="0"/>
    <x v="20"/>
    <n v="1648272"/>
    <n v="22350"/>
  </r>
  <r>
    <x v="0"/>
    <x v="20"/>
    <n v="0"/>
    <n v="0"/>
  </r>
  <r>
    <x v="1"/>
    <x v="20"/>
    <n v="417615"/>
    <n v="8531.5300000000007"/>
  </r>
  <r>
    <x v="0"/>
    <x v="20"/>
    <n v="1827319"/>
    <n v="12115.67"/>
  </r>
  <r>
    <x v="0"/>
    <x v="20"/>
    <n v="131737"/>
    <n v="1310.23"/>
  </r>
  <r>
    <x v="0"/>
    <x v="20"/>
    <n v="304040"/>
    <n v="1988.06"/>
  </r>
  <r>
    <x v="0"/>
    <x v="21"/>
    <n v="521466"/>
    <n v="3591.76"/>
  </r>
  <r>
    <x v="0"/>
    <x v="21"/>
    <n v="297768"/>
    <n v="3949.09"/>
  </r>
  <r>
    <x v="4"/>
    <x v="21"/>
    <n v="91790"/>
    <n v="3369.98"/>
  </r>
  <r>
    <x v="0"/>
    <x v="21"/>
    <n v="359311"/>
    <n v="3990.55"/>
  </r>
  <r>
    <x v="0"/>
    <x v="21"/>
    <n v="226044"/>
    <n v="9693.66"/>
  </r>
  <r>
    <x v="0"/>
    <x v="21"/>
    <n v="0"/>
    <n v="0"/>
  </r>
  <r>
    <x v="1"/>
    <x v="21"/>
    <n v="1817747"/>
    <n v="22136"/>
  </r>
  <r>
    <x v="0"/>
    <x v="21"/>
    <n v="3356782"/>
    <n v="113059.75"/>
  </r>
  <r>
    <x v="4"/>
    <x v="21"/>
    <n v="0"/>
    <n v="0"/>
  </r>
  <r>
    <x v="4"/>
    <x v="21"/>
    <n v="1912669"/>
    <n v="28089.42"/>
  </r>
  <r>
    <x v="0"/>
    <x v="21"/>
    <n v="149662"/>
    <n v="6372.04"/>
  </r>
  <r>
    <x v="0"/>
    <x v="21"/>
    <n v="195466"/>
    <n v="3476.8"/>
  </r>
  <r>
    <x v="0"/>
    <x v="21"/>
    <n v="4175096"/>
    <n v="37623.86"/>
  </r>
  <r>
    <x v="0"/>
    <x v="21"/>
    <n v="366671"/>
    <n v="10507.95"/>
  </r>
  <r>
    <x v="2"/>
    <x v="21"/>
    <n v="5032761"/>
    <n v="93903.81"/>
  </r>
  <r>
    <x v="2"/>
    <x v="21"/>
    <n v="817788"/>
    <n v="34596.519999999997"/>
  </r>
  <r>
    <x v="2"/>
    <x v="21"/>
    <n v="3851369"/>
    <n v="40067.18"/>
  </r>
  <r>
    <x v="0"/>
    <x v="21"/>
    <n v="386023"/>
    <n v="4039.5"/>
  </r>
  <r>
    <x v="4"/>
    <x v="21"/>
    <n v="335901"/>
    <n v="8702.3700000000008"/>
  </r>
  <r>
    <x v="0"/>
    <x v="21"/>
    <n v="119510"/>
    <n v="7134.22"/>
  </r>
  <r>
    <x v="0"/>
    <x v="21"/>
    <n v="376222"/>
    <n v="4456.3100000000004"/>
  </r>
  <r>
    <x v="0"/>
    <x v="21"/>
    <n v="264228"/>
    <n v="3919.37"/>
  </r>
  <r>
    <x v="0"/>
    <x v="21"/>
    <n v="348557"/>
    <n v="4377.09"/>
  </r>
  <r>
    <x v="0"/>
    <x v="21"/>
    <n v="1466936"/>
    <n v="20921.63"/>
  </r>
  <r>
    <x v="0"/>
    <x v="21"/>
    <n v="180366"/>
    <n v="3460.58"/>
  </r>
  <r>
    <x v="0"/>
    <x v="21"/>
    <n v="339933"/>
    <n v="4387.43"/>
  </r>
  <r>
    <x v="1"/>
    <x v="21"/>
    <n v="2032694"/>
    <n v="35802.46"/>
  </r>
  <r>
    <x v="0"/>
    <x v="21"/>
    <n v="787751"/>
    <n v="5596.53"/>
  </r>
  <r>
    <x v="0"/>
    <x v="21"/>
    <n v="328912"/>
    <n v="4066.45"/>
  </r>
  <r>
    <x v="0"/>
    <x v="22"/>
    <n v="77608"/>
    <n v="907.72"/>
  </r>
  <r>
    <x v="0"/>
    <x v="22"/>
    <n v="224298"/>
    <n v="2615.77"/>
  </r>
  <r>
    <x v="0"/>
    <x v="22"/>
    <n v="72813"/>
    <n v="863.9"/>
  </r>
  <r>
    <x v="0"/>
    <x v="22"/>
    <n v="184922"/>
    <n v="1716.93"/>
  </r>
  <r>
    <x v="0"/>
    <x v="22"/>
    <n v="499199"/>
    <n v="16174.86"/>
  </r>
  <r>
    <x v="4"/>
    <x v="22"/>
    <n v="144560"/>
    <n v="5235.49"/>
  </r>
  <r>
    <x v="0"/>
    <x v="22"/>
    <n v="575070"/>
    <n v="6011.26"/>
  </r>
  <r>
    <x v="0"/>
    <x v="22"/>
    <n v="628129"/>
    <n v="4058.06"/>
  </r>
  <r>
    <x v="1"/>
    <x v="22"/>
    <n v="2245201"/>
    <n v="29382.6"/>
  </r>
  <r>
    <x v="0"/>
    <x v="22"/>
    <n v="238558"/>
    <n v="2252.87"/>
  </r>
  <r>
    <x v="0"/>
    <x v="22"/>
    <n v="200953"/>
    <n v="4264.8"/>
  </r>
  <r>
    <x v="0"/>
    <x v="22"/>
    <n v="2709310"/>
    <n v="27536.71"/>
  </r>
  <r>
    <x v="2"/>
    <x v="22"/>
    <n v="5728982"/>
    <n v="100554.05"/>
  </r>
  <r>
    <x v="0"/>
    <x v="22"/>
    <n v="680868"/>
    <n v="5265.98"/>
  </r>
  <r>
    <x v="0"/>
    <x v="22"/>
    <n v="73939"/>
    <n v="894.98"/>
  </r>
  <r>
    <x v="4"/>
    <x v="22"/>
    <n v="3661677"/>
    <n v="55459.4"/>
  </r>
  <r>
    <x v="2"/>
    <x v="22"/>
    <n v="3864242"/>
    <n v="38338.93"/>
  </r>
  <r>
    <x v="1"/>
    <x v="22"/>
    <n v="2900311"/>
    <n v="58445.21"/>
  </r>
  <r>
    <x v="2"/>
    <x v="22"/>
    <n v="851471"/>
    <n v="37169.1"/>
  </r>
  <r>
    <x v="0"/>
    <x v="22"/>
    <n v="164915"/>
    <n v="7520.77"/>
  </r>
  <r>
    <x v="0"/>
    <x v="22"/>
    <n v="1875455"/>
    <n v="30667.57"/>
  </r>
  <r>
    <x v="0"/>
    <x v="22"/>
    <n v="232465"/>
    <n v="4872.34"/>
  </r>
  <r>
    <x v="0"/>
    <x v="22"/>
    <n v="204439"/>
    <n v="1909.68"/>
  </r>
  <r>
    <x v="0"/>
    <x v="22"/>
    <n v="200740"/>
    <n v="2581.96"/>
  </r>
  <r>
    <x v="0"/>
    <x v="22"/>
    <n v="201266"/>
    <n v="2663.38"/>
  </r>
  <r>
    <x v="4"/>
    <x v="22"/>
    <n v="325695"/>
    <n v="10715.44"/>
  </r>
  <r>
    <x v="4"/>
    <x v="22"/>
    <n v="270119"/>
    <n v="3264.42"/>
  </r>
  <r>
    <x v="0"/>
    <x v="22"/>
    <n v="249838"/>
    <n v="9303.39"/>
  </r>
  <r>
    <x v="0"/>
    <x v="22"/>
    <n v="504720"/>
    <n v="5334.16"/>
  </r>
  <r>
    <x v="0"/>
    <x v="22"/>
    <n v="2445134"/>
    <n v="76992.81"/>
  </r>
  <r>
    <x v="4"/>
    <x v="22"/>
    <n v="508949"/>
    <n v="13790.44"/>
  </r>
  <r>
    <x v="0"/>
    <x v="22"/>
    <n v="246288"/>
    <n v="2613.69"/>
  </r>
  <r>
    <x v="4"/>
    <x v="22"/>
    <n v="665280"/>
    <n v="13983.82"/>
  </r>
  <r>
    <x v="0"/>
    <x v="22"/>
    <n v="239731"/>
    <n v="2688.58"/>
  </r>
  <r>
    <x v="0"/>
    <x v="22"/>
    <n v="581328"/>
    <n v="5771.15"/>
  </r>
  <r>
    <x v="0"/>
    <x v="23"/>
    <n v="822989"/>
    <n v="4280.32"/>
  </r>
  <r>
    <x v="0"/>
    <x v="23"/>
    <n v="5529963"/>
    <n v="54643.17"/>
  </r>
  <r>
    <x v="0"/>
    <x v="23"/>
    <n v="362642"/>
    <n v="3241.93"/>
  </r>
  <r>
    <x v="0"/>
    <x v="23"/>
    <n v="356826"/>
    <n v="3187.77"/>
  </r>
  <r>
    <x v="0"/>
    <x v="23"/>
    <n v="388498"/>
    <n v="3579.44"/>
  </r>
  <r>
    <x v="1"/>
    <x v="23"/>
    <n v="3847068"/>
    <n v="49128.65"/>
  </r>
  <r>
    <x v="0"/>
    <x v="23"/>
    <n v="967522"/>
    <n v="9332.24"/>
  </r>
  <r>
    <x v="2"/>
    <x v="23"/>
    <n v="9475442"/>
    <n v="158380.39000000001"/>
  </r>
  <r>
    <x v="0"/>
    <x v="23"/>
    <n v="1242921"/>
    <n v="9163.51"/>
  </r>
  <r>
    <x v="4"/>
    <x v="23"/>
    <n v="1058567"/>
    <n v="18254.8"/>
  </r>
  <r>
    <x v="0"/>
    <x v="23"/>
    <n v="1596"/>
    <n v="40.799999999999997"/>
  </r>
  <r>
    <x v="0"/>
    <x v="23"/>
    <n v="195006"/>
    <n v="5227.83"/>
  </r>
  <r>
    <x v="4"/>
    <x v="23"/>
    <n v="1743047"/>
    <n v="24697.98"/>
  </r>
  <r>
    <x v="2"/>
    <x v="23"/>
    <n v="8712459"/>
    <n v="76680.13"/>
  </r>
  <r>
    <x v="0"/>
    <x v="23"/>
    <n v="158197"/>
    <n v="8137.17"/>
  </r>
  <r>
    <x v="2"/>
    <x v="23"/>
    <n v="1100617"/>
    <n v="42516.12"/>
  </r>
  <r>
    <x v="4"/>
    <x v="23"/>
    <n v="210937"/>
    <n v="1736.08"/>
  </r>
  <r>
    <x v="0"/>
    <x v="23"/>
    <n v="295423"/>
    <n v="7375.7"/>
  </r>
  <r>
    <x v="4"/>
    <x v="23"/>
    <n v="393447"/>
    <n v="11191.52"/>
  </r>
  <r>
    <x v="0"/>
    <x v="23"/>
    <n v="806585"/>
    <n v="8944.84"/>
  </r>
  <r>
    <x v="4"/>
    <x v="23"/>
    <n v="260003"/>
    <n v="6068.08"/>
  </r>
  <r>
    <x v="4"/>
    <x v="23"/>
    <n v="79770"/>
    <n v="2551.5100000000002"/>
  </r>
  <r>
    <x v="1"/>
    <x v="23"/>
    <n v="4456607"/>
    <n v="98268.91"/>
  </r>
  <r>
    <x v="0"/>
    <x v="23"/>
    <n v="1971697"/>
    <n v="38412.18"/>
  </r>
  <r>
    <x v="0"/>
    <x v="23"/>
    <n v="959390"/>
    <n v="9378.51"/>
  </r>
  <r>
    <x v="0"/>
    <x v="23"/>
    <n v="67848"/>
    <n v="1116.52"/>
  </r>
  <r>
    <x v="0"/>
    <x v="23"/>
    <n v="636342"/>
    <n v="21435.01"/>
  </r>
  <r>
    <x v="0"/>
    <x v="24"/>
    <n v="181388"/>
    <n v="1836.52"/>
  </r>
  <r>
    <x v="0"/>
    <x v="24"/>
    <n v="288349"/>
    <n v="16001.92"/>
  </r>
  <r>
    <x v="4"/>
    <x v="24"/>
    <n v="69801"/>
    <n v="2374.61"/>
  </r>
  <r>
    <x v="0"/>
    <x v="24"/>
    <n v="0"/>
    <n v="0"/>
  </r>
  <r>
    <x v="1"/>
    <x v="24"/>
    <n v="4172945"/>
    <n v="47742.76"/>
  </r>
  <r>
    <x v="4"/>
    <x v="24"/>
    <n v="2530876"/>
    <n v="29792.27"/>
  </r>
  <r>
    <x v="0"/>
    <x v="24"/>
    <n v="203119"/>
    <n v="2001.24"/>
  </r>
  <r>
    <x v="0"/>
    <x v="24"/>
    <n v="1895404"/>
    <n v="13109.92"/>
  </r>
  <r>
    <x v="0"/>
    <x v="24"/>
    <n v="10318689"/>
    <n v="99770.29"/>
  </r>
  <r>
    <x v="1"/>
    <x v="24"/>
    <n v="4976805"/>
    <n v="102521.09"/>
  </r>
  <r>
    <x v="0"/>
    <x v="24"/>
    <n v="142282"/>
    <n v="1593.22"/>
  </r>
  <r>
    <x v="2"/>
    <x v="24"/>
    <n v="12548151"/>
    <n v="177527.58"/>
  </r>
  <r>
    <x v="2"/>
    <x v="24"/>
    <n v="12777567"/>
    <n v="91867.82"/>
  </r>
  <r>
    <x v="0"/>
    <x v="24"/>
    <n v="0"/>
    <n v="0"/>
  </r>
  <r>
    <x v="0"/>
    <x v="24"/>
    <n v="1021334"/>
    <n v="35102.769999999997"/>
  </r>
  <r>
    <x v="0"/>
    <x v="24"/>
    <n v="0"/>
    <n v="0"/>
  </r>
  <r>
    <x v="0"/>
    <x v="24"/>
    <n v="91905"/>
    <n v="903.19"/>
  </r>
  <r>
    <x v="4"/>
    <x v="24"/>
    <n v="520591"/>
    <n v="12474.19"/>
  </r>
  <r>
    <x v="0"/>
    <x v="24"/>
    <n v="818361"/>
    <n v="4226.43"/>
  </r>
  <r>
    <x v="0"/>
    <x v="24"/>
    <n v="567141"/>
    <n v="12453.33"/>
  </r>
  <r>
    <x v="0"/>
    <x v="24"/>
    <n v="67047"/>
    <n v="572.52"/>
  </r>
  <r>
    <x v="4"/>
    <x v="24"/>
    <n v="288453"/>
    <n v="6253.97"/>
  </r>
  <r>
    <x v="4"/>
    <x v="24"/>
    <n v="2687084"/>
    <n v="35343.050000000003"/>
  </r>
  <r>
    <x v="0"/>
    <x v="24"/>
    <n v="83705"/>
    <n v="717.37"/>
  </r>
  <r>
    <x v="0"/>
    <x v="24"/>
    <n v="2468544"/>
    <n v="43010.34"/>
  </r>
  <r>
    <x v="4"/>
    <x v="24"/>
    <n v="1767616"/>
    <n v="13627.52"/>
  </r>
  <r>
    <x v="0"/>
    <x v="24"/>
    <n v="275343"/>
    <n v="6678.43"/>
  </r>
  <r>
    <x v="2"/>
    <x v="24"/>
    <n v="1686255"/>
    <n v="63971.05"/>
  </r>
  <r>
    <x v="2"/>
    <x v="25"/>
    <n v="10404209"/>
    <n v="72537.009999999995"/>
  </r>
  <r>
    <x v="4"/>
    <x v="25"/>
    <n v="14145774"/>
    <n v="155553.82"/>
  </r>
  <r>
    <x v="0"/>
    <x v="25"/>
    <n v="212335"/>
    <n v="14726.29"/>
  </r>
  <r>
    <x v="0"/>
    <x v="25"/>
    <n v="265589"/>
    <n v="7106.06"/>
  </r>
  <r>
    <x v="4"/>
    <x v="25"/>
    <n v="1746335"/>
    <n v="37521.83"/>
  </r>
  <r>
    <x v="4"/>
    <x v="25"/>
    <n v="3377289"/>
    <n v="44426.94"/>
  </r>
  <r>
    <x v="4"/>
    <x v="25"/>
    <n v="327953"/>
    <n v="11777.53"/>
  </r>
  <r>
    <x v="2"/>
    <x v="25"/>
    <n v="1644452"/>
    <n v="58741.41"/>
  </r>
  <r>
    <x v="0"/>
    <x v="25"/>
    <n v="631360"/>
    <n v="14909.29"/>
  </r>
  <r>
    <x v="0"/>
    <x v="25"/>
    <n v="0"/>
    <n v="0"/>
  </r>
  <r>
    <x v="0"/>
    <x v="25"/>
    <n v="186755"/>
    <n v="1452.05"/>
  </r>
  <r>
    <x v="0"/>
    <x v="25"/>
    <n v="134001"/>
    <n v="1108.9100000000001"/>
  </r>
  <r>
    <x v="4"/>
    <x v="25"/>
    <n v="588711"/>
    <n v="14809.55"/>
  </r>
  <r>
    <x v="0"/>
    <x v="25"/>
    <n v="955671"/>
    <n v="35282.5"/>
  </r>
  <r>
    <x v="0"/>
    <x v="25"/>
    <n v="467475"/>
    <n v="1686.06"/>
  </r>
  <r>
    <x v="1"/>
    <x v="25"/>
    <n v="4857974"/>
    <n v="85815.18"/>
  </r>
  <r>
    <x v="4"/>
    <x v="25"/>
    <n v="2697846"/>
    <n v="20243.68"/>
  </r>
  <r>
    <x v="0"/>
    <x v="25"/>
    <n v="2145649"/>
    <n v="40858.82"/>
  </r>
  <r>
    <x v="2"/>
    <x v="25"/>
    <n v="12357801"/>
    <n v="183707.21"/>
  </r>
  <r>
    <x v="0"/>
    <x v="25"/>
    <n v="180170"/>
    <n v="1459.6"/>
  </r>
  <r>
    <x v="0"/>
    <x v="25"/>
    <n v="0"/>
    <n v="0"/>
  </r>
  <r>
    <x v="0"/>
    <x v="25"/>
    <n v="0"/>
    <n v="0"/>
  </r>
  <r>
    <x v="0"/>
    <x v="25"/>
    <n v="134268"/>
    <n v="1130"/>
  </r>
  <r>
    <x v="1"/>
    <x v="25"/>
    <n v="4840016"/>
    <n v="47893.67"/>
  </r>
  <r>
    <x v="0"/>
    <x v="25"/>
    <n v="14269740"/>
    <n v="148323.29999999999"/>
  </r>
  <r>
    <x v="0"/>
    <x v="25"/>
    <n v="168668"/>
    <n v="1470.3"/>
  </r>
  <r>
    <x v="0"/>
    <x v="25"/>
    <n v="1720726"/>
    <n v="13197.41"/>
  </r>
  <r>
    <x v="4"/>
    <x v="26"/>
    <n v="1429082"/>
    <n v="34220.36"/>
  </r>
  <r>
    <x v="4"/>
    <x v="26"/>
    <n v="285266"/>
    <n v="10640.55"/>
  </r>
  <r>
    <x v="2"/>
    <x v="26"/>
    <n v="8388018"/>
    <n v="64442.44"/>
  </r>
  <r>
    <x v="2"/>
    <x v="26"/>
    <n v="1522898"/>
    <n v="54389.52"/>
  </r>
  <r>
    <x v="0"/>
    <x v="26"/>
    <n v="381634"/>
    <n v="1091.25"/>
  </r>
  <r>
    <x v="0"/>
    <x v="26"/>
    <n v="1455636"/>
    <n v="13204.56"/>
  </r>
  <r>
    <x v="0"/>
    <x v="26"/>
    <n v="10474549"/>
    <n v="120532.85"/>
  </r>
  <r>
    <x v="0"/>
    <x v="26"/>
    <n v="270768"/>
    <n v="7329.66"/>
  </r>
  <r>
    <x v="1"/>
    <x v="26"/>
    <n v="3886753"/>
    <n v="42591.360000000001"/>
  </r>
  <r>
    <x v="2"/>
    <x v="26"/>
    <n v="12545234"/>
    <n v="198223.68"/>
  </r>
  <r>
    <x v="4"/>
    <x v="26"/>
    <n v="670054"/>
    <n v="17318.89"/>
  </r>
  <r>
    <x v="0"/>
    <x v="26"/>
    <n v="28"/>
    <n v="0.37"/>
  </r>
  <r>
    <x v="0"/>
    <x v="26"/>
    <n v="229057"/>
    <n v="1694.36"/>
  </r>
  <r>
    <x v="0"/>
    <x v="26"/>
    <n v="24"/>
    <n v="0.04"/>
  </r>
  <r>
    <x v="0"/>
    <x v="26"/>
    <n v="230728"/>
    <n v="1691.71"/>
  </r>
  <r>
    <x v="0"/>
    <x v="26"/>
    <n v="164445"/>
    <n v="2018.28"/>
  </r>
  <r>
    <x v="0"/>
    <x v="26"/>
    <n v="0"/>
    <n v="0"/>
  </r>
  <r>
    <x v="1"/>
    <x v="26"/>
    <n v="4602205"/>
    <n v="93054.22"/>
  </r>
  <r>
    <x v="0"/>
    <x v="26"/>
    <n v="751766"/>
    <n v="29819.59"/>
  </r>
  <r>
    <x v="0"/>
    <x v="26"/>
    <n v="2005008"/>
    <n v="39462.82"/>
  </r>
  <r>
    <x v="4"/>
    <x v="26"/>
    <n v="11142772"/>
    <n v="126651.7"/>
  </r>
  <r>
    <x v="0"/>
    <x v="26"/>
    <n v="270434"/>
    <n v="2406.5"/>
  </r>
  <r>
    <x v="4"/>
    <x v="26"/>
    <n v="2902431"/>
    <n v="24077.43"/>
  </r>
  <r>
    <x v="0"/>
    <x v="26"/>
    <n v="191840"/>
    <n v="13181.74"/>
  </r>
  <r>
    <x v="0"/>
    <x v="26"/>
    <n v="164408"/>
    <n v="2035.17"/>
  </r>
  <r>
    <x v="0"/>
    <x v="26"/>
    <n v="673917"/>
    <n v="17825.34"/>
  </r>
  <r>
    <x v="4"/>
    <x v="26"/>
    <n v="3902068"/>
    <n v="57390.05"/>
  </r>
  <r>
    <x v="0"/>
    <x v="26"/>
    <n v="0"/>
    <n v="0"/>
  </r>
  <r>
    <x v="0"/>
    <x v="26"/>
    <n v="165637"/>
    <n v="2130.38"/>
  </r>
  <r>
    <x v="0"/>
    <x v="26"/>
    <n v="325871"/>
    <n v="2427.69"/>
  </r>
  <r>
    <x v="0"/>
    <x v="27"/>
    <n v="124249"/>
    <n v="972.32"/>
  </r>
  <r>
    <x v="0"/>
    <x v="27"/>
    <n v="1236805"/>
    <n v="13051.07"/>
  </r>
  <r>
    <x v="0"/>
    <x v="27"/>
    <n v="253512"/>
    <n v="2775.81"/>
  </r>
  <r>
    <x v="0"/>
    <x v="27"/>
    <n v="0"/>
    <n v="0"/>
  </r>
  <r>
    <x v="0"/>
    <x v="27"/>
    <n v="134108"/>
    <n v="1010.21"/>
  </r>
  <r>
    <x v="0"/>
    <x v="27"/>
    <n v="0"/>
    <n v="0"/>
  </r>
  <r>
    <x v="1"/>
    <x v="27"/>
    <n v="3919544"/>
    <n v="43795.68"/>
  </r>
  <r>
    <x v="1"/>
    <x v="27"/>
    <n v="7427371"/>
    <n v="158945.96"/>
  </r>
  <r>
    <x v="4"/>
    <x v="27"/>
    <n v="196724"/>
    <n v="8069.06"/>
  </r>
  <r>
    <x v="4"/>
    <x v="27"/>
    <n v="3205202"/>
    <n v="34364.620000000003"/>
  </r>
  <r>
    <x v="4"/>
    <x v="27"/>
    <n v="0"/>
    <n v="0"/>
  </r>
  <r>
    <x v="0"/>
    <x v="27"/>
    <n v="8460451"/>
    <n v="110245.45"/>
  </r>
  <r>
    <x v="4"/>
    <x v="27"/>
    <n v="744888"/>
    <n v="24979.63"/>
  </r>
  <r>
    <x v="4"/>
    <x v="27"/>
    <n v="968351"/>
    <n v="26807.21"/>
  </r>
  <r>
    <x v="4"/>
    <x v="27"/>
    <n v="5141129"/>
    <n v="102820.33"/>
  </r>
  <r>
    <x v="0"/>
    <x v="27"/>
    <n v="187923"/>
    <n v="2905.79"/>
  </r>
  <r>
    <x v="2"/>
    <x v="27"/>
    <n v="7798140"/>
    <n v="113322.32"/>
  </r>
  <r>
    <x v="1"/>
    <x v="27"/>
    <n v="106087"/>
    <n v="1571.43"/>
  </r>
  <r>
    <x v="1"/>
    <x v="27"/>
    <n v="99010"/>
    <n v="1580.58"/>
  </r>
  <r>
    <x v="0"/>
    <x v="27"/>
    <n v="0"/>
    <n v="0"/>
  </r>
  <r>
    <x v="1"/>
    <x v="27"/>
    <n v="85044"/>
    <n v="1559.36"/>
  </r>
  <r>
    <x v="1"/>
    <x v="27"/>
    <n v="98556"/>
    <n v="1543.38"/>
  </r>
  <r>
    <x v="1"/>
    <x v="27"/>
    <n v="101901"/>
    <n v="1545.2"/>
  </r>
  <r>
    <x v="1"/>
    <x v="27"/>
    <n v="104229"/>
    <n v="1554.94"/>
  </r>
  <r>
    <x v="1"/>
    <x v="27"/>
    <n v="104424"/>
    <n v="1551.73"/>
  </r>
  <r>
    <x v="0"/>
    <x v="27"/>
    <n v="700311"/>
    <n v="17734.23"/>
  </r>
  <r>
    <x v="1"/>
    <x v="27"/>
    <n v="95558"/>
    <n v="1569.91"/>
  </r>
  <r>
    <x v="0"/>
    <x v="27"/>
    <n v="3267943"/>
    <n v="9346.48"/>
  </r>
  <r>
    <x v="2"/>
    <x v="27"/>
    <n v="1665323"/>
    <n v="55161.83"/>
  </r>
  <r>
    <x v="1"/>
    <x v="27"/>
    <n v="101413"/>
    <n v="1567.29"/>
  </r>
  <r>
    <x v="0"/>
    <x v="27"/>
    <n v="819167"/>
    <n v="7658.25"/>
  </r>
  <r>
    <x v="4"/>
    <x v="27"/>
    <n v="0"/>
    <n v="0"/>
  </r>
  <r>
    <x v="0"/>
    <x v="27"/>
    <n v="2084311"/>
    <n v="41035.440000000002"/>
  </r>
  <r>
    <x v="0"/>
    <x v="27"/>
    <n v="268078"/>
    <n v="6951.05"/>
  </r>
  <r>
    <x v="0"/>
    <x v="27"/>
    <n v="848170"/>
    <n v="34511.65"/>
  </r>
  <r>
    <x v="2"/>
    <x v="27"/>
    <n v="5947524"/>
    <n v="44266.35"/>
  </r>
  <r>
    <x v="0"/>
    <x v="27"/>
    <n v="196622"/>
    <n v="13257.29"/>
  </r>
  <r>
    <x v="0"/>
    <x v="27"/>
    <n v="1092813"/>
    <n v="7690.57"/>
  </r>
  <r>
    <x v="1"/>
    <x v="27"/>
    <n v="99023"/>
    <n v="1518.56"/>
  </r>
  <r>
    <x v="0"/>
    <x v="27"/>
    <n v="0"/>
    <n v="0"/>
  </r>
  <r>
    <x v="0"/>
    <x v="27"/>
    <n v="271595"/>
    <n v="2723.07"/>
  </r>
  <r>
    <x v="4"/>
    <x v="27"/>
    <n v="8365251"/>
    <n v="101803.9"/>
  </r>
  <r>
    <x v="2"/>
    <x v="28"/>
    <n v="3474336"/>
    <n v="22557.26"/>
  </r>
  <r>
    <x v="4"/>
    <x v="28"/>
    <n v="1281421"/>
    <n v="31792.31"/>
  </r>
  <r>
    <x v="4"/>
    <x v="28"/>
    <n v="7789060"/>
    <n v="150808.70000000001"/>
  </r>
  <r>
    <x v="0"/>
    <x v="28"/>
    <n v="429090"/>
    <n v="5289.36"/>
  </r>
  <r>
    <x v="4"/>
    <x v="28"/>
    <n v="792830"/>
    <n v="26824.720000000001"/>
  </r>
  <r>
    <x v="4"/>
    <x v="28"/>
    <n v="7554599"/>
    <n v="108458.96"/>
  </r>
  <r>
    <x v="0"/>
    <x v="28"/>
    <n v="729941"/>
    <n v="28942.03"/>
  </r>
  <r>
    <x v="4"/>
    <x v="28"/>
    <n v="5531016"/>
    <n v="47486.53"/>
  </r>
  <r>
    <x v="4"/>
    <x v="28"/>
    <n v="328760"/>
    <n v="11879.56"/>
  </r>
  <r>
    <x v="0"/>
    <x v="28"/>
    <n v="261449"/>
    <n v="16156.67"/>
  </r>
  <r>
    <x v="0"/>
    <x v="28"/>
    <n v="971521"/>
    <n v="23469.5"/>
  </r>
  <r>
    <x v="0"/>
    <x v="28"/>
    <n v="329799"/>
    <n v="8775.25"/>
  </r>
  <r>
    <x v="2"/>
    <x v="28"/>
    <n v="1394709"/>
    <n v="39270.71"/>
  </r>
  <r>
    <x v="2"/>
    <x v="28"/>
    <n v="6340132"/>
    <n v="76177.990000000005"/>
  </r>
  <r>
    <x v="0"/>
    <x v="28"/>
    <n v="144258"/>
    <n v="1420.1"/>
  </r>
  <r>
    <x v="0"/>
    <x v="28"/>
    <n v="2686902"/>
    <n v="52599.53"/>
  </r>
  <r>
    <x v="1"/>
    <x v="28"/>
    <n v="661047"/>
    <n v="6540.77"/>
  </r>
  <r>
    <x v="4"/>
    <x v="28"/>
    <n v="5489489"/>
    <n v="55725.74"/>
  </r>
  <r>
    <x v="1"/>
    <x v="28"/>
    <n v="8309586"/>
    <n v="153266.84"/>
  </r>
  <r>
    <x v="1"/>
    <x v="28"/>
    <n v="32325"/>
    <n v="417.92"/>
  </r>
  <r>
    <x v="1"/>
    <x v="28"/>
    <n v="37327"/>
    <n v="430.52"/>
  </r>
  <r>
    <x v="0"/>
    <x v="28"/>
    <n v="9673"/>
    <n v="848.15"/>
  </r>
  <r>
    <x v="0"/>
    <x v="28"/>
    <n v="3227742"/>
    <n v="9231.2800000000007"/>
  </r>
  <r>
    <x v="1"/>
    <x v="28"/>
    <n v="100107"/>
    <n v="1303.71"/>
  </r>
  <r>
    <x v="0"/>
    <x v="28"/>
    <n v="556678"/>
    <n v="4659.42"/>
  </r>
  <r>
    <x v="1"/>
    <x v="28"/>
    <n v="34565"/>
    <n v="433.88"/>
  </r>
  <r>
    <x v="1"/>
    <x v="28"/>
    <n v="107607"/>
    <n v="1314.87"/>
  </r>
  <r>
    <x v="0"/>
    <x v="28"/>
    <n v="7810"/>
    <n v="856.7"/>
  </r>
  <r>
    <x v="1"/>
    <x v="28"/>
    <n v="103198"/>
    <n v="1323.45"/>
  </r>
  <r>
    <x v="0"/>
    <x v="28"/>
    <n v="1524604"/>
    <n v="13338.59"/>
  </r>
  <r>
    <x v="1"/>
    <x v="28"/>
    <n v="32156"/>
    <n v="422.57"/>
  </r>
  <r>
    <x v="0"/>
    <x v="28"/>
    <n v="35099"/>
    <n v="837.95"/>
  </r>
  <r>
    <x v="1"/>
    <x v="28"/>
    <n v="32504"/>
    <n v="422.55"/>
  </r>
  <r>
    <x v="1"/>
    <x v="28"/>
    <n v="105008"/>
    <n v="1307.18"/>
  </r>
  <r>
    <x v="0"/>
    <x v="28"/>
    <n v="1404464"/>
    <n v="13299.95"/>
  </r>
  <r>
    <x v="0"/>
    <x v="28"/>
    <n v="489737"/>
    <n v="4602.43"/>
  </r>
  <r>
    <x v="4"/>
    <x v="28"/>
    <n v="2247714"/>
    <n v="25163.79"/>
  </r>
  <r>
    <x v="1"/>
    <x v="28"/>
    <n v="98593"/>
    <n v="1306.22"/>
  </r>
  <r>
    <x v="4"/>
    <x v="29"/>
    <n v="4249601"/>
    <n v="37717.15"/>
  </r>
  <r>
    <x v="0"/>
    <x v="29"/>
    <n v="0"/>
    <n v="0"/>
  </r>
  <r>
    <x v="0"/>
    <x v="29"/>
    <n v="1813583"/>
    <n v="35538.550000000003"/>
  </r>
  <r>
    <x v="0"/>
    <x v="29"/>
    <n v="44546"/>
    <n v="950.23"/>
  </r>
  <r>
    <x v="0"/>
    <x v="29"/>
    <n v="222877"/>
    <n v="6613.1"/>
  </r>
  <r>
    <x v="0"/>
    <x v="29"/>
    <n v="438930"/>
    <n v="15660.75"/>
  </r>
  <r>
    <x v="4"/>
    <x v="29"/>
    <n v="19634"/>
    <n v="848.91"/>
  </r>
  <r>
    <x v="2"/>
    <x v="29"/>
    <n v="3431885"/>
    <n v="26428.02"/>
  </r>
  <r>
    <x v="4"/>
    <x v="29"/>
    <n v="4469730"/>
    <n v="64835.29"/>
  </r>
  <r>
    <x v="4"/>
    <x v="29"/>
    <n v="633378"/>
    <n v="23704.11"/>
  </r>
  <r>
    <x v="4"/>
    <x v="29"/>
    <n v="2260032"/>
    <n v="56000.28"/>
  </r>
  <r>
    <x v="0"/>
    <x v="29"/>
    <n v="46666"/>
    <n v="3904.54"/>
  </r>
  <r>
    <x v="4"/>
    <x v="29"/>
    <n v="735347"/>
    <n v="8585.1"/>
  </r>
  <r>
    <x v="0"/>
    <x v="29"/>
    <n v="134152"/>
    <n v="5839.38"/>
  </r>
  <r>
    <x v="0"/>
    <x v="29"/>
    <n v="144337"/>
    <n v="3878.08"/>
  </r>
  <r>
    <x v="1"/>
    <x v="29"/>
    <n v="4432567"/>
    <n v="96052.05"/>
  </r>
  <r>
    <x v="2"/>
    <x v="29"/>
    <n v="1554642"/>
    <n v="51338.31"/>
  </r>
  <r>
    <x v="1"/>
    <x v="29"/>
    <n v="0"/>
    <n v="0"/>
  </r>
  <r>
    <x v="4"/>
    <x v="29"/>
    <n v="2109793"/>
    <n v="48952.53"/>
  </r>
  <r>
    <x v="0"/>
    <x v="29"/>
    <n v="212156"/>
    <n v="12453.16"/>
  </r>
  <r>
    <x v="0"/>
    <x v="29"/>
    <n v="3483510"/>
    <n v="9962.68"/>
  </r>
  <r>
    <x v="0"/>
    <x v="29"/>
    <n v="635687"/>
    <n v="15623.54"/>
  </r>
  <r>
    <x v="0"/>
    <x v="29"/>
    <n v="39634"/>
    <n v="3896.63"/>
  </r>
  <r>
    <x v="2"/>
    <x v="29"/>
    <n v="6076301"/>
    <n v="87652.479999999996"/>
  </r>
  <r>
    <x v="2"/>
    <x v="30"/>
    <n v="0"/>
    <n v="0"/>
  </r>
  <r>
    <x v="0"/>
    <x v="30"/>
    <n v="1823"/>
    <n v="40.6"/>
  </r>
  <r>
    <x v="2"/>
    <x v="30"/>
    <n v="7499546"/>
    <n v="115230.57"/>
  </r>
  <r>
    <x v="0"/>
    <x v="30"/>
    <n v="579738"/>
    <n v="13873.25"/>
  </r>
  <r>
    <x v="4"/>
    <x v="30"/>
    <n v="0"/>
    <n v="0"/>
  </r>
  <r>
    <x v="0"/>
    <x v="30"/>
    <n v="180636"/>
    <n v="9646.2000000000007"/>
  </r>
  <r>
    <x v="0"/>
    <x v="30"/>
    <n v="13252"/>
    <n v="229.49"/>
  </r>
  <r>
    <x v="4"/>
    <x v="30"/>
    <n v="4622591"/>
    <n v="59476.49"/>
  </r>
  <r>
    <x v="0"/>
    <x v="30"/>
    <n v="1848"/>
    <n v="67.83"/>
  </r>
  <r>
    <x v="1"/>
    <x v="30"/>
    <n v="0"/>
    <n v="0"/>
  </r>
  <r>
    <x v="0"/>
    <x v="30"/>
    <n v="79443"/>
    <n v="1773.11"/>
  </r>
  <r>
    <x v="0"/>
    <x v="30"/>
    <n v="2342"/>
    <n v="48.19"/>
  </r>
  <r>
    <x v="0"/>
    <x v="30"/>
    <n v="1119"/>
    <n v="34.78"/>
  </r>
  <r>
    <x v="4"/>
    <x v="30"/>
    <n v="644912"/>
    <n v="10660.34"/>
  </r>
  <r>
    <x v="1"/>
    <x v="30"/>
    <n v="505626"/>
    <n v="773.54"/>
  </r>
  <r>
    <x v="0"/>
    <x v="30"/>
    <n v="1719"/>
    <n v="58.37"/>
  </r>
  <r>
    <x v="1"/>
    <x v="30"/>
    <n v="4795344"/>
    <n v="85142.45"/>
  </r>
  <r>
    <x v="0"/>
    <x v="30"/>
    <n v="461"/>
    <n v="7.79"/>
  </r>
  <r>
    <x v="0"/>
    <x v="30"/>
    <n v="526"/>
    <n v="10.01"/>
  </r>
  <r>
    <x v="4"/>
    <x v="30"/>
    <n v="552716"/>
    <n v="18398.39"/>
  </r>
  <r>
    <x v="4"/>
    <x v="30"/>
    <n v="1132263"/>
    <n v="33160.660000000003"/>
  </r>
  <r>
    <x v="0"/>
    <x v="30"/>
    <n v="7140"/>
    <n v="1713.04"/>
  </r>
  <r>
    <x v="0"/>
    <x v="30"/>
    <n v="971"/>
    <n v="44.55"/>
  </r>
  <r>
    <x v="0"/>
    <x v="30"/>
    <n v="366"/>
    <n v="7.21"/>
  </r>
  <r>
    <x v="0"/>
    <x v="30"/>
    <n v="429"/>
    <n v="7.83"/>
  </r>
  <r>
    <x v="0"/>
    <x v="30"/>
    <n v="1109"/>
    <n v="38.840000000000003"/>
  </r>
  <r>
    <x v="0"/>
    <x v="30"/>
    <n v="137942"/>
    <n v="5276.16"/>
  </r>
  <r>
    <x v="4"/>
    <x v="30"/>
    <n v="1809891"/>
    <n v="39766.480000000003"/>
  </r>
  <r>
    <x v="0"/>
    <x v="30"/>
    <n v="1848"/>
    <n v="67.489999999999995"/>
  </r>
  <r>
    <x v="0"/>
    <x v="30"/>
    <n v="3887"/>
    <n v="74.41"/>
  </r>
  <r>
    <x v="0"/>
    <x v="30"/>
    <n v="901"/>
    <n v="35.880000000000003"/>
  </r>
  <r>
    <x v="0"/>
    <x v="30"/>
    <n v="2173"/>
    <n v="48.9"/>
  </r>
  <r>
    <x v="1"/>
    <x v="30"/>
    <n v="3673612"/>
    <n v="43536.13"/>
  </r>
  <r>
    <x v="0"/>
    <x v="30"/>
    <n v="2057"/>
    <n v="37.74"/>
  </r>
  <r>
    <x v="0"/>
    <x v="30"/>
    <n v="59097"/>
    <n v="1723"/>
  </r>
  <r>
    <x v="2"/>
    <x v="30"/>
    <n v="1613212"/>
    <n v="54638.89"/>
  </r>
  <r>
    <x v="0"/>
    <x v="30"/>
    <n v="15560"/>
    <n v="245.8"/>
  </r>
  <r>
    <x v="0"/>
    <x v="30"/>
    <n v="1878"/>
    <n v="34.83"/>
  </r>
  <r>
    <x v="0"/>
    <x v="30"/>
    <n v="11763"/>
    <n v="217.75"/>
  </r>
  <r>
    <x v="0"/>
    <x v="30"/>
    <n v="2451733"/>
    <n v="45815.88"/>
  </r>
  <r>
    <x v="0"/>
    <x v="30"/>
    <n v="9662"/>
    <n v="1714.15"/>
  </r>
  <r>
    <x v="0"/>
    <x v="30"/>
    <n v="155995"/>
    <n v="4083.78"/>
  </r>
  <r>
    <x v="0"/>
    <x v="30"/>
    <n v="1797"/>
    <n v="54.5"/>
  </r>
  <r>
    <x v="0"/>
    <x v="30"/>
    <n v="0"/>
    <n v="0"/>
  </r>
  <r>
    <x v="0"/>
    <x v="30"/>
    <n v="508945"/>
    <n v="19482.82"/>
  </r>
  <r>
    <x v="4"/>
    <x v="30"/>
    <n v="4205728"/>
    <n v="34317.410000000003"/>
  </r>
  <r>
    <x v="0"/>
    <x v="30"/>
    <n v="288416"/>
    <n v="8154.81"/>
  </r>
  <r>
    <x v="4"/>
    <x v="30"/>
    <n v="52614"/>
    <n v="2447.16"/>
  </r>
  <r>
    <x v="2"/>
    <x v="30"/>
    <n v="3487882"/>
    <n v="26789.91"/>
  </r>
  <r>
    <x v="0"/>
    <x v="30"/>
    <n v="14547"/>
    <n v="253.87"/>
  </r>
  <r>
    <x v="0"/>
    <x v="30"/>
    <n v="1907"/>
    <n v="99.43"/>
  </r>
  <r>
    <x v="0"/>
    <x v="30"/>
    <n v="3434"/>
    <n v="80.23"/>
  </r>
  <r>
    <x v="0"/>
    <x v="31"/>
    <n v="171082"/>
    <n v="10281.719999999999"/>
  </r>
  <r>
    <x v="0"/>
    <x v="31"/>
    <n v="3739"/>
    <n v="76.5"/>
  </r>
  <r>
    <x v="1"/>
    <x v="31"/>
    <n v="815511"/>
    <n v="8070.27"/>
  </r>
  <r>
    <x v="4"/>
    <x v="31"/>
    <n v="250704"/>
    <n v="2088.4"/>
  </r>
  <r>
    <x v="2"/>
    <x v="31"/>
    <n v="143614"/>
    <n v="4414.78"/>
  </r>
  <r>
    <x v="0"/>
    <x v="31"/>
    <n v="214447"/>
    <n v="2976.88"/>
  </r>
  <r>
    <x v="1"/>
    <x v="31"/>
    <n v="3139703"/>
    <n v="39145.18"/>
  </r>
  <r>
    <x v="4"/>
    <x v="31"/>
    <n v="2776567"/>
    <n v="21477.38"/>
  </r>
  <r>
    <x v="1"/>
    <x v="31"/>
    <n v="4069050"/>
    <n v="74907.55"/>
  </r>
  <r>
    <x v="0"/>
    <x v="31"/>
    <n v="1993685"/>
    <n v="37358.97"/>
  </r>
  <r>
    <x v="0"/>
    <x v="31"/>
    <n v="0"/>
    <n v="0"/>
  </r>
  <r>
    <x v="2"/>
    <x v="31"/>
    <n v="187289"/>
    <n v="1549.17"/>
  </r>
  <r>
    <x v="0"/>
    <x v="31"/>
    <n v="59251"/>
    <n v="1214.43"/>
  </r>
  <r>
    <x v="0"/>
    <x v="31"/>
    <n v="244983"/>
    <n v="8763.23"/>
  </r>
  <r>
    <x v="1"/>
    <x v="31"/>
    <n v="396857"/>
    <n v="607.12"/>
  </r>
  <r>
    <x v="0"/>
    <x v="31"/>
    <n v="19604"/>
    <n v="26.05"/>
  </r>
  <r>
    <x v="0"/>
    <x v="31"/>
    <n v="3522"/>
    <n v="78.14"/>
  </r>
  <r>
    <x v="0"/>
    <x v="31"/>
    <n v="499701"/>
    <n v="19573.72"/>
  </r>
  <r>
    <x v="4"/>
    <x v="31"/>
    <n v="4647689"/>
    <n v="63386.71"/>
  </r>
  <r>
    <x v="4"/>
    <x v="31"/>
    <n v="2155821"/>
    <n v="17871.95"/>
  </r>
  <r>
    <x v="4"/>
    <x v="31"/>
    <n v="245822"/>
    <n v="5719.52"/>
  </r>
  <r>
    <x v="0"/>
    <x v="31"/>
    <n v="137081"/>
    <n v="2467.89"/>
  </r>
  <r>
    <x v="2"/>
    <x v="31"/>
    <n v="3062174"/>
    <n v="24606.38"/>
  </r>
  <r>
    <x v="0"/>
    <x v="31"/>
    <n v="161586"/>
    <n v="2984.41"/>
  </r>
  <r>
    <x v="0"/>
    <x v="31"/>
    <n v="19087"/>
    <n v="991.01"/>
  </r>
  <r>
    <x v="0"/>
    <x v="31"/>
    <n v="15250"/>
    <n v="561.11"/>
  </r>
  <r>
    <x v="0"/>
    <x v="31"/>
    <n v="230716"/>
    <n v="7461.06"/>
  </r>
  <r>
    <x v="0"/>
    <x v="31"/>
    <n v="9703"/>
    <n v="628.28"/>
  </r>
  <r>
    <x v="0"/>
    <x v="31"/>
    <n v="16863"/>
    <n v="426.61"/>
  </r>
  <r>
    <x v="0"/>
    <x v="31"/>
    <n v="18832"/>
    <n v="793.07"/>
  </r>
  <r>
    <x v="0"/>
    <x v="31"/>
    <n v="29715"/>
    <n v="639.79"/>
  </r>
  <r>
    <x v="0"/>
    <x v="31"/>
    <n v="8257"/>
    <n v="438.66"/>
  </r>
  <r>
    <x v="0"/>
    <x v="31"/>
    <n v="18514"/>
    <n v="376.74"/>
  </r>
  <r>
    <x v="0"/>
    <x v="31"/>
    <n v="137250"/>
    <n v="2424.9299999999998"/>
  </r>
  <r>
    <x v="0"/>
    <x v="31"/>
    <n v="16917"/>
    <n v="371.32"/>
  </r>
  <r>
    <x v="0"/>
    <x v="31"/>
    <n v="27448"/>
    <n v="602.79999999999995"/>
  </r>
  <r>
    <x v="0"/>
    <x v="31"/>
    <n v="19660"/>
    <n v="440.72"/>
  </r>
  <r>
    <x v="0"/>
    <x v="31"/>
    <n v="10526"/>
    <n v="469.93"/>
  </r>
  <r>
    <x v="2"/>
    <x v="31"/>
    <n v="1678435"/>
    <n v="55999.6"/>
  </r>
  <r>
    <x v="0"/>
    <x v="31"/>
    <n v="106561"/>
    <n v="2153.83"/>
  </r>
  <r>
    <x v="4"/>
    <x v="31"/>
    <n v="1214664"/>
    <n v="29556.17"/>
  </r>
  <r>
    <x v="0"/>
    <x v="31"/>
    <n v="124976"/>
    <n v="2484.04"/>
  </r>
  <r>
    <x v="0"/>
    <x v="31"/>
    <n v="22367"/>
    <n v="3056.1"/>
  </r>
  <r>
    <x v="2"/>
    <x v="31"/>
    <n v="6062079"/>
    <n v="90699.07"/>
  </r>
  <r>
    <x v="2"/>
    <x v="31"/>
    <n v="528488"/>
    <n v="7560.02"/>
  </r>
  <r>
    <x v="4"/>
    <x v="31"/>
    <n v="455120"/>
    <n v="7201"/>
  </r>
  <r>
    <x v="0"/>
    <x v="31"/>
    <n v="20133"/>
    <n v="854.62"/>
  </r>
  <r>
    <x v="0"/>
    <x v="31"/>
    <n v="452749"/>
    <n v="10105.83"/>
  </r>
  <r>
    <x v="4"/>
    <x v="31"/>
    <n v="18867"/>
    <n v="549"/>
  </r>
  <r>
    <x v="0"/>
    <x v="31"/>
    <n v="20561"/>
    <n v="949.06"/>
  </r>
  <r>
    <x v="0"/>
    <x v="31"/>
    <n v="4141"/>
    <n v="84.63"/>
  </r>
  <r>
    <x v="1"/>
    <x v="31"/>
    <n v="1322635"/>
    <n v="22843.85"/>
  </r>
  <r>
    <x v="0"/>
    <x v="31"/>
    <n v="23204"/>
    <n v="508.54"/>
  </r>
  <r>
    <x v="4"/>
    <x v="31"/>
    <n v="384103"/>
    <n v="14015.02"/>
  </r>
  <r>
    <x v="0"/>
    <x v="31"/>
    <n v="4227"/>
    <n v="84.18"/>
  </r>
  <r>
    <x v="0"/>
    <x v="31"/>
    <n v="10696"/>
    <n v="473.4"/>
  </r>
  <r>
    <x v="0"/>
    <x v="31"/>
    <n v="0"/>
    <n v="0"/>
  </r>
  <r>
    <x v="4"/>
    <x v="31"/>
    <n v="2260909"/>
    <n v="32467.39"/>
  </r>
  <r>
    <x v="0"/>
    <x v="31"/>
    <n v="0"/>
    <n v="0"/>
  </r>
  <r>
    <x v="4"/>
    <x v="32"/>
    <n v="279"/>
    <n v="4.3099999999999996"/>
  </r>
  <r>
    <x v="0"/>
    <x v="32"/>
    <n v="210696"/>
    <n v="13565.32"/>
  </r>
  <r>
    <x v="4"/>
    <x v="32"/>
    <n v="21"/>
    <n v="0.61"/>
  </r>
  <r>
    <x v="0"/>
    <x v="32"/>
    <n v="1615898"/>
    <n v="28648"/>
  </r>
  <r>
    <x v="2"/>
    <x v="32"/>
    <n v="7497960"/>
    <n v="110040.3"/>
  </r>
  <r>
    <x v="0"/>
    <x v="32"/>
    <n v="0"/>
    <n v="0"/>
  </r>
  <r>
    <x v="4"/>
    <x v="32"/>
    <n v="212"/>
    <n v="1.48"/>
  </r>
  <r>
    <x v="2"/>
    <x v="32"/>
    <n v="3412782"/>
    <n v="30439.05"/>
  </r>
  <r>
    <x v="0"/>
    <x v="32"/>
    <n v="24682"/>
    <n v="534"/>
  </r>
  <r>
    <x v="0"/>
    <x v="32"/>
    <n v="39290"/>
    <n v="979.62"/>
  </r>
  <r>
    <x v="0"/>
    <x v="32"/>
    <n v="621668"/>
    <n v="21847.02"/>
  </r>
  <r>
    <x v="0"/>
    <x v="32"/>
    <n v="2206"/>
    <n v="109.93"/>
  </r>
  <r>
    <x v="1"/>
    <x v="32"/>
    <n v="326351"/>
    <n v="5473.14"/>
  </r>
  <r>
    <x v="0"/>
    <x v="32"/>
    <n v="615"/>
    <n v="205.41"/>
  </r>
  <r>
    <x v="4"/>
    <x v="32"/>
    <n v="579988"/>
    <n v="19902.8"/>
  </r>
  <r>
    <x v="0"/>
    <x v="32"/>
    <n v="411"/>
    <n v="10.07"/>
  </r>
  <r>
    <x v="4"/>
    <x v="32"/>
    <n v="5318362"/>
    <n v="85606.44"/>
  </r>
  <r>
    <x v="0"/>
    <x v="32"/>
    <n v="831"/>
    <n v="63.21"/>
  </r>
  <r>
    <x v="0"/>
    <x v="32"/>
    <n v="2999"/>
    <n v="138.65"/>
  </r>
  <r>
    <x v="0"/>
    <x v="32"/>
    <n v="1586"/>
    <n v="70.56"/>
  </r>
  <r>
    <x v="4"/>
    <x v="32"/>
    <n v="1768473"/>
    <n v="42780.62"/>
  </r>
  <r>
    <x v="0"/>
    <x v="32"/>
    <n v="18738"/>
    <n v="398.75"/>
  </r>
  <r>
    <x v="4"/>
    <x v="32"/>
    <n v="3209514"/>
    <n v="23802.84"/>
  </r>
  <r>
    <x v="4"/>
    <x v="32"/>
    <n v="311712"/>
    <n v="7214.75"/>
  </r>
  <r>
    <x v="0"/>
    <x v="32"/>
    <n v="392417"/>
    <n v="9065.25"/>
  </r>
  <r>
    <x v="0"/>
    <x v="32"/>
    <n v="12248"/>
    <n v="310.39"/>
  </r>
  <r>
    <x v="0"/>
    <x v="32"/>
    <n v="1470"/>
    <n v="93.36"/>
  </r>
  <r>
    <x v="0"/>
    <x v="32"/>
    <n v="2775"/>
    <n v="63.45"/>
  </r>
  <r>
    <x v="0"/>
    <x v="32"/>
    <n v="34726"/>
    <n v="1138.1099999999999"/>
  </r>
  <r>
    <x v="0"/>
    <x v="32"/>
    <n v="398"/>
    <n v="10.59"/>
  </r>
  <r>
    <x v="0"/>
    <x v="32"/>
    <n v="867"/>
    <n v="108.23"/>
  </r>
  <r>
    <x v="0"/>
    <x v="32"/>
    <n v="2099"/>
    <n v="103.04"/>
  </r>
  <r>
    <x v="0"/>
    <x v="32"/>
    <n v="2557"/>
    <n v="73.12"/>
  </r>
  <r>
    <x v="0"/>
    <x v="32"/>
    <n v="967"/>
    <n v="83.19"/>
  </r>
  <r>
    <x v="0"/>
    <x v="32"/>
    <n v="1876"/>
    <n v="45.15"/>
  </r>
  <r>
    <x v="0"/>
    <x v="32"/>
    <n v="18006"/>
    <n v="351.28"/>
  </r>
  <r>
    <x v="0"/>
    <x v="32"/>
    <n v="2508"/>
    <n v="64.72"/>
  </r>
  <r>
    <x v="0"/>
    <x v="32"/>
    <n v="2679"/>
    <n v="72.42"/>
  </r>
  <r>
    <x v="0"/>
    <x v="32"/>
    <n v="1915"/>
    <n v="51.41"/>
  </r>
  <r>
    <x v="0"/>
    <x v="32"/>
    <n v="939"/>
    <n v="56.07"/>
  </r>
  <r>
    <x v="0"/>
    <x v="32"/>
    <n v="10539"/>
    <n v="285.5"/>
  </r>
  <r>
    <x v="0"/>
    <x v="32"/>
    <n v="2765"/>
    <n v="144.16999999999999"/>
  </r>
  <r>
    <x v="0"/>
    <x v="32"/>
    <n v="341"/>
    <n v="8.81"/>
  </r>
  <r>
    <x v="0"/>
    <x v="32"/>
    <n v="46549"/>
    <n v="1212.49"/>
  </r>
  <r>
    <x v="0"/>
    <x v="32"/>
    <n v="514267"/>
    <n v="10596.82"/>
  </r>
  <r>
    <x v="1"/>
    <x v="32"/>
    <n v="3869792"/>
    <n v="92859.46"/>
  </r>
  <r>
    <x v="0"/>
    <x v="32"/>
    <n v="53315"/>
    <n v="594.35"/>
  </r>
  <r>
    <x v="0"/>
    <x v="32"/>
    <n v="2856912"/>
    <n v="51575.91"/>
  </r>
  <r>
    <x v="2"/>
    <x v="32"/>
    <n v="245923"/>
    <n v="2074.96"/>
  </r>
  <r>
    <x v="0"/>
    <x v="32"/>
    <n v="344105"/>
    <n v="10914.44"/>
  </r>
  <r>
    <x v="0"/>
    <x v="32"/>
    <n v="67767"/>
    <n v="1380.43"/>
  </r>
  <r>
    <x v="4"/>
    <x v="32"/>
    <n v="3705825"/>
    <n v="28998.52"/>
  </r>
  <r>
    <x v="1"/>
    <x v="32"/>
    <n v="4733010"/>
    <n v="101528.22"/>
  </r>
  <r>
    <x v="4"/>
    <x v="32"/>
    <n v="4667887"/>
    <n v="64611.07"/>
  </r>
  <r>
    <x v="2"/>
    <x v="32"/>
    <n v="181999"/>
    <n v="5513.16"/>
  </r>
  <r>
    <x v="0"/>
    <x v="32"/>
    <n v="403"/>
    <n v="12.46"/>
  </r>
  <r>
    <x v="4"/>
    <x v="32"/>
    <n v="0"/>
    <n v="0"/>
  </r>
  <r>
    <x v="0"/>
    <x v="32"/>
    <n v="111036"/>
    <n v="2461.42"/>
  </r>
  <r>
    <x v="0"/>
    <x v="32"/>
    <n v="19762"/>
    <n v="1206.95"/>
  </r>
  <r>
    <x v="1"/>
    <x v="32"/>
    <n v="555106"/>
    <n v="10336.969999999999"/>
  </r>
  <r>
    <x v="0"/>
    <x v="32"/>
    <n v="0"/>
    <n v="0"/>
  </r>
  <r>
    <x v="0"/>
    <x v="32"/>
    <n v="42704"/>
    <n v="2476.52"/>
  </r>
  <r>
    <x v="2"/>
    <x v="32"/>
    <n v="582383"/>
    <n v="7828.99"/>
  </r>
  <r>
    <x v="0"/>
    <x v="32"/>
    <n v="20074"/>
    <n v="1215.21"/>
  </r>
  <r>
    <x v="2"/>
    <x v="32"/>
    <n v="2065782"/>
    <n v="65646.720000000001"/>
  </r>
  <r>
    <x v="4"/>
    <x v="33"/>
    <n v="4646504"/>
    <n v="36927.519999999997"/>
  </r>
  <r>
    <x v="4"/>
    <x v="33"/>
    <n v="57491"/>
    <n v="716.15"/>
  </r>
  <r>
    <x v="0"/>
    <x v="33"/>
    <n v="36102"/>
    <n v="1830.87"/>
  </r>
  <r>
    <x v="0"/>
    <x v="33"/>
    <n v="124853"/>
    <n v="1911.7"/>
  </r>
  <r>
    <x v="0"/>
    <x v="33"/>
    <n v="66683"/>
    <n v="1814.67"/>
  </r>
  <r>
    <x v="0"/>
    <x v="33"/>
    <n v="40567"/>
    <n v="1815.05"/>
  </r>
  <r>
    <x v="0"/>
    <x v="33"/>
    <n v="549906"/>
    <n v="10155.07"/>
  </r>
  <r>
    <x v="0"/>
    <x v="33"/>
    <n v="48311"/>
    <n v="1802.39"/>
  </r>
  <r>
    <x v="0"/>
    <x v="33"/>
    <n v="18463"/>
    <n v="1800.14"/>
  </r>
  <r>
    <x v="0"/>
    <x v="33"/>
    <n v="189572"/>
    <n v="11380.52"/>
  </r>
  <r>
    <x v="0"/>
    <x v="33"/>
    <n v="30607"/>
    <n v="1828.03"/>
  </r>
  <r>
    <x v="2"/>
    <x v="33"/>
    <n v="2436751"/>
    <n v="84540.4"/>
  </r>
  <r>
    <x v="4"/>
    <x v="33"/>
    <n v="1896477"/>
    <n v="12765.53"/>
  </r>
  <r>
    <x v="4"/>
    <x v="33"/>
    <n v="489072"/>
    <n v="4277.82"/>
  </r>
  <r>
    <x v="2"/>
    <x v="33"/>
    <n v="514382"/>
    <n v="7344.45"/>
  </r>
  <r>
    <x v="2"/>
    <x v="33"/>
    <n v="198083"/>
    <n v="6752.15"/>
  </r>
  <r>
    <x v="0"/>
    <x v="33"/>
    <n v="59489"/>
    <n v="1091.8"/>
  </r>
  <r>
    <x v="4"/>
    <x v="33"/>
    <n v="1498387"/>
    <n v="12883.21"/>
  </r>
  <r>
    <x v="1"/>
    <x v="33"/>
    <n v="6960158"/>
    <n v="164947.91"/>
  </r>
  <r>
    <x v="4"/>
    <x v="33"/>
    <n v="3423795"/>
    <n v="54992.98"/>
  </r>
  <r>
    <x v="1"/>
    <x v="33"/>
    <n v="341191"/>
    <n v="8410.67"/>
  </r>
  <r>
    <x v="0"/>
    <x v="33"/>
    <n v="225396"/>
    <n v="8353.16"/>
  </r>
  <r>
    <x v="0"/>
    <x v="33"/>
    <n v="95054"/>
    <n v="4447.34"/>
  </r>
  <r>
    <x v="2"/>
    <x v="33"/>
    <n v="700647"/>
    <n v="13305.09"/>
  </r>
  <r>
    <x v="0"/>
    <x v="33"/>
    <n v="67710"/>
    <n v="4430.79"/>
  </r>
  <r>
    <x v="0"/>
    <x v="33"/>
    <n v="126221"/>
    <n v="8274.93"/>
  </r>
  <r>
    <x v="1"/>
    <x v="33"/>
    <n v="443438"/>
    <n v="10107.540000000001"/>
  </r>
  <r>
    <x v="0"/>
    <x v="33"/>
    <n v="172797"/>
    <n v="4414.1899999999996"/>
  </r>
  <r>
    <x v="4"/>
    <x v="33"/>
    <n v="3495"/>
    <n v="83.24"/>
  </r>
  <r>
    <x v="0"/>
    <x v="33"/>
    <n v="0"/>
    <n v="0"/>
  </r>
  <r>
    <x v="0"/>
    <x v="33"/>
    <n v="268662"/>
    <n v="8096.52"/>
  </r>
  <r>
    <x v="0"/>
    <x v="33"/>
    <n v="2588732"/>
    <n v="43434.53"/>
  </r>
  <r>
    <x v="2"/>
    <x v="33"/>
    <n v="8824874"/>
    <n v="163835.35999999999"/>
  </r>
  <r>
    <x v="4"/>
    <x v="33"/>
    <n v="982769"/>
    <n v="16363.79"/>
  </r>
  <r>
    <x v="0"/>
    <x v="33"/>
    <n v="44162"/>
    <n v="1052.32"/>
  </r>
  <r>
    <x v="0"/>
    <x v="33"/>
    <n v="701210"/>
    <n v="21855.94"/>
  </r>
  <r>
    <x v="4"/>
    <x v="33"/>
    <n v="36162"/>
    <n v="1055.55"/>
  </r>
  <r>
    <x v="0"/>
    <x v="33"/>
    <n v="1644900"/>
    <n v="24178.46"/>
  </r>
  <r>
    <x v="2"/>
    <x v="33"/>
    <n v="5159054"/>
    <n v="66987.3"/>
  </r>
  <r>
    <x v="1"/>
    <x v="33"/>
    <n v="5880574"/>
    <n v="151870.63"/>
  </r>
  <r>
    <x v="4"/>
    <x v="34"/>
    <n v="3559440"/>
    <n v="50470.9"/>
  </r>
  <r>
    <x v="4"/>
    <x v="34"/>
    <n v="34254"/>
    <n v="818.01"/>
  </r>
  <r>
    <x v="4"/>
    <x v="34"/>
    <n v="3071"/>
    <n v="44.87"/>
  </r>
  <r>
    <x v="0"/>
    <x v="34"/>
    <n v="310086"/>
    <n v="4949.55"/>
  </r>
  <r>
    <x v="0"/>
    <x v="34"/>
    <n v="248357"/>
    <n v="13812.82"/>
  </r>
  <r>
    <x v="4"/>
    <x v="34"/>
    <n v="288"/>
    <n v="8.82"/>
  </r>
  <r>
    <x v="4"/>
    <x v="34"/>
    <n v="6181"/>
    <n v="120.23"/>
  </r>
  <r>
    <x v="0"/>
    <x v="34"/>
    <n v="3618763"/>
    <n v="46384.94"/>
  </r>
  <r>
    <x v="4"/>
    <x v="34"/>
    <n v="1521040"/>
    <n v="11547.33"/>
  </r>
  <r>
    <x v="0"/>
    <x v="34"/>
    <n v="70116"/>
    <n v="1413.16"/>
  </r>
  <r>
    <x v="0"/>
    <x v="34"/>
    <n v="307571"/>
    <n v="8212.84"/>
  </r>
  <r>
    <x v="0"/>
    <x v="34"/>
    <n v="2550095"/>
    <n v="41088.92"/>
  </r>
  <r>
    <x v="4"/>
    <x v="34"/>
    <n v="741395"/>
    <n v="8312.08"/>
  </r>
  <r>
    <x v="4"/>
    <x v="34"/>
    <n v="48934"/>
    <n v="396.31"/>
  </r>
  <r>
    <x v="2"/>
    <x v="34"/>
    <n v="8833768"/>
    <n v="127007.54"/>
  </r>
  <r>
    <x v="0"/>
    <x v="34"/>
    <n v="72271"/>
    <n v="4898.8599999999997"/>
  </r>
  <r>
    <x v="2"/>
    <x v="34"/>
    <n v="106488"/>
    <n v="4113.6000000000004"/>
  </r>
  <r>
    <x v="2"/>
    <x v="34"/>
    <n v="201832"/>
    <n v="2041.64"/>
  </r>
  <r>
    <x v="0"/>
    <x v="34"/>
    <n v="89888"/>
    <n v="4920.7"/>
  </r>
  <r>
    <x v="0"/>
    <x v="34"/>
    <n v="0"/>
    <n v="0"/>
  </r>
  <r>
    <x v="1"/>
    <x v="34"/>
    <n v="7239070"/>
    <n v="70782.34"/>
  </r>
  <r>
    <x v="2"/>
    <x v="34"/>
    <n v="338281"/>
    <n v="5774.59"/>
  </r>
  <r>
    <x v="1"/>
    <x v="34"/>
    <n v="7434519"/>
    <n v="128277.58"/>
  </r>
  <r>
    <x v="0"/>
    <x v="34"/>
    <n v="204437"/>
    <n v="4917.5"/>
  </r>
  <r>
    <x v="0"/>
    <x v="34"/>
    <n v="0"/>
    <n v="0"/>
  </r>
  <r>
    <x v="0"/>
    <x v="34"/>
    <n v="112817"/>
    <n v="4886.08"/>
  </r>
  <r>
    <x v="0"/>
    <x v="34"/>
    <n v="629095"/>
    <n v="11982.89"/>
  </r>
  <r>
    <x v="0"/>
    <x v="34"/>
    <n v="121121"/>
    <n v="4939.01"/>
  </r>
  <r>
    <x v="2"/>
    <x v="34"/>
    <n v="10485317"/>
    <n v="73366.37"/>
  </r>
  <r>
    <x v="0"/>
    <x v="34"/>
    <n v="703518"/>
    <n v="22536.82"/>
  </r>
  <r>
    <x v="2"/>
    <x v="34"/>
    <n v="3425375"/>
    <n v="120382.96"/>
  </r>
  <r>
    <x v="0"/>
    <x v="34"/>
    <n v="231682"/>
    <n v="4145.58"/>
  </r>
  <r>
    <x v="0"/>
    <x v="34"/>
    <n v="168007"/>
    <n v="2258.9299999999998"/>
  </r>
  <r>
    <x v="0"/>
    <x v="34"/>
    <n v="154990"/>
    <n v="4947.8100000000004"/>
  </r>
  <r>
    <x v="0"/>
    <x v="35"/>
    <n v="327883"/>
    <n v="8479.59"/>
  </r>
  <r>
    <x v="4"/>
    <x v="35"/>
    <n v="16174"/>
    <n v="367.77"/>
  </r>
  <r>
    <x v="4"/>
    <x v="35"/>
    <n v="195079"/>
    <n v="1444.35"/>
  </r>
  <r>
    <x v="2"/>
    <x v="35"/>
    <n v="1346458"/>
    <n v="17079.560000000001"/>
  </r>
  <r>
    <x v="4"/>
    <x v="35"/>
    <n v="328930"/>
    <n v="4354.68"/>
  </r>
  <r>
    <x v="0"/>
    <x v="35"/>
    <n v="650224"/>
    <n v="24423.93"/>
  </r>
  <r>
    <x v="0"/>
    <x v="35"/>
    <n v="470633"/>
    <n v="6154.97"/>
  </r>
  <r>
    <x v="0"/>
    <x v="35"/>
    <n v="0"/>
    <n v="0"/>
  </r>
  <r>
    <x v="0"/>
    <x v="35"/>
    <n v="65659"/>
    <n v="1431.6"/>
  </r>
  <r>
    <x v="0"/>
    <x v="35"/>
    <n v="292160"/>
    <n v="3733.82"/>
  </r>
  <r>
    <x v="0"/>
    <x v="35"/>
    <n v="323049"/>
    <n v="16640.7"/>
  </r>
  <r>
    <x v="0"/>
    <x v="35"/>
    <n v="2273334"/>
    <n v="40337.61"/>
  </r>
  <r>
    <x v="0"/>
    <x v="35"/>
    <n v="99391"/>
    <n v="3589.83"/>
  </r>
  <r>
    <x v="0"/>
    <x v="35"/>
    <n v="270914"/>
    <n v="3722.13"/>
  </r>
  <r>
    <x v="0"/>
    <x v="35"/>
    <n v="5090059"/>
    <n v="66836.149999999994"/>
  </r>
  <r>
    <x v="0"/>
    <x v="35"/>
    <n v="119448"/>
    <n v="1404.2"/>
  </r>
  <r>
    <x v="0"/>
    <x v="35"/>
    <n v="360097"/>
    <n v="6193.99"/>
  </r>
  <r>
    <x v="0"/>
    <x v="35"/>
    <n v="0"/>
    <n v="0"/>
  </r>
  <r>
    <x v="0"/>
    <x v="35"/>
    <n v="105249"/>
    <n v="3621.49"/>
  </r>
  <r>
    <x v="2"/>
    <x v="35"/>
    <n v="973645"/>
    <n v="30246.23"/>
  </r>
  <r>
    <x v="2"/>
    <x v="35"/>
    <n v="1956309"/>
    <n v="15504.68"/>
  </r>
  <r>
    <x v="1"/>
    <x v="35"/>
    <n v="186428"/>
    <n v="2563.65"/>
  </r>
  <r>
    <x v="0"/>
    <x v="35"/>
    <n v="0"/>
    <n v="0"/>
  </r>
  <r>
    <x v="2"/>
    <x v="35"/>
    <n v="30"/>
    <n v="2.33"/>
  </r>
  <r>
    <x v="2"/>
    <x v="35"/>
    <n v="42"/>
    <n v="1.35"/>
  </r>
  <r>
    <x v="0"/>
    <x v="35"/>
    <n v="215215"/>
    <n v="4647.05"/>
  </r>
  <r>
    <x v="0"/>
    <x v="35"/>
    <n v="0"/>
    <n v="0"/>
  </r>
  <r>
    <x v="4"/>
    <x v="35"/>
    <n v="10736547"/>
    <n v="158430.64000000001"/>
  </r>
  <r>
    <x v="0"/>
    <x v="35"/>
    <n v="172668"/>
    <n v="3608.9"/>
  </r>
  <r>
    <x v="4"/>
    <x v="35"/>
    <n v="2484"/>
    <n v="54.41"/>
  </r>
  <r>
    <x v="1"/>
    <x v="35"/>
    <n v="4974512"/>
    <n v="107678.22"/>
  </r>
  <r>
    <x v="0"/>
    <x v="35"/>
    <n v="514575"/>
    <n v="11348.77"/>
  </r>
  <r>
    <x v="0"/>
    <x v="35"/>
    <n v="442051"/>
    <n v="4686.75"/>
  </r>
  <r>
    <x v="4"/>
    <x v="35"/>
    <n v="1097"/>
    <n v="31.56"/>
  </r>
  <r>
    <x v="4"/>
    <x v="35"/>
    <n v="672751"/>
    <n v="15892.04"/>
  </r>
  <r>
    <x v="4"/>
    <x v="35"/>
    <n v="6243497"/>
    <n v="52587.19"/>
  </r>
  <r>
    <x v="4"/>
    <x v="35"/>
    <n v="769"/>
    <n v="20.7"/>
  </r>
  <r>
    <x v="0"/>
    <x v="35"/>
    <n v="0"/>
    <n v="0"/>
  </r>
  <r>
    <x v="4"/>
    <x v="35"/>
    <n v="263713"/>
    <n v="3212.1"/>
  </r>
  <r>
    <x v="0"/>
    <x v="35"/>
    <n v="4042302"/>
    <n v="57222.76"/>
  </r>
  <r>
    <x v="0"/>
    <x v="36"/>
    <n v="221027"/>
    <n v="4511.71"/>
  </r>
  <r>
    <x v="4"/>
    <x v="36"/>
    <n v="85014"/>
    <n v="1858.46"/>
  </r>
  <r>
    <x v="0"/>
    <x v="36"/>
    <n v="259104"/>
    <n v="4431.6000000000004"/>
  </r>
  <r>
    <x v="0"/>
    <x v="36"/>
    <n v="153538"/>
    <n v="2649.49"/>
  </r>
  <r>
    <x v="4"/>
    <x v="36"/>
    <n v="779770"/>
    <n v="17026.03"/>
  </r>
  <r>
    <x v="0"/>
    <x v="36"/>
    <n v="312595"/>
    <n v="4513.84"/>
  </r>
  <r>
    <x v="0"/>
    <x v="36"/>
    <n v="2271242"/>
    <n v="43339.85"/>
  </r>
  <r>
    <x v="0"/>
    <x v="36"/>
    <n v="371757"/>
    <n v="5836.46"/>
  </r>
  <r>
    <x v="1"/>
    <x v="36"/>
    <n v="3553818"/>
    <n v="77180.149999999994"/>
  </r>
  <r>
    <x v="4"/>
    <x v="36"/>
    <n v="1122300"/>
    <n v="9759.27"/>
  </r>
  <r>
    <x v="4"/>
    <x v="36"/>
    <n v="50098"/>
    <n v="1127.44"/>
  </r>
  <r>
    <x v="0"/>
    <x v="36"/>
    <n v="1754895"/>
    <n v="28606.98"/>
  </r>
  <r>
    <x v="0"/>
    <x v="36"/>
    <n v="310720"/>
    <n v="16269.47"/>
  </r>
  <r>
    <x v="0"/>
    <x v="36"/>
    <n v="5768660"/>
    <n v="72859.240000000005"/>
  </r>
  <r>
    <x v="4"/>
    <x v="36"/>
    <n v="7088947"/>
    <n v="54460.33"/>
  </r>
  <r>
    <x v="4"/>
    <x v="36"/>
    <n v="87465"/>
    <n v="2085.84"/>
  </r>
  <r>
    <x v="0"/>
    <x v="36"/>
    <n v="50990"/>
    <n v="990.79"/>
  </r>
  <r>
    <x v="0"/>
    <x v="36"/>
    <n v="342420"/>
    <n v="5827.11"/>
  </r>
  <r>
    <x v="0"/>
    <x v="36"/>
    <n v="576821"/>
    <n v="19520.599999999999"/>
  </r>
  <r>
    <x v="4"/>
    <x v="36"/>
    <n v="63997"/>
    <n v="1487.61"/>
  </r>
  <r>
    <x v="4"/>
    <x v="36"/>
    <n v="9993053"/>
    <n v="142964.47"/>
  </r>
  <r>
    <x v="4"/>
    <x v="36"/>
    <n v="1392012"/>
    <n v="21468.59"/>
  </r>
  <r>
    <x v="0"/>
    <x v="36"/>
    <n v="1566197"/>
    <n v="22022.37"/>
  </r>
  <r>
    <x v="0"/>
    <x v="36"/>
    <n v="5173269"/>
    <n v="73706.17"/>
  </r>
  <r>
    <x v="0"/>
    <x v="36"/>
    <n v="291775"/>
    <n v="6841.48"/>
  </r>
  <r>
    <x v="0"/>
    <x v="37"/>
    <n v="115718"/>
    <n v="1775.66"/>
  </r>
  <r>
    <x v="0"/>
    <x v="37"/>
    <n v="606921"/>
    <n v="19184.89"/>
  </r>
  <r>
    <x v="0"/>
    <x v="37"/>
    <n v="127733"/>
    <n v="1779.47"/>
  </r>
  <r>
    <x v="4"/>
    <x v="37"/>
    <n v="677668"/>
    <n v="10124.709999999999"/>
  </r>
  <r>
    <x v="4"/>
    <x v="37"/>
    <n v="24109"/>
    <n v="490.63"/>
  </r>
  <r>
    <x v="4"/>
    <x v="37"/>
    <n v="14327"/>
    <n v="346.57"/>
  </r>
  <r>
    <x v="4"/>
    <x v="37"/>
    <n v="26283"/>
    <n v="672.96"/>
  </r>
  <r>
    <x v="4"/>
    <x v="37"/>
    <n v="300474"/>
    <n v="2995.63"/>
  </r>
  <r>
    <x v="0"/>
    <x v="37"/>
    <n v="111193"/>
    <n v="1783.06"/>
  </r>
  <r>
    <x v="4"/>
    <x v="37"/>
    <n v="12301"/>
    <n v="292.81"/>
  </r>
  <r>
    <x v="0"/>
    <x v="37"/>
    <n v="120320"/>
    <n v="1961.6"/>
  </r>
  <r>
    <x v="4"/>
    <x v="37"/>
    <n v="5080047"/>
    <n v="43116.97"/>
  </r>
  <r>
    <x v="0"/>
    <x v="37"/>
    <n v="235250"/>
    <n v="5633.28"/>
  </r>
  <r>
    <x v="0"/>
    <x v="37"/>
    <n v="0"/>
    <n v="0"/>
  </r>
  <r>
    <x v="0"/>
    <x v="37"/>
    <n v="51569"/>
    <n v="1124.42"/>
  </r>
  <r>
    <x v="0"/>
    <x v="37"/>
    <n v="0"/>
    <n v="0"/>
  </r>
  <r>
    <x v="4"/>
    <x v="37"/>
    <n v="10811996"/>
    <n v="153029.19"/>
  </r>
  <r>
    <x v="0"/>
    <x v="37"/>
    <n v="1789098"/>
    <n v="29909.75"/>
  </r>
  <r>
    <x v="0"/>
    <x v="37"/>
    <n v="331846"/>
    <n v="16304.87"/>
  </r>
  <r>
    <x v="0"/>
    <x v="37"/>
    <n v="0"/>
    <n v="0"/>
  </r>
  <r>
    <x v="4"/>
    <x v="37"/>
    <n v="820258"/>
    <n v="19072.63"/>
  </r>
  <r>
    <x v="0"/>
    <x v="37"/>
    <n v="6217704"/>
    <n v="71109.31"/>
  </r>
  <r>
    <x v="0"/>
    <x v="37"/>
    <n v="4892714"/>
    <n v="70293.899999999994"/>
  </r>
  <r>
    <x v="1"/>
    <x v="37"/>
    <n v="5563486"/>
    <n v="103439.77"/>
  </r>
  <r>
    <x v="0"/>
    <x v="37"/>
    <n v="96198"/>
    <n v="1611.99"/>
  </r>
  <r>
    <x v="0"/>
    <x v="37"/>
    <n v="2949937"/>
    <n v="49548.76"/>
  </r>
  <r>
    <x v="0"/>
    <x v="37"/>
    <n v="121854"/>
    <n v="1977.71"/>
  </r>
  <r>
    <x v="4"/>
    <x v="38"/>
    <n v="812689"/>
    <n v="17763.080000000002"/>
  </r>
  <r>
    <x v="4"/>
    <x v="38"/>
    <n v="46895"/>
    <n v="1163.99"/>
  </r>
  <r>
    <x v="0"/>
    <x v="38"/>
    <n v="64065"/>
    <n v="1410.55"/>
  </r>
  <r>
    <x v="4"/>
    <x v="38"/>
    <n v="9657197"/>
    <n v="79014.929999999993"/>
  </r>
  <r>
    <x v="0"/>
    <x v="38"/>
    <n v="1811037"/>
    <n v="29794.51"/>
  </r>
  <r>
    <x v="0"/>
    <x v="38"/>
    <n v="279995"/>
    <n v="6141.94"/>
  </r>
  <r>
    <x v="4"/>
    <x v="38"/>
    <n v="15955228"/>
    <n v="220464.21"/>
  </r>
  <r>
    <x v="4"/>
    <x v="38"/>
    <n v="1242275"/>
    <n v="18885.97"/>
  </r>
  <r>
    <x v="0"/>
    <x v="38"/>
    <n v="4240389"/>
    <n v="55914.25"/>
  </r>
  <r>
    <x v="1"/>
    <x v="38"/>
    <n v="6217232"/>
    <n v="94524.3"/>
  </r>
  <r>
    <x v="0"/>
    <x v="38"/>
    <n v="198671"/>
    <n v="2379.23"/>
  </r>
  <r>
    <x v="0"/>
    <x v="38"/>
    <n v="203531"/>
    <n v="2325.3000000000002"/>
  </r>
  <r>
    <x v="0"/>
    <x v="38"/>
    <n v="196462"/>
    <n v="2310.6"/>
  </r>
  <r>
    <x v="0"/>
    <x v="38"/>
    <n v="138282"/>
    <n v="1512.48"/>
  </r>
  <r>
    <x v="0"/>
    <x v="38"/>
    <n v="0"/>
    <n v="0"/>
  </r>
  <r>
    <x v="0"/>
    <x v="38"/>
    <n v="558988"/>
    <n v="4579.8999999999996"/>
  </r>
  <r>
    <x v="0"/>
    <x v="38"/>
    <n v="6940577"/>
    <n v="58968.65"/>
  </r>
  <r>
    <x v="0"/>
    <x v="38"/>
    <n v="0"/>
    <n v="0"/>
  </r>
  <r>
    <x v="4"/>
    <x v="38"/>
    <n v="791571"/>
    <n v="7823.93"/>
  </r>
  <r>
    <x v="0"/>
    <x v="38"/>
    <n v="349590"/>
    <n v="16371.39"/>
  </r>
  <r>
    <x v="0"/>
    <x v="38"/>
    <n v="899614"/>
    <n v="24306.560000000001"/>
  </r>
  <r>
    <x v="0"/>
    <x v="38"/>
    <n v="5571688"/>
    <n v="59380.22"/>
  </r>
  <r>
    <x v="0"/>
    <x v="38"/>
    <n v="223039"/>
    <n v="4555.57"/>
  </r>
  <r>
    <x v="0"/>
    <x v="38"/>
    <n v="189204"/>
    <n v="2311.87"/>
  </r>
  <r>
    <x v="1"/>
    <x v="38"/>
    <n v="0"/>
    <n v="0"/>
  </r>
  <r>
    <x v="0"/>
    <x v="38"/>
    <n v="0"/>
    <n v="0"/>
  </r>
  <r>
    <x v="4"/>
    <x v="38"/>
    <n v="28603"/>
    <n v="473.73"/>
  </r>
  <r>
    <x v="4"/>
    <x v="38"/>
    <n v="14448"/>
    <n v="218.32"/>
  </r>
  <r>
    <x v="4"/>
    <x v="38"/>
    <n v="20976"/>
    <n v="239.86"/>
  </r>
  <r>
    <x v="0"/>
    <x v="38"/>
    <n v="156165"/>
    <n v="2326.6999999999998"/>
  </r>
  <r>
    <x v="0"/>
    <x v="39"/>
    <n v="367576"/>
    <n v="4001.21"/>
  </r>
  <r>
    <x v="4"/>
    <x v="39"/>
    <n v="8489143"/>
    <n v="79249.070000000007"/>
  </r>
  <r>
    <x v="0"/>
    <x v="39"/>
    <n v="949634"/>
    <n v="12463.46"/>
  </r>
  <r>
    <x v="0"/>
    <x v="39"/>
    <n v="367857"/>
    <n v="3887.54"/>
  </r>
  <r>
    <x v="0"/>
    <x v="39"/>
    <n v="2089611"/>
    <n v="34798.04"/>
  </r>
  <r>
    <x v="0"/>
    <x v="39"/>
    <n v="410000"/>
    <n v="3933.24"/>
  </r>
  <r>
    <x v="4"/>
    <x v="39"/>
    <n v="159059"/>
    <n v="1480.12"/>
  </r>
  <r>
    <x v="4"/>
    <x v="39"/>
    <n v="12488"/>
    <n v="266.66000000000003"/>
  </r>
  <r>
    <x v="0"/>
    <x v="39"/>
    <n v="65786"/>
    <n v="1867.5"/>
  </r>
  <r>
    <x v="0"/>
    <x v="39"/>
    <n v="372857"/>
    <n v="3956.02"/>
  </r>
  <r>
    <x v="0"/>
    <x v="39"/>
    <n v="283868"/>
    <n v="13129.23"/>
  </r>
  <r>
    <x v="0"/>
    <x v="39"/>
    <n v="357459"/>
    <n v="3986.97"/>
  </r>
  <r>
    <x v="0"/>
    <x v="39"/>
    <n v="1002307"/>
    <n v="13565.58"/>
  </r>
  <r>
    <x v="1"/>
    <x v="39"/>
    <n v="4568560"/>
    <n v="76667.22"/>
  </r>
  <r>
    <x v="0"/>
    <x v="39"/>
    <n v="284882"/>
    <n v="3957.96"/>
  </r>
  <r>
    <x v="0"/>
    <x v="39"/>
    <n v="3396"/>
    <n v="45.36"/>
  </r>
  <r>
    <x v="4"/>
    <x v="39"/>
    <n v="337137"/>
    <n v="4941.0200000000004"/>
  </r>
  <r>
    <x v="0"/>
    <x v="39"/>
    <n v="3829813"/>
    <n v="41796.42"/>
  </r>
  <r>
    <x v="1"/>
    <x v="39"/>
    <n v="3398208"/>
    <n v="43664.94"/>
  </r>
  <r>
    <x v="4"/>
    <x v="39"/>
    <n v="557578"/>
    <n v="11972.18"/>
  </r>
  <r>
    <x v="0"/>
    <x v="39"/>
    <n v="849620"/>
    <n v="22668.43"/>
  </r>
  <r>
    <x v="0"/>
    <x v="39"/>
    <n v="381651"/>
    <n v="3989.34"/>
  </r>
  <r>
    <x v="0"/>
    <x v="39"/>
    <n v="109437"/>
    <n v="2343.33"/>
  </r>
  <r>
    <x v="0"/>
    <x v="39"/>
    <n v="261019"/>
    <n v="2294.0500000000002"/>
  </r>
  <r>
    <x v="0"/>
    <x v="39"/>
    <n v="279367"/>
    <n v="6199.7"/>
  </r>
  <r>
    <x v="0"/>
    <x v="39"/>
    <n v="781335"/>
    <n v="12247.67"/>
  </r>
  <r>
    <x v="4"/>
    <x v="39"/>
    <n v="11371032"/>
    <n v="173075.77"/>
  </r>
  <r>
    <x v="4"/>
    <x v="40"/>
    <n v="5922"/>
    <n v="170.94"/>
  </r>
  <r>
    <x v="4"/>
    <x v="40"/>
    <n v="3747"/>
    <n v="116.13"/>
  </r>
  <r>
    <x v="0"/>
    <x v="40"/>
    <n v="0"/>
    <n v="0"/>
  </r>
  <r>
    <x v="0"/>
    <x v="40"/>
    <n v="3761"/>
    <n v="66.38"/>
  </r>
  <r>
    <x v="0"/>
    <x v="40"/>
    <n v="0"/>
    <n v="0"/>
  </r>
  <r>
    <x v="4"/>
    <x v="40"/>
    <n v="3613"/>
    <n v="120.09"/>
  </r>
  <r>
    <x v="0"/>
    <x v="40"/>
    <n v="474568"/>
    <n v="5743.17"/>
  </r>
  <r>
    <x v="0"/>
    <x v="40"/>
    <n v="274526"/>
    <n v="13059.45"/>
  </r>
  <r>
    <x v="0"/>
    <x v="40"/>
    <n v="79012"/>
    <n v="1084.6099999999999"/>
  </r>
  <r>
    <x v="0"/>
    <x v="40"/>
    <n v="7145027"/>
    <n v="91435.83"/>
  </r>
  <r>
    <x v="4"/>
    <x v="40"/>
    <n v="643225"/>
    <n v="14658.9"/>
  </r>
  <r>
    <x v="1"/>
    <x v="40"/>
    <n v="536041"/>
    <n v="8766.01"/>
  </r>
  <r>
    <x v="0"/>
    <x v="40"/>
    <n v="86960"/>
    <n v="1099.4100000000001"/>
  </r>
  <r>
    <x v="4"/>
    <x v="40"/>
    <n v="10404865"/>
    <n v="174501.8"/>
  </r>
  <r>
    <x v="1"/>
    <x v="40"/>
    <n v="6637258"/>
    <n v="118953.31"/>
  </r>
  <r>
    <x v="4"/>
    <x v="40"/>
    <n v="7842493"/>
    <n v="90357.26"/>
  </r>
  <r>
    <x v="0"/>
    <x v="40"/>
    <n v="276357"/>
    <n v="6677.58"/>
  </r>
  <r>
    <x v="4"/>
    <x v="40"/>
    <n v="16899"/>
    <n v="144.88999999999999"/>
  </r>
  <r>
    <x v="0"/>
    <x v="40"/>
    <n v="49214"/>
    <n v="1077.5"/>
  </r>
  <r>
    <x v="0"/>
    <x v="40"/>
    <n v="136170"/>
    <n v="1702.35"/>
  </r>
  <r>
    <x v="0"/>
    <x v="40"/>
    <n v="118685"/>
    <n v="1661.31"/>
  </r>
  <r>
    <x v="0"/>
    <x v="40"/>
    <n v="110719"/>
    <n v="1536.48"/>
  </r>
  <r>
    <x v="0"/>
    <x v="40"/>
    <n v="9322"/>
    <n v="169.41"/>
  </r>
  <r>
    <x v="0"/>
    <x v="40"/>
    <n v="484529"/>
    <n v="5775.51"/>
  </r>
  <r>
    <x v="4"/>
    <x v="40"/>
    <n v="3100"/>
    <n v="104.92"/>
  </r>
  <r>
    <x v="0"/>
    <x v="40"/>
    <n v="1863291"/>
    <n v="31003"/>
  </r>
  <r>
    <x v="0"/>
    <x v="40"/>
    <n v="0"/>
    <n v="0"/>
  </r>
  <r>
    <x v="4"/>
    <x v="40"/>
    <n v="791269"/>
    <n v="9324.08"/>
  </r>
  <r>
    <x v="0"/>
    <x v="40"/>
    <n v="1"/>
    <n v="0"/>
  </r>
  <r>
    <x v="0"/>
    <x v="40"/>
    <n v="2"/>
    <n v="0"/>
  </r>
  <r>
    <x v="0"/>
    <x v="40"/>
    <n v="0"/>
    <n v="0"/>
  </r>
  <r>
    <x v="0"/>
    <x v="40"/>
    <n v="13"/>
    <n v="0"/>
  </r>
  <r>
    <x v="0"/>
    <x v="40"/>
    <n v="1"/>
    <n v="0"/>
  </r>
  <r>
    <x v="0"/>
    <x v="40"/>
    <n v="1"/>
    <n v="0"/>
  </r>
  <r>
    <x v="0"/>
    <x v="40"/>
    <n v="18"/>
    <n v="0"/>
  </r>
  <r>
    <x v="4"/>
    <x v="40"/>
    <n v="1265553"/>
    <n v="20710.21"/>
  </r>
  <r>
    <x v="0"/>
    <x v="40"/>
    <n v="835965"/>
    <n v="11984.36"/>
  </r>
  <r>
    <x v="4"/>
    <x v="40"/>
    <n v="56483"/>
    <n v="1658.84"/>
  </r>
  <r>
    <x v="0"/>
    <x v="40"/>
    <n v="761229"/>
    <n v="22579.89"/>
  </r>
  <r>
    <x v="0"/>
    <x v="41"/>
    <n v="0"/>
    <n v="0"/>
  </r>
  <r>
    <x v="0"/>
    <x v="41"/>
    <n v="73517"/>
    <n v="1785.6"/>
  </r>
  <r>
    <x v="0"/>
    <x v="41"/>
    <n v="59870"/>
    <n v="1765.62"/>
  </r>
  <r>
    <x v="0"/>
    <x v="41"/>
    <n v="75492"/>
    <n v="1760.61"/>
  </r>
  <r>
    <x v="0"/>
    <x v="41"/>
    <n v="28957"/>
    <n v="451.99"/>
  </r>
  <r>
    <x v="0"/>
    <x v="41"/>
    <n v="7172740"/>
    <n v="72693.289999999994"/>
  </r>
  <r>
    <x v="0"/>
    <x v="41"/>
    <n v="89805"/>
    <n v="1151.04"/>
  </r>
  <r>
    <x v="0"/>
    <x v="41"/>
    <n v="8240"/>
    <n v="131.25"/>
  </r>
  <r>
    <x v="0"/>
    <x v="41"/>
    <n v="394625"/>
    <n v="3979.18"/>
  </r>
  <r>
    <x v="0"/>
    <x v="41"/>
    <n v="325643"/>
    <n v="3980.38"/>
  </r>
  <r>
    <x v="0"/>
    <x v="41"/>
    <n v="204708"/>
    <n v="4237.24"/>
  </r>
  <r>
    <x v="0"/>
    <x v="41"/>
    <n v="115324"/>
    <n v="4173.1899999999996"/>
  </r>
  <r>
    <x v="4"/>
    <x v="41"/>
    <n v="8861288"/>
    <n v="78082.06"/>
  </r>
  <r>
    <x v="0"/>
    <x v="41"/>
    <n v="75627"/>
    <n v="1774.83"/>
  </r>
  <r>
    <x v="4"/>
    <x v="41"/>
    <n v="636620"/>
    <n v="5205.7299999999996"/>
  </r>
  <r>
    <x v="4"/>
    <x v="41"/>
    <n v="68421"/>
    <n v="1317.94"/>
  </r>
  <r>
    <x v="0"/>
    <x v="41"/>
    <n v="211164"/>
    <n v="4113.63"/>
  </r>
  <r>
    <x v="0"/>
    <x v="41"/>
    <n v="225869"/>
    <n v="4375.3"/>
  </r>
  <r>
    <x v="0"/>
    <x v="41"/>
    <n v="146514"/>
    <n v="4132.32"/>
  </r>
  <r>
    <x v="4"/>
    <x v="41"/>
    <n v="11681799"/>
    <n v="161336.51999999999"/>
  </r>
  <r>
    <x v="0"/>
    <x v="41"/>
    <n v="263251"/>
    <n v="11115.44"/>
  </r>
  <r>
    <x v="0"/>
    <x v="41"/>
    <n v="465048"/>
    <n v="14054.16"/>
  </r>
  <r>
    <x v="0"/>
    <x v="41"/>
    <n v="0"/>
    <n v="0"/>
  </r>
  <r>
    <x v="4"/>
    <x v="41"/>
    <n v="920290"/>
    <n v="11634.2"/>
  </r>
  <r>
    <x v="4"/>
    <x v="41"/>
    <n v="1195959"/>
    <n v="22789.46"/>
  </r>
  <r>
    <x v="1"/>
    <x v="41"/>
    <n v="4227211"/>
    <n v="70277.25"/>
  </r>
  <r>
    <x v="4"/>
    <x v="41"/>
    <n v="476464"/>
    <n v="3281.63"/>
  </r>
  <r>
    <x v="0"/>
    <x v="41"/>
    <n v="524744"/>
    <n v="6108.88"/>
  </r>
  <r>
    <x v="0"/>
    <x v="41"/>
    <n v="244649"/>
    <n v="4385.45"/>
  </r>
  <r>
    <x v="0"/>
    <x v="41"/>
    <n v="81311"/>
    <n v="1755.33"/>
  </r>
  <r>
    <x v="0"/>
    <x v="41"/>
    <n v="1109171"/>
    <n v="16896.689999999999"/>
  </r>
  <r>
    <x v="0"/>
    <x v="41"/>
    <n v="102283"/>
    <n v="1839.35"/>
  </r>
  <r>
    <x v="4"/>
    <x v="41"/>
    <n v="139646"/>
    <n v="3421.87"/>
  </r>
  <r>
    <x v="0"/>
    <x v="41"/>
    <n v="84959"/>
    <n v="1750.45"/>
  </r>
  <r>
    <x v="0"/>
    <x v="41"/>
    <n v="0"/>
    <n v="0"/>
  </r>
  <r>
    <x v="4"/>
    <x v="41"/>
    <n v="127893"/>
    <n v="3330.05"/>
  </r>
  <r>
    <x v="0"/>
    <x v="41"/>
    <n v="2159265"/>
    <n v="35045.050000000003"/>
  </r>
  <r>
    <x v="0"/>
    <x v="41"/>
    <n v="66047"/>
    <n v="1813.2"/>
  </r>
  <r>
    <x v="0"/>
    <x v="41"/>
    <n v="122989"/>
    <n v="4192.26"/>
  </r>
  <r>
    <x v="0"/>
    <x v="41"/>
    <n v="85856"/>
    <n v="1746.7"/>
  </r>
  <r>
    <x v="0"/>
    <x v="41"/>
    <n v="0"/>
    <n v="0"/>
  </r>
  <r>
    <x v="0"/>
    <x v="41"/>
    <n v="65040"/>
    <n v="778.6"/>
  </r>
  <r>
    <x v="4"/>
    <x v="41"/>
    <n v="120533"/>
    <n v="3344.71"/>
  </r>
  <r>
    <x v="4"/>
    <x v="41"/>
    <n v="124045"/>
    <n v="2885.85"/>
  </r>
  <r>
    <x v="0"/>
    <x v="42"/>
    <n v="441590"/>
    <n v="14683.13"/>
  </r>
  <r>
    <x v="0"/>
    <x v="42"/>
    <n v="147912"/>
    <n v="2810.28"/>
  </r>
  <r>
    <x v="0"/>
    <x v="42"/>
    <n v="76801"/>
    <n v="1773.69"/>
  </r>
  <r>
    <x v="4"/>
    <x v="42"/>
    <n v="35511"/>
    <n v="920.27"/>
  </r>
  <r>
    <x v="0"/>
    <x v="42"/>
    <n v="139638"/>
    <n v="2373.9899999999998"/>
  </r>
  <r>
    <x v="0"/>
    <x v="42"/>
    <n v="100238"/>
    <n v="2747.57"/>
  </r>
  <r>
    <x v="0"/>
    <x v="42"/>
    <n v="296107"/>
    <n v="12593.64"/>
  </r>
  <r>
    <x v="4"/>
    <x v="42"/>
    <n v="13145985"/>
    <n v="197756.67"/>
  </r>
  <r>
    <x v="1"/>
    <x v="42"/>
    <n v="3409329"/>
    <n v="53802.61"/>
  </r>
  <r>
    <x v="0"/>
    <x v="42"/>
    <n v="2229058"/>
    <n v="35108.32"/>
  </r>
  <r>
    <x v="0"/>
    <x v="42"/>
    <n v="70806"/>
    <n v="1799.04"/>
  </r>
  <r>
    <x v="0"/>
    <x v="42"/>
    <n v="74330"/>
    <n v="1760.25"/>
  </r>
  <r>
    <x v="4"/>
    <x v="42"/>
    <n v="1395272"/>
    <n v="28273.37"/>
  </r>
  <r>
    <x v="0"/>
    <x v="42"/>
    <n v="175328"/>
    <n v="1822.02"/>
  </r>
  <r>
    <x v="4"/>
    <x v="42"/>
    <n v="1671387"/>
    <n v="24634.22"/>
  </r>
  <r>
    <x v="4"/>
    <x v="42"/>
    <n v="35248"/>
    <n v="981.47"/>
  </r>
  <r>
    <x v="0"/>
    <x v="42"/>
    <n v="7355621"/>
    <n v="71963.289999999994"/>
  </r>
  <r>
    <x v="4"/>
    <x v="42"/>
    <n v="130779"/>
    <n v="2791.12"/>
  </r>
  <r>
    <x v="0"/>
    <x v="42"/>
    <n v="100475"/>
    <n v="2395.66"/>
  </r>
  <r>
    <x v="4"/>
    <x v="42"/>
    <n v="1048638"/>
    <n v="10528.9"/>
  </r>
  <r>
    <x v="0"/>
    <x v="42"/>
    <n v="242179"/>
    <n v="3272.36"/>
  </r>
  <r>
    <x v="0"/>
    <x v="42"/>
    <n v="1205062"/>
    <n v="18262.66"/>
  </r>
  <r>
    <x v="0"/>
    <x v="42"/>
    <n v="319533"/>
    <n v="3919.23"/>
  </r>
  <r>
    <x v="0"/>
    <x v="42"/>
    <n v="16726"/>
    <n v="447.38"/>
  </r>
  <r>
    <x v="0"/>
    <x v="42"/>
    <n v="126474"/>
    <n v="2742.09"/>
  </r>
  <r>
    <x v="0"/>
    <x v="42"/>
    <n v="6672"/>
    <n v="111.09"/>
  </r>
  <r>
    <x v="0"/>
    <x v="42"/>
    <n v="110234"/>
    <n v="2373.17"/>
  </r>
  <r>
    <x v="4"/>
    <x v="42"/>
    <n v="27822"/>
    <n v="593.77"/>
  </r>
  <r>
    <x v="0"/>
    <x v="42"/>
    <n v="144071"/>
    <n v="2367.64"/>
  </r>
  <r>
    <x v="0"/>
    <x v="42"/>
    <n v="157274"/>
    <n v="3818.86"/>
  </r>
  <r>
    <x v="0"/>
    <x v="42"/>
    <n v="27077"/>
    <n v="422.36"/>
  </r>
  <r>
    <x v="0"/>
    <x v="42"/>
    <n v="102053"/>
    <n v="2375.86"/>
  </r>
  <r>
    <x v="0"/>
    <x v="42"/>
    <n v="253794"/>
    <n v="3871.42"/>
  </r>
  <r>
    <x v="4"/>
    <x v="42"/>
    <n v="38921"/>
    <n v="991.48"/>
  </r>
  <r>
    <x v="0"/>
    <x v="42"/>
    <n v="17169"/>
    <n v="236"/>
  </r>
  <r>
    <x v="0"/>
    <x v="42"/>
    <n v="93462"/>
    <n v="2772.71"/>
  </r>
  <r>
    <x v="0"/>
    <x v="42"/>
    <n v="0"/>
    <n v="0"/>
  </r>
  <r>
    <x v="0"/>
    <x v="42"/>
    <n v="1075669"/>
    <n v="12534.29"/>
  </r>
  <r>
    <x v="0"/>
    <x v="42"/>
    <n v="29326"/>
    <n v="446.34"/>
  </r>
  <r>
    <x v="0"/>
    <x v="42"/>
    <n v="144251"/>
    <n v="2786.97"/>
  </r>
  <r>
    <x v="0"/>
    <x v="42"/>
    <n v="230569"/>
    <n v="4763.3900000000003"/>
  </r>
  <r>
    <x v="0"/>
    <x v="42"/>
    <n v="0"/>
    <n v="0"/>
  </r>
  <r>
    <x v="4"/>
    <x v="42"/>
    <n v="134457"/>
    <n v="966.65"/>
  </r>
  <r>
    <x v="0"/>
    <x v="42"/>
    <n v="117777"/>
    <n v="2449.73"/>
  </r>
  <r>
    <x v="4"/>
    <x v="42"/>
    <n v="9082766"/>
    <n v="86609.1"/>
  </r>
  <r>
    <x v="0"/>
    <x v="42"/>
    <n v="132760"/>
    <n v="2483.79"/>
  </r>
  <r>
    <x v="0"/>
    <x v="42"/>
    <n v="0"/>
    <n v="0"/>
  </r>
  <r>
    <x v="0"/>
    <x v="42"/>
    <n v="101911"/>
    <n v="2744.63"/>
  </r>
  <r>
    <x v="0"/>
    <x v="42"/>
    <n v="129365"/>
    <n v="2373.96"/>
  </r>
  <r>
    <x v="0"/>
    <x v="42"/>
    <n v="126648"/>
    <n v="2383.92"/>
  </r>
  <r>
    <x v="0"/>
    <x v="43"/>
    <n v="1101801"/>
    <n v="14373.78"/>
  </r>
  <r>
    <x v="0"/>
    <x v="43"/>
    <n v="211517"/>
    <n v="3833.66"/>
  </r>
  <r>
    <x v="4"/>
    <x v="43"/>
    <n v="10960949"/>
    <n v="141102.19"/>
  </r>
  <r>
    <x v="0"/>
    <x v="43"/>
    <n v="1514254"/>
    <n v="17937.11"/>
  </r>
  <r>
    <x v="0"/>
    <x v="43"/>
    <n v="1357"/>
    <n v="14.88"/>
  </r>
  <r>
    <x v="0"/>
    <x v="43"/>
    <n v="1353318"/>
    <n v="12201.1"/>
  </r>
  <r>
    <x v="0"/>
    <x v="43"/>
    <n v="18725"/>
    <n v="344.7"/>
  </r>
  <r>
    <x v="0"/>
    <x v="43"/>
    <n v="491"/>
    <n v="14.69"/>
  </r>
  <r>
    <x v="0"/>
    <x v="43"/>
    <n v="408401"/>
    <n v="11942.31"/>
  </r>
  <r>
    <x v="1"/>
    <x v="43"/>
    <n v="2081317"/>
    <n v="44057.04"/>
  </r>
  <r>
    <x v="0"/>
    <x v="43"/>
    <n v="5650"/>
    <n v="91.95"/>
  </r>
  <r>
    <x v="0"/>
    <x v="43"/>
    <n v="7345"/>
    <n v="162.22999999999999"/>
  </r>
  <r>
    <x v="0"/>
    <x v="43"/>
    <n v="19247"/>
    <n v="348.05"/>
  </r>
  <r>
    <x v="4"/>
    <x v="43"/>
    <n v="1609505"/>
    <n v="31207.119999999999"/>
  </r>
  <r>
    <x v="0"/>
    <x v="43"/>
    <n v="252245"/>
    <n v="9790.01"/>
  </r>
  <r>
    <x v="0"/>
    <x v="43"/>
    <n v="24417"/>
    <n v="344.39"/>
  </r>
  <r>
    <x v="0"/>
    <x v="43"/>
    <n v="8126394"/>
    <n v="73890.81"/>
  </r>
  <r>
    <x v="0"/>
    <x v="43"/>
    <n v="21079"/>
    <n v="352.68"/>
  </r>
  <r>
    <x v="0"/>
    <x v="43"/>
    <n v="30301"/>
    <n v="357.6"/>
  </r>
  <r>
    <x v="4"/>
    <x v="43"/>
    <n v="7062041"/>
    <n v="56533.16"/>
  </r>
  <r>
    <x v="4"/>
    <x v="43"/>
    <n v="5184"/>
    <n v="75.86"/>
  </r>
  <r>
    <x v="0"/>
    <x v="43"/>
    <n v="40151"/>
    <n v="584.59"/>
  </r>
  <r>
    <x v="0"/>
    <x v="43"/>
    <n v="27676"/>
    <n v="580.07000000000005"/>
  </r>
  <r>
    <x v="0"/>
    <x v="43"/>
    <n v="459591"/>
    <n v="4917.84"/>
  </r>
  <r>
    <x v="0"/>
    <x v="43"/>
    <n v="32352"/>
    <n v="583.45000000000005"/>
  </r>
  <r>
    <x v="0"/>
    <x v="43"/>
    <n v="353203"/>
    <n v="5403.43"/>
  </r>
  <r>
    <x v="0"/>
    <x v="43"/>
    <n v="45867"/>
    <n v="584.6"/>
  </r>
  <r>
    <x v="0"/>
    <x v="43"/>
    <n v="39821"/>
    <n v="579.79"/>
  </r>
  <r>
    <x v="0"/>
    <x v="43"/>
    <n v="24950"/>
    <n v="583.98"/>
  </r>
  <r>
    <x v="0"/>
    <x v="43"/>
    <n v="870"/>
    <n v="15.08"/>
  </r>
  <r>
    <x v="0"/>
    <x v="43"/>
    <n v="30"/>
    <n v="0.45"/>
  </r>
  <r>
    <x v="0"/>
    <x v="43"/>
    <n v="501"/>
    <n v="14.55"/>
  </r>
  <r>
    <x v="0"/>
    <x v="43"/>
    <n v="32520"/>
    <n v="586.42999999999995"/>
  </r>
  <r>
    <x v="4"/>
    <x v="43"/>
    <n v="5276"/>
    <n v="80.08"/>
  </r>
  <r>
    <x v="0"/>
    <x v="43"/>
    <n v="332288"/>
    <n v="4986.8999999999996"/>
  </r>
  <r>
    <x v="0"/>
    <x v="43"/>
    <n v="318278"/>
    <n v="5542.52"/>
  </r>
  <r>
    <x v="0"/>
    <x v="43"/>
    <n v="718795"/>
    <n v="5716.41"/>
  </r>
  <r>
    <x v="0"/>
    <x v="43"/>
    <n v="736"/>
    <n v="14.74"/>
  </r>
  <r>
    <x v="0"/>
    <x v="43"/>
    <n v="24"/>
    <n v="0.8"/>
  </r>
  <r>
    <x v="0"/>
    <x v="43"/>
    <n v="342"/>
    <n v="16.510000000000002"/>
  </r>
  <r>
    <x v="0"/>
    <x v="43"/>
    <n v="535891"/>
    <n v="4991.34"/>
  </r>
  <r>
    <x v="0"/>
    <x v="43"/>
    <n v="21958"/>
    <n v="593.85"/>
  </r>
  <r>
    <x v="4"/>
    <x v="43"/>
    <n v="5031"/>
    <n v="79.510000000000005"/>
  </r>
  <r>
    <x v="0"/>
    <x v="43"/>
    <n v="30723"/>
    <n v="616.36"/>
  </r>
  <r>
    <x v="4"/>
    <x v="43"/>
    <n v="5877"/>
    <n v="87.72"/>
  </r>
  <r>
    <x v="0"/>
    <x v="43"/>
    <n v="362328"/>
    <n v="5387.19"/>
  </r>
  <r>
    <x v="4"/>
    <x v="44"/>
    <n v="6958"/>
    <n v="86.37"/>
  </r>
  <r>
    <x v="0"/>
    <x v="44"/>
    <n v="787606"/>
    <n v="9904.5499999999993"/>
  </r>
  <r>
    <x v="0"/>
    <x v="44"/>
    <n v="26442"/>
    <n v="504.38"/>
  </r>
  <r>
    <x v="1"/>
    <x v="44"/>
    <n v="2983358"/>
    <n v="41590.949999999997"/>
  </r>
  <r>
    <x v="0"/>
    <x v="44"/>
    <n v="0"/>
    <n v="0"/>
  </r>
  <r>
    <x v="4"/>
    <x v="44"/>
    <n v="1248071"/>
    <n v="17867.669999999998"/>
  </r>
  <r>
    <x v="0"/>
    <x v="44"/>
    <n v="35792"/>
    <n v="488.55"/>
  </r>
  <r>
    <x v="4"/>
    <x v="44"/>
    <n v="1372540"/>
    <n v="10027.44"/>
  </r>
  <r>
    <x v="0"/>
    <x v="44"/>
    <n v="368611"/>
    <n v="10587.53"/>
  </r>
  <r>
    <x v="0"/>
    <x v="44"/>
    <n v="0"/>
    <n v="0"/>
  </r>
  <r>
    <x v="0"/>
    <x v="44"/>
    <n v="0"/>
    <n v="0"/>
  </r>
  <r>
    <x v="0"/>
    <x v="44"/>
    <n v="903838"/>
    <n v="10974.25"/>
  </r>
  <r>
    <x v="4"/>
    <x v="44"/>
    <n v="10930445"/>
    <n v="81008.62"/>
  </r>
  <r>
    <x v="0"/>
    <x v="44"/>
    <n v="1223373"/>
    <n v="10255.09"/>
  </r>
  <r>
    <x v="0"/>
    <x v="44"/>
    <n v="763445"/>
    <n v="9971.86"/>
  </r>
  <r>
    <x v="0"/>
    <x v="44"/>
    <n v="3086862"/>
    <n v="29464.12"/>
  </r>
  <r>
    <x v="0"/>
    <x v="44"/>
    <n v="0"/>
    <n v="0"/>
  </r>
  <r>
    <x v="4"/>
    <x v="44"/>
    <n v="269286"/>
    <n v="3214.52"/>
  </r>
  <r>
    <x v="0"/>
    <x v="44"/>
    <n v="4152"/>
    <n v="59.97"/>
  </r>
  <r>
    <x v="4"/>
    <x v="44"/>
    <n v="4538"/>
    <n v="56.78"/>
  </r>
  <r>
    <x v="4"/>
    <x v="44"/>
    <n v="1194873"/>
    <n v="21916.26"/>
  </r>
  <r>
    <x v="0"/>
    <x v="44"/>
    <n v="6446804"/>
    <n v="47793.83"/>
  </r>
  <r>
    <x v="0"/>
    <x v="44"/>
    <n v="236274"/>
    <n v="8416.26"/>
  </r>
  <r>
    <x v="4"/>
    <x v="44"/>
    <n v="289324"/>
    <n v="3371.35"/>
  </r>
  <r>
    <x v="0"/>
    <x v="44"/>
    <n v="1323713"/>
    <n v="10869.63"/>
  </r>
  <r>
    <x v="4"/>
    <x v="44"/>
    <n v="221521"/>
    <n v="2806.94"/>
  </r>
  <r>
    <x v="0"/>
    <x v="44"/>
    <n v="18737"/>
    <n v="246.58"/>
  </r>
  <r>
    <x v="0"/>
    <x v="44"/>
    <n v="761202"/>
    <n v="9944.39"/>
  </r>
  <r>
    <x v="4"/>
    <x v="44"/>
    <n v="260040"/>
    <n v="3056.05"/>
  </r>
  <r>
    <x v="0"/>
    <x v="44"/>
    <n v="144297"/>
    <n v="2351.27"/>
  </r>
  <r>
    <x v="0"/>
    <x v="44"/>
    <n v="0"/>
    <n v="0"/>
  </r>
  <r>
    <x v="4"/>
    <x v="44"/>
    <n v="27864"/>
    <n v="198.55"/>
  </r>
  <r>
    <x v="4"/>
    <x v="44"/>
    <n v="11995033"/>
    <n v="160287"/>
  </r>
  <r>
    <x v="0"/>
    <x v="44"/>
    <n v="36182"/>
    <n v="489.32"/>
  </r>
  <r>
    <x v="0"/>
    <x v="45"/>
    <n v="978750"/>
    <n v="7783.89"/>
  </r>
  <r>
    <x v="0"/>
    <x v="45"/>
    <n v="3196887"/>
    <n v="35419.01"/>
  </r>
  <r>
    <x v="0"/>
    <x v="45"/>
    <n v="218554"/>
    <n v="8494.32"/>
  </r>
  <r>
    <x v="0"/>
    <x v="45"/>
    <n v="1823397"/>
    <n v="17188.14"/>
  </r>
  <r>
    <x v="4"/>
    <x v="45"/>
    <n v="1339847"/>
    <n v="23547.66"/>
  </r>
  <r>
    <x v="4"/>
    <x v="45"/>
    <n v="8296705"/>
    <n v="114424.18"/>
  </r>
  <r>
    <x v="4"/>
    <x v="45"/>
    <n v="493954"/>
    <n v="4968.5"/>
  </r>
  <r>
    <x v="4"/>
    <x v="45"/>
    <n v="9723477"/>
    <n v="70824.12"/>
  </r>
  <r>
    <x v="0"/>
    <x v="45"/>
    <n v="169168"/>
    <n v="2290.88"/>
  </r>
  <r>
    <x v="0"/>
    <x v="45"/>
    <n v="260344"/>
    <n v="2441.4"/>
  </r>
  <r>
    <x v="4"/>
    <x v="45"/>
    <n v="453277"/>
    <n v="4607.05"/>
  </r>
  <r>
    <x v="4"/>
    <x v="45"/>
    <n v="38050"/>
    <n v="405.48"/>
  </r>
  <r>
    <x v="0"/>
    <x v="45"/>
    <n v="7741685"/>
    <n v="59060.66"/>
  </r>
  <r>
    <x v="4"/>
    <x v="45"/>
    <n v="33484"/>
    <n v="364.63"/>
  </r>
  <r>
    <x v="0"/>
    <x v="45"/>
    <n v="20013"/>
    <n v="256.93"/>
  </r>
  <r>
    <x v="0"/>
    <x v="45"/>
    <n v="4999"/>
    <n v="74.12"/>
  </r>
  <r>
    <x v="4"/>
    <x v="45"/>
    <n v="29322"/>
    <n v="388.95"/>
  </r>
  <r>
    <x v="0"/>
    <x v="45"/>
    <n v="166461"/>
    <n v="2348.6799999999998"/>
  </r>
  <r>
    <x v="0"/>
    <x v="45"/>
    <n v="189826"/>
    <n v="3095.91"/>
  </r>
  <r>
    <x v="0"/>
    <x v="45"/>
    <n v="461520"/>
    <n v="5028.4799999999996"/>
  </r>
  <r>
    <x v="4"/>
    <x v="45"/>
    <n v="66275"/>
    <n v="660.29"/>
  </r>
  <r>
    <x v="0"/>
    <x v="45"/>
    <n v="451766"/>
    <n v="5050.6499999999996"/>
  </r>
  <r>
    <x v="0"/>
    <x v="45"/>
    <n v="364084"/>
    <n v="10446"/>
  </r>
  <r>
    <x v="4"/>
    <x v="45"/>
    <n v="886374"/>
    <n v="5609.17"/>
  </r>
  <r>
    <x v="0"/>
    <x v="45"/>
    <n v="190398"/>
    <n v="2301.64"/>
  </r>
  <r>
    <x v="0"/>
    <x v="45"/>
    <n v="954991"/>
    <n v="11356.7"/>
  </r>
  <r>
    <x v="0"/>
    <x v="45"/>
    <n v="486031"/>
    <n v="4878.2700000000004"/>
  </r>
  <r>
    <x v="5"/>
    <x v="45"/>
    <n v="0"/>
    <n v="0"/>
  </r>
  <r>
    <x v="0"/>
    <x v="45"/>
    <n v="594042"/>
    <n v="5079.34"/>
  </r>
  <r>
    <x v="1"/>
    <x v="45"/>
    <n v="2742404"/>
    <n v="34043.14"/>
  </r>
  <r>
    <x v="5"/>
    <x v="46"/>
    <n v="12298"/>
    <n v="104.47"/>
  </r>
  <r>
    <x v="5"/>
    <x v="46"/>
    <n v="1215"/>
    <n v="45.8"/>
  </r>
  <r>
    <x v="4"/>
    <x v="46"/>
    <n v="12667674"/>
    <n v="171534.02"/>
  </r>
  <r>
    <x v="0"/>
    <x v="46"/>
    <n v="981153"/>
    <n v="11977.71"/>
  </r>
  <r>
    <x v="4"/>
    <x v="46"/>
    <n v="1294334"/>
    <n v="22198.77"/>
  </r>
  <r>
    <x v="0"/>
    <x v="46"/>
    <n v="204220"/>
    <n v="7958.32"/>
  </r>
  <r>
    <x v="0"/>
    <x v="46"/>
    <n v="312352"/>
    <n v="5714.47"/>
  </r>
  <r>
    <x v="0"/>
    <x v="46"/>
    <n v="182465"/>
    <n v="3168.41"/>
  </r>
  <r>
    <x v="4"/>
    <x v="46"/>
    <n v="7801222"/>
    <n v="67273.61"/>
  </r>
  <r>
    <x v="0"/>
    <x v="46"/>
    <n v="19391"/>
    <n v="263.38"/>
  </r>
  <r>
    <x v="4"/>
    <x v="46"/>
    <n v="301265"/>
    <n v="2943.84"/>
  </r>
  <r>
    <x v="4"/>
    <x v="46"/>
    <n v="54"/>
    <n v="0.19"/>
  </r>
  <r>
    <x v="5"/>
    <x v="46"/>
    <n v="33857"/>
    <n v="362.68"/>
  </r>
  <r>
    <x v="0"/>
    <x v="46"/>
    <n v="0"/>
    <n v="0"/>
  </r>
  <r>
    <x v="0"/>
    <x v="46"/>
    <n v="533529"/>
    <n v="6848.47"/>
  </r>
  <r>
    <x v="0"/>
    <x v="46"/>
    <n v="5236"/>
    <n v="75.81"/>
  </r>
  <r>
    <x v="0"/>
    <x v="46"/>
    <n v="401047"/>
    <n v="10853.04"/>
  </r>
  <r>
    <x v="0"/>
    <x v="46"/>
    <n v="333673"/>
    <n v="5660.62"/>
  </r>
  <r>
    <x v="0"/>
    <x v="46"/>
    <n v="342410"/>
    <n v="5644.02"/>
  </r>
  <r>
    <x v="4"/>
    <x v="46"/>
    <n v="541493"/>
    <n v="3915.27"/>
  </r>
  <r>
    <x v="0"/>
    <x v="46"/>
    <n v="527241"/>
    <n v="5683.29"/>
  </r>
  <r>
    <x v="4"/>
    <x v="46"/>
    <n v="4"/>
    <n v="0.02"/>
  </r>
  <r>
    <x v="1"/>
    <x v="46"/>
    <n v="4261732"/>
    <n v="52761.93"/>
  </r>
  <r>
    <x v="4"/>
    <x v="46"/>
    <n v="16"/>
    <n v="0.34"/>
  </r>
  <r>
    <x v="0"/>
    <x v="46"/>
    <n v="1218049"/>
    <n v="9937.82"/>
  </r>
  <r>
    <x v="4"/>
    <x v="46"/>
    <n v="311883"/>
    <n v="2983.85"/>
  </r>
  <r>
    <x v="4"/>
    <x v="46"/>
    <n v="3706225"/>
    <n v="27784.03"/>
  </r>
  <r>
    <x v="4"/>
    <x v="46"/>
    <n v="1"/>
    <n v="0"/>
  </r>
  <r>
    <x v="0"/>
    <x v="46"/>
    <n v="4884022"/>
    <n v="43472.25"/>
  </r>
  <r>
    <x v="0"/>
    <x v="47"/>
    <n v="0"/>
    <n v="0"/>
  </r>
  <r>
    <x v="0"/>
    <x v="47"/>
    <n v="119595"/>
    <n v="2182.13"/>
  </r>
  <r>
    <x v="5"/>
    <x v="47"/>
    <n v="0"/>
    <n v="0"/>
  </r>
  <r>
    <x v="4"/>
    <x v="47"/>
    <n v="11485796"/>
    <n v="80844.83"/>
  </r>
  <r>
    <x v="4"/>
    <x v="47"/>
    <n v="6054"/>
    <n v="34.35"/>
  </r>
  <r>
    <x v="5"/>
    <x v="47"/>
    <n v="0"/>
    <n v="0"/>
  </r>
  <r>
    <x v="0"/>
    <x v="47"/>
    <n v="160811"/>
    <n v="2196.3200000000002"/>
  </r>
  <r>
    <x v="0"/>
    <x v="47"/>
    <n v="98928"/>
    <n v="2172.5100000000002"/>
  </r>
  <r>
    <x v="4"/>
    <x v="47"/>
    <n v="94562"/>
    <n v="1089.49"/>
  </r>
  <r>
    <x v="4"/>
    <x v="47"/>
    <n v="40421"/>
    <n v="273.19"/>
  </r>
  <r>
    <x v="0"/>
    <x v="47"/>
    <n v="1159925"/>
    <n v="12977.94"/>
  </r>
  <r>
    <x v="0"/>
    <x v="47"/>
    <n v="122400"/>
    <n v="2178.09"/>
  </r>
  <r>
    <x v="0"/>
    <x v="47"/>
    <n v="414749"/>
    <n v="9813.4599999999991"/>
  </r>
  <r>
    <x v="0"/>
    <x v="47"/>
    <n v="641152"/>
    <n v="13164.13"/>
  </r>
  <r>
    <x v="0"/>
    <x v="47"/>
    <n v="203634"/>
    <n v="3147.26"/>
  </r>
  <r>
    <x v="0"/>
    <x v="47"/>
    <n v="3443805"/>
    <n v="32058.720000000001"/>
  </r>
  <r>
    <x v="1"/>
    <x v="47"/>
    <n v="4774208"/>
    <n v="53610.46"/>
  </r>
  <r>
    <x v="4"/>
    <x v="47"/>
    <n v="12917"/>
    <n v="199.32"/>
  </r>
  <r>
    <x v="0"/>
    <x v="47"/>
    <n v="1697116"/>
    <n v="12146.64"/>
  </r>
  <r>
    <x v="4"/>
    <x v="47"/>
    <n v="1453760"/>
    <n v="23771.46"/>
  </r>
  <r>
    <x v="4"/>
    <x v="47"/>
    <n v="70412"/>
    <n v="745.82"/>
  </r>
  <r>
    <x v="0"/>
    <x v="47"/>
    <n v="3802"/>
    <n v="54.62"/>
  </r>
  <r>
    <x v="0"/>
    <x v="47"/>
    <n v="1008187"/>
    <n v="10399.93"/>
  </r>
  <r>
    <x v="0"/>
    <x v="47"/>
    <n v="28732"/>
    <n v="393.69"/>
  </r>
  <r>
    <x v="0"/>
    <x v="47"/>
    <n v="0"/>
    <n v="0"/>
  </r>
  <r>
    <x v="0"/>
    <x v="47"/>
    <n v="4677761"/>
    <n v="40938.769999999997"/>
  </r>
  <r>
    <x v="0"/>
    <x v="47"/>
    <n v="0"/>
    <n v="0"/>
  </r>
  <r>
    <x v="4"/>
    <x v="47"/>
    <n v="125"/>
    <n v="0.28000000000000003"/>
  </r>
  <r>
    <x v="0"/>
    <x v="47"/>
    <n v="225022"/>
    <n v="7689.04"/>
  </r>
  <r>
    <x v="4"/>
    <x v="47"/>
    <n v="1813456"/>
    <n v="13248.51"/>
  </r>
  <r>
    <x v="0"/>
    <x v="47"/>
    <n v="0"/>
    <n v="0"/>
  </r>
  <r>
    <x v="4"/>
    <x v="47"/>
    <n v="16050112"/>
    <n v="195525.12"/>
  </r>
  <r>
    <x v="5"/>
    <x v="48"/>
    <n v="73"/>
    <n v="2.68"/>
  </r>
  <r>
    <x v="0"/>
    <x v="48"/>
    <n v="4301209"/>
    <n v="39882.07"/>
  </r>
  <r>
    <x v="0"/>
    <x v="48"/>
    <n v="1"/>
    <n v="0"/>
  </r>
  <r>
    <x v="4"/>
    <x v="48"/>
    <n v="771918"/>
    <n v="14196.16"/>
  </r>
  <r>
    <x v="0"/>
    <x v="48"/>
    <n v="11863"/>
    <n v="161.96"/>
  </r>
  <r>
    <x v="4"/>
    <x v="48"/>
    <n v="5210458"/>
    <n v="47289.89"/>
  </r>
  <r>
    <x v="1"/>
    <x v="48"/>
    <n v="4140437"/>
    <n v="46185.56"/>
  </r>
  <r>
    <x v="4"/>
    <x v="48"/>
    <n v="9628683"/>
    <n v="122582.37"/>
  </r>
  <r>
    <x v="4"/>
    <x v="48"/>
    <n v="57346"/>
    <n v="1585.23"/>
  </r>
  <r>
    <x v="4"/>
    <x v="48"/>
    <n v="0"/>
    <n v="0"/>
  </r>
  <r>
    <x v="4"/>
    <x v="48"/>
    <n v="122978"/>
    <n v="1556.28"/>
  </r>
  <r>
    <x v="4"/>
    <x v="48"/>
    <n v="53205"/>
    <n v="1591.99"/>
  </r>
  <r>
    <x v="0"/>
    <x v="48"/>
    <n v="85030"/>
    <n v="1515.73"/>
  </r>
  <r>
    <x v="5"/>
    <x v="48"/>
    <n v="1620"/>
    <n v="15.85"/>
  </r>
  <r>
    <x v="4"/>
    <x v="48"/>
    <n v="472208"/>
    <n v="8103.21"/>
  </r>
  <r>
    <x v="5"/>
    <x v="48"/>
    <n v="1736"/>
    <n v="24.6"/>
  </r>
  <r>
    <x v="0"/>
    <x v="48"/>
    <n v="47"/>
    <n v="0.01"/>
  </r>
  <r>
    <x v="0"/>
    <x v="48"/>
    <n v="0"/>
    <n v="0"/>
  </r>
  <r>
    <x v="0"/>
    <x v="48"/>
    <n v="4"/>
    <n v="0"/>
  </r>
  <r>
    <x v="4"/>
    <x v="48"/>
    <n v="0"/>
    <n v="0"/>
  </r>
  <r>
    <x v="4"/>
    <x v="48"/>
    <n v="382050"/>
    <n v="4164.2700000000004"/>
  </r>
  <r>
    <x v="0"/>
    <x v="48"/>
    <n v="984885"/>
    <n v="9762.89"/>
  </r>
  <r>
    <x v="0"/>
    <x v="48"/>
    <n v="0"/>
    <n v="0"/>
  </r>
  <r>
    <x v="0"/>
    <x v="48"/>
    <n v="111134"/>
    <n v="3930.12"/>
  </r>
  <r>
    <x v="0"/>
    <x v="48"/>
    <n v="0"/>
    <n v="0"/>
  </r>
  <r>
    <x v="0"/>
    <x v="48"/>
    <n v="1959680"/>
    <n v="26287.33"/>
  </r>
  <r>
    <x v="5"/>
    <x v="48"/>
    <n v="1314513"/>
    <n v="5581.43"/>
  </r>
  <r>
    <x v="5"/>
    <x v="48"/>
    <n v="1539459"/>
    <n v="12365.71"/>
  </r>
  <r>
    <x v="0"/>
    <x v="48"/>
    <n v="911"/>
    <n v="16.579999999999998"/>
  </r>
  <r>
    <x v="4"/>
    <x v="48"/>
    <n v="5545131"/>
    <n v="66148.62"/>
  </r>
  <r>
    <x v="0"/>
    <x v="48"/>
    <n v="188594"/>
    <n v="4699.43"/>
  </r>
  <r>
    <x v="4"/>
    <x v="48"/>
    <n v="8122134"/>
    <n v="65168.53"/>
  </r>
  <r>
    <x v="0"/>
    <x v="48"/>
    <n v="470594"/>
    <n v="5550.59"/>
  </r>
  <r>
    <x v="0"/>
    <x v="48"/>
    <n v="738875"/>
    <n v="16311.56"/>
  </r>
  <r>
    <x v="4"/>
    <x v="49"/>
    <n v="1419998"/>
    <n v="21915.51"/>
  </r>
  <r>
    <x v="0"/>
    <x v="49"/>
    <n v="859982"/>
    <n v="7634.16"/>
  </r>
  <r>
    <x v="0"/>
    <x v="49"/>
    <n v="977522"/>
    <n v="9539.2199999999993"/>
  </r>
  <r>
    <x v="0"/>
    <x v="49"/>
    <n v="939075"/>
    <n v="9767.2199999999993"/>
  </r>
  <r>
    <x v="0"/>
    <x v="49"/>
    <n v="123800"/>
    <n v="3192.8"/>
  </r>
  <r>
    <x v="0"/>
    <x v="49"/>
    <n v="1389393"/>
    <n v="13557.18"/>
  </r>
  <r>
    <x v="0"/>
    <x v="49"/>
    <n v="92840"/>
    <n v="3388.59"/>
  </r>
  <r>
    <x v="5"/>
    <x v="49"/>
    <n v="138822"/>
    <n v="3494.88"/>
  </r>
  <r>
    <x v="0"/>
    <x v="49"/>
    <n v="995125"/>
    <n v="12995.05"/>
  </r>
  <r>
    <x v="0"/>
    <x v="49"/>
    <n v="0"/>
    <n v="0"/>
  </r>
  <r>
    <x v="4"/>
    <x v="49"/>
    <n v="17476206"/>
    <n v="180357.75"/>
  </r>
  <r>
    <x v="4"/>
    <x v="49"/>
    <n v="0"/>
    <n v="0"/>
  </r>
  <r>
    <x v="0"/>
    <x v="49"/>
    <n v="405796"/>
    <n v="5037.54"/>
  </r>
  <r>
    <x v="5"/>
    <x v="49"/>
    <n v="4985246"/>
    <n v="53828.03"/>
  </r>
  <r>
    <x v="5"/>
    <x v="49"/>
    <n v="2245707"/>
    <n v="13989.81"/>
  </r>
  <r>
    <x v="0"/>
    <x v="49"/>
    <n v="0"/>
    <n v="0"/>
  </r>
  <r>
    <x v="0"/>
    <x v="49"/>
    <n v="0"/>
    <n v="0"/>
  </r>
  <r>
    <x v="0"/>
    <x v="49"/>
    <n v="0"/>
    <n v="0"/>
  </r>
  <r>
    <x v="1"/>
    <x v="49"/>
    <n v="3044266"/>
    <n v="34100.78"/>
  </r>
  <r>
    <x v="0"/>
    <x v="49"/>
    <n v="77174"/>
    <n v="1546.54"/>
  </r>
  <r>
    <x v="0"/>
    <x v="49"/>
    <n v="1122238"/>
    <n v="16130.15"/>
  </r>
  <r>
    <x v="4"/>
    <x v="49"/>
    <n v="277769"/>
    <n v="5419.32"/>
  </r>
  <r>
    <x v="4"/>
    <x v="49"/>
    <n v="522779"/>
    <n v="5138.1000000000004"/>
  </r>
  <r>
    <x v="4"/>
    <x v="49"/>
    <n v="1009906"/>
    <n v="10458.01"/>
  </r>
  <r>
    <x v="0"/>
    <x v="49"/>
    <n v="0"/>
    <n v="0"/>
  </r>
  <r>
    <x v="4"/>
    <x v="49"/>
    <n v="265702"/>
    <n v="5428.05"/>
  </r>
  <r>
    <x v="4"/>
    <x v="49"/>
    <n v="598053"/>
    <n v="3855.76"/>
  </r>
  <r>
    <x v="0"/>
    <x v="49"/>
    <n v="676954"/>
    <n v="13900.09"/>
  </r>
  <r>
    <x v="4"/>
    <x v="49"/>
    <n v="10346715"/>
    <n v="76583.75"/>
  </r>
  <r>
    <x v="4"/>
    <x v="49"/>
    <n v="131196"/>
    <n v="1906.13"/>
  </r>
  <r>
    <x v="0"/>
    <x v="49"/>
    <n v="9709"/>
    <n v="154.91999999999999"/>
  </r>
  <r>
    <x v="0"/>
    <x v="49"/>
    <n v="1043"/>
    <n v="19.760000000000002"/>
  </r>
  <r>
    <x v="0"/>
    <x v="50"/>
    <n v="1182"/>
    <n v="21.99"/>
  </r>
  <r>
    <x v="0"/>
    <x v="50"/>
    <n v="739188"/>
    <n v="14387.83"/>
  </r>
  <r>
    <x v="0"/>
    <x v="50"/>
    <n v="87883"/>
    <n v="1804.48"/>
  </r>
  <r>
    <x v="0"/>
    <x v="50"/>
    <n v="1498102"/>
    <n v="10982.9"/>
  </r>
  <r>
    <x v="1"/>
    <x v="50"/>
    <n v="3174305"/>
    <n v="33569.629999999997"/>
  </r>
  <r>
    <x v="4"/>
    <x v="50"/>
    <n v="0"/>
    <n v="0"/>
  </r>
  <r>
    <x v="0"/>
    <x v="50"/>
    <n v="1473845"/>
    <n v="15965.08"/>
  </r>
  <r>
    <x v="0"/>
    <x v="50"/>
    <n v="93912"/>
    <n v="1212.8399999999999"/>
  </r>
  <r>
    <x v="4"/>
    <x v="50"/>
    <n v="11117448"/>
    <n v="79713.08"/>
  </r>
  <r>
    <x v="0"/>
    <x v="50"/>
    <n v="35074"/>
    <n v="604.95000000000005"/>
  </r>
  <r>
    <x v="0"/>
    <x v="50"/>
    <n v="28446"/>
    <n v="1440.61"/>
  </r>
  <r>
    <x v="4"/>
    <x v="50"/>
    <n v="1250839"/>
    <n v="18750.87"/>
  </r>
  <r>
    <x v="5"/>
    <x v="50"/>
    <n v="1045351"/>
    <n v="5527.03"/>
  </r>
  <r>
    <x v="0"/>
    <x v="50"/>
    <n v="2006030"/>
    <n v="20661.03"/>
  </r>
  <r>
    <x v="5"/>
    <x v="50"/>
    <n v="2131309"/>
    <n v="21024.83"/>
  </r>
  <r>
    <x v="0"/>
    <x v="50"/>
    <n v="325602"/>
    <n v="3536.21"/>
  </r>
  <r>
    <x v="0"/>
    <x v="50"/>
    <n v="40659"/>
    <n v="788.07"/>
  </r>
  <r>
    <x v="4"/>
    <x v="50"/>
    <n v="0"/>
    <n v="0"/>
  </r>
  <r>
    <x v="0"/>
    <x v="50"/>
    <n v="1343701"/>
    <n v="13610.96"/>
  </r>
  <r>
    <x v="4"/>
    <x v="50"/>
    <n v="18806967"/>
    <n v="187193.75"/>
  </r>
  <r>
    <x v="0"/>
    <x v="50"/>
    <n v="2307816"/>
    <n v="25104.93"/>
  </r>
  <r>
    <x v="0"/>
    <x v="50"/>
    <n v="38666"/>
    <n v="950.48"/>
  </r>
  <r>
    <x v="0"/>
    <x v="50"/>
    <n v="68567"/>
    <n v="727.94"/>
  </r>
  <r>
    <x v="0"/>
    <x v="50"/>
    <n v="27398"/>
    <n v="425.78"/>
  </r>
  <r>
    <x v="0"/>
    <x v="50"/>
    <n v="5050"/>
    <n v="78.83"/>
  </r>
  <r>
    <x v="0"/>
    <x v="50"/>
    <n v="874772"/>
    <n v="7476.93"/>
  </r>
  <r>
    <x v="0"/>
    <x v="50"/>
    <n v="55904"/>
    <n v="1843.78"/>
  </r>
  <r>
    <x v="4"/>
    <x v="51"/>
    <n v="0"/>
    <n v="0"/>
  </r>
  <r>
    <x v="4"/>
    <x v="51"/>
    <n v="1221320"/>
    <n v="8885.49"/>
  </r>
  <r>
    <x v="5"/>
    <x v="51"/>
    <n v="17324845"/>
    <n v="166369.46"/>
  </r>
  <r>
    <x v="0"/>
    <x v="51"/>
    <n v="0"/>
    <n v="0"/>
  </r>
  <r>
    <x v="4"/>
    <x v="51"/>
    <n v="271074"/>
    <n v="3482.43"/>
  </r>
  <r>
    <x v="0"/>
    <x v="51"/>
    <n v="669860"/>
    <n v="12887.5"/>
  </r>
  <r>
    <x v="4"/>
    <x v="51"/>
    <n v="0"/>
    <n v="0"/>
  </r>
  <r>
    <x v="1"/>
    <x v="51"/>
    <n v="3254624"/>
    <n v="29944.44"/>
  </r>
  <r>
    <x v="0"/>
    <x v="51"/>
    <n v="1780131"/>
    <n v="12591.58"/>
  </r>
  <r>
    <x v="5"/>
    <x v="51"/>
    <n v="209484"/>
    <n v="5564.1"/>
  </r>
  <r>
    <x v="4"/>
    <x v="51"/>
    <n v="1851137"/>
    <n v="11171.4"/>
  </r>
  <r>
    <x v="0"/>
    <x v="51"/>
    <n v="76134"/>
    <n v="1602.38"/>
  </r>
  <r>
    <x v="0"/>
    <x v="51"/>
    <n v="184589"/>
    <n v="1810.2"/>
  </r>
  <r>
    <x v="4"/>
    <x v="51"/>
    <n v="83443"/>
    <n v="1645.51"/>
  </r>
  <r>
    <x v="0"/>
    <x v="51"/>
    <n v="60719"/>
    <n v="1703.47"/>
  </r>
  <r>
    <x v="4"/>
    <x v="51"/>
    <n v="4001986"/>
    <n v="39969.360000000001"/>
  </r>
  <r>
    <x v="0"/>
    <x v="51"/>
    <n v="85408"/>
    <n v="1532.37"/>
  </r>
  <r>
    <x v="4"/>
    <x v="51"/>
    <n v="2724199"/>
    <n v="34214.76"/>
  </r>
  <r>
    <x v="0"/>
    <x v="51"/>
    <n v="232777"/>
    <n v="3092.34"/>
  </r>
  <r>
    <x v="0"/>
    <x v="51"/>
    <n v="61450"/>
    <n v="3085.6"/>
  </r>
  <r>
    <x v="5"/>
    <x v="51"/>
    <n v="11700399"/>
    <n v="53956.42"/>
  </r>
  <r>
    <x v="0"/>
    <x v="51"/>
    <n v="2118302"/>
    <n v="25466.34"/>
  </r>
  <r>
    <x v="0"/>
    <x v="51"/>
    <n v="2369328"/>
    <n v="27495.25"/>
  </r>
  <r>
    <x v="0"/>
    <x v="52"/>
    <n v="94386"/>
    <n v="1193.52"/>
  </r>
  <r>
    <x v="0"/>
    <x v="52"/>
    <n v="39613"/>
    <n v="857.25"/>
  </r>
  <r>
    <x v="0"/>
    <x v="52"/>
    <n v="68178"/>
    <n v="631.38"/>
  </r>
  <r>
    <x v="4"/>
    <x v="52"/>
    <n v="0"/>
    <n v="0"/>
  </r>
  <r>
    <x v="4"/>
    <x v="52"/>
    <n v="68224"/>
    <n v="1051.93"/>
  </r>
  <r>
    <x v="0"/>
    <x v="52"/>
    <n v="0"/>
    <n v="0"/>
  </r>
  <r>
    <x v="4"/>
    <x v="52"/>
    <n v="827595"/>
    <n v="11055.46"/>
  </r>
  <r>
    <x v="0"/>
    <x v="52"/>
    <n v="14105"/>
    <n v="436.88"/>
  </r>
  <r>
    <x v="4"/>
    <x v="52"/>
    <n v="0"/>
    <n v="0"/>
  </r>
  <r>
    <x v="0"/>
    <x v="52"/>
    <n v="21002"/>
    <n v="1101.0999999999999"/>
  </r>
  <r>
    <x v="0"/>
    <x v="52"/>
    <n v="1174989"/>
    <n v="21978.92"/>
  </r>
  <r>
    <x v="0"/>
    <x v="52"/>
    <n v="38071"/>
    <n v="710.73"/>
  </r>
  <r>
    <x v="4"/>
    <x v="52"/>
    <n v="0"/>
    <n v="0"/>
  </r>
  <r>
    <x v="4"/>
    <x v="52"/>
    <n v="0"/>
    <n v="0"/>
  </r>
  <r>
    <x v="5"/>
    <x v="52"/>
    <n v="7819378"/>
    <n v="75793.320000000007"/>
  </r>
  <r>
    <x v="4"/>
    <x v="52"/>
    <n v="825721"/>
    <n v="5234.58"/>
  </r>
  <r>
    <x v="4"/>
    <x v="52"/>
    <n v="2706962"/>
    <n v="30222.87"/>
  </r>
  <r>
    <x v="5"/>
    <x v="52"/>
    <n v="5057718"/>
    <n v="24846.59"/>
  </r>
  <r>
    <x v="0"/>
    <x v="52"/>
    <n v="694127"/>
    <n v="7853.37"/>
  </r>
  <r>
    <x v="4"/>
    <x v="52"/>
    <n v="1269143"/>
    <n v="7574.65"/>
  </r>
  <r>
    <x v="0"/>
    <x v="52"/>
    <n v="715874"/>
    <n v="19124.310000000001"/>
  </r>
  <r>
    <x v="4"/>
    <x v="52"/>
    <n v="9007219"/>
    <n v="77588.38"/>
  </r>
  <r>
    <x v="1"/>
    <x v="52"/>
    <n v="2721441"/>
    <n v="21897.41"/>
  </r>
  <r>
    <x v="0"/>
    <x v="52"/>
    <n v="0"/>
    <n v="0"/>
  </r>
  <r>
    <x v="1"/>
    <x v="52"/>
    <n v="0"/>
    <n v="0"/>
  </r>
  <r>
    <x v="0"/>
    <x v="52"/>
    <n v="1425441"/>
    <n v="20670.3"/>
  </r>
  <r>
    <x v="4"/>
    <x v="52"/>
    <n v="4343874"/>
    <n v="25452.66"/>
  </r>
  <r>
    <x v="0"/>
    <x v="53"/>
    <n v="0"/>
    <n v="0"/>
  </r>
  <r>
    <x v="4"/>
    <x v="53"/>
    <n v="0"/>
    <n v="0"/>
  </r>
  <r>
    <x v="0"/>
    <x v="53"/>
    <n v="0"/>
    <n v="0"/>
  </r>
  <r>
    <x v="0"/>
    <x v="53"/>
    <n v="0"/>
    <n v="0"/>
  </r>
  <r>
    <x v="1"/>
    <x v="53"/>
    <n v="0"/>
    <n v="0"/>
  </r>
  <r>
    <x v="5"/>
    <x v="53"/>
    <n v="17523181"/>
    <n v="187557.82"/>
  </r>
  <r>
    <x v="4"/>
    <x v="53"/>
    <n v="3430033"/>
    <n v="63054.13"/>
  </r>
  <r>
    <x v="4"/>
    <x v="53"/>
    <n v="588900"/>
    <n v="13867.75"/>
  </r>
  <r>
    <x v="0"/>
    <x v="53"/>
    <n v="1788240"/>
    <n v="40998.410000000003"/>
  </r>
  <r>
    <x v="0"/>
    <x v="53"/>
    <n v="6167958"/>
    <n v="73439.570000000007"/>
  </r>
  <r>
    <x v="4"/>
    <x v="53"/>
    <n v="4222037"/>
    <n v="51548.38"/>
  </r>
  <r>
    <x v="0"/>
    <x v="53"/>
    <n v="2902278"/>
    <n v="54427.38"/>
  </r>
  <r>
    <x v="0"/>
    <x v="53"/>
    <n v="977892"/>
    <n v="10144.86"/>
  </r>
  <r>
    <x v="5"/>
    <x v="53"/>
    <n v="3535555"/>
    <n v="19439.080000000002"/>
  </r>
  <r>
    <x v="1"/>
    <x v="53"/>
    <n v="2089572"/>
    <n v="20209.97"/>
  </r>
  <r>
    <x v="0"/>
    <x v="54"/>
    <n v="0"/>
    <n v="0"/>
  </r>
  <r>
    <x v="4"/>
    <x v="54"/>
    <n v="0"/>
    <n v="0"/>
  </r>
  <r>
    <x v="4"/>
    <x v="54"/>
    <n v="12205020"/>
    <n v="134061.22"/>
  </r>
  <r>
    <x v="4"/>
    <x v="54"/>
    <n v="0"/>
    <n v="0"/>
  </r>
  <r>
    <x v="1"/>
    <x v="54"/>
    <n v="0"/>
    <n v="0"/>
  </r>
  <r>
    <x v="0"/>
    <x v="54"/>
    <n v="4879189"/>
    <n v="78403.44"/>
  </r>
  <r>
    <x v="0"/>
    <x v="54"/>
    <n v="0"/>
    <n v="0"/>
  </r>
  <r>
    <x v="4"/>
    <x v="54"/>
    <n v="0"/>
    <n v="0"/>
  </r>
  <r>
    <x v="4"/>
    <x v="54"/>
    <n v="0"/>
    <n v="0"/>
  </r>
  <r>
    <x v="4"/>
    <x v="54"/>
    <n v="0"/>
    <n v="0"/>
  </r>
  <r>
    <x v="0"/>
    <x v="54"/>
    <n v="0"/>
    <n v="0"/>
  </r>
  <r>
    <x v="1"/>
    <x v="54"/>
    <n v="2174889"/>
    <n v="25769.3"/>
  </r>
  <r>
    <x v="0"/>
    <x v="54"/>
    <n v="812307"/>
    <n v="13893.15"/>
  </r>
  <r>
    <x v="4"/>
    <x v="54"/>
    <n v="20131689"/>
    <n v="360970.91"/>
  </r>
  <r>
    <x v="4"/>
    <x v="54"/>
    <n v="0"/>
    <n v="0"/>
  </r>
  <r>
    <x v="0"/>
    <x v="54"/>
    <n v="1383174"/>
    <n v="35846.67"/>
  </r>
  <r>
    <x v="4"/>
    <x v="54"/>
    <n v="0"/>
    <n v="0"/>
  </r>
  <r>
    <x v="1"/>
    <x v="54"/>
    <n v="0"/>
    <n v="0"/>
  </r>
  <r>
    <x v="5"/>
    <x v="54"/>
    <n v="3624725"/>
    <n v="46908.89"/>
  </r>
  <r>
    <x v="1"/>
    <x v="54"/>
    <n v="0"/>
    <n v="0"/>
  </r>
  <r>
    <x v="4"/>
    <x v="54"/>
    <n v="3896739"/>
    <n v="107799.07"/>
  </r>
  <r>
    <x v="0"/>
    <x v="54"/>
    <n v="0"/>
    <n v="0"/>
  </r>
  <r>
    <x v="0"/>
    <x v="54"/>
    <n v="6615575"/>
    <n v="68185.039999999994"/>
  </r>
  <r>
    <x v="4"/>
    <x v="54"/>
    <n v="0"/>
    <n v="0"/>
  </r>
  <r>
    <x v="0"/>
    <x v="54"/>
    <n v="0"/>
    <n v="0"/>
  </r>
  <r>
    <x v="4"/>
    <x v="55"/>
    <n v="0"/>
    <n v="0"/>
  </r>
  <r>
    <x v="1"/>
    <x v="55"/>
    <n v="2768556"/>
    <n v="32602.97"/>
  </r>
  <r>
    <x v="1"/>
    <x v="55"/>
    <n v="0"/>
    <n v="0"/>
  </r>
  <r>
    <x v="0"/>
    <x v="55"/>
    <n v="0"/>
    <n v="0"/>
  </r>
  <r>
    <x v="0"/>
    <x v="55"/>
    <n v="0"/>
    <n v="0"/>
  </r>
  <r>
    <x v="4"/>
    <x v="55"/>
    <n v="14930280"/>
    <n v="224790.26"/>
  </r>
  <r>
    <x v="4"/>
    <x v="55"/>
    <n v="2719960"/>
    <n v="71526.97"/>
  </r>
  <r>
    <x v="4"/>
    <x v="55"/>
    <n v="0"/>
    <n v="0"/>
  </r>
  <r>
    <x v="1"/>
    <x v="55"/>
    <n v="0"/>
    <n v="0"/>
  </r>
  <r>
    <x v="4"/>
    <x v="55"/>
    <n v="2252881"/>
    <n v="37461.019999999997"/>
  </r>
  <r>
    <x v="0"/>
    <x v="55"/>
    <n v="0"/>
    <n v="0"/>
  </r>
  <r>
    <x v="0"/>
    <x v="55"/>
    <n v="4451974"/>
    <n v="63396.65"/>
  </r>
  <r>
    <x v="0"/>
    <x v="55"/>
    <n v="1034222"/>
    <n v="29860.240000000002"/>
  </r>
  <r>
    <x v="0"/>
    <x v="55"/>
    <n v="0"/>
    <n v="0"/>
  </r>
  <r>
    <x v="4"/>
    <x v="55"/>
    <n v="40634"/>
    <n v="1023.72"/>
  </r>
  <r>
    <x v="0"/>
    <x v="55"/>
    <n v="0"/>
    <n v="0"/>
  </r>
  <r>
    <x v="0"/>
    <x v="55"/>
    <n v="1058451"/>
    <n v="13709.31"/>
  </r>
  <r>
    <x v="4"/>
    <x v="55"/>
    <n v="17135"/>
    <n v="348.24"/>
  </r>
  <r>
    <x v="0"/>
    <x v="55"/>
    <n v="1438198"/>
    <n v="30528.47"/>
  </r>
  <r>
    <x v="4"/>
    <x v="55"/>
    <n v="15808"/>
    <n v="319.74"/>
  </r>
  <r>
    <x v="0"/>
    <x v="55"/>
    <n v="3601911"/>
    <n v="34792.449999999997"/>
  </r>
  <r>
    <x v="4"/>
    <x v="55"/>
    <n v="47291"/>
    <n v="634.52"/>
  </r>
  <r>
    <x v="4"/>
    <x v="55"/>
    <n v="7853"/>
    <n v="236.03"/>
  </r>
  <r>
    <x v="4"/>
    <x v="55"/>
    <n v="2385807"/>
    <n v="20274.169999999998"/>
  </r>
  <r>
    <x v="1"/>
    <x v="55"/>
    <n v="0"/>
    <n v="0"/>
  </r>
  <r>
    <x v="5"/>
    <x v="55"/>
    <n v="4037253"/>
    <n v="49105.99"/>
  </r>
  <r>
    <x v="4"/>
    <x v="55"/>
    <n v="7478216"/>
    <n v="70236.86"/>
  </r>
  <r>
    <x v="4"/>
    <x v="55"/>
    <n v="554987"/>
    <n v="15791.66"/>
  </r>
  <r>
    <x v="4"/>
    <x v="55"/>
    <n v="727887"/>
    <n v="11328.02"/>
  </r>
  <r>
    <x v="4"/>
    <x v="55"/>
    <n v="0"/>
    <n v="0"/>
  </r>
  <r>
    <x v="4"/>
    <x v="55"/>
    <n v="32955"/>
    <n v="990.95"/>
  </r>
  <r>
    <x v="1"/>
    <x v="55"/>
    <n v="0"/>
    <n v="0"/>
  </r>
  <r>
    <x v="4"/>
    <x v="56"/>
    <n v="0"/>
    <n v="0"/>
  </r>
  <r>
    <x v="0"/>
    <x v="56"/>
    <n v="8448386"/>
    <n v="82356.460000000006"/>
  </r>
  <r>
    <x v="1"/>
    <x v="56"/>
    <n v="0"/>
    <n v="0"/>
  </r>
  <r>
    <x v="0"/>
    <x v="56"/>
    <n v="885812"/>
    <n v="26796.76"/>
  </r>
  <r>
    <x v="1"/>
    <x v="56"/>
    <n v="0"/>
    <n v="0"/>
  </r>
  <r>
    <x v="0"/>
    <x v="56"/>
    <n v="1382963"/>
    <n v="22955.83"/>
  </r>
  <r>
    <x v="4"/>
    <x v="56"/>
    <n v="2336701"/>
    <n v="57833.52"/>
  </r>
  <r>
    <x v="1"/>
    <x v="56"/>
    <n v="0"/>
    <n v="0"/>
  </r>
  <r>
    <x v="4"/>
    <x v="56"/>
    <n v="12390321"/>
    <n v="103546.2"/>
  </r>
  <r>
    <x v="1"/>
    <x v="56"/>
    <n v="1010052"/>
    <n v="32159.54"/>
  </r>
  <r>
    <x v="4"/>
    <x v="56"/>
    <n v="204175"/>
    <n v="4685.6499999999996"/>
  </r>
  <r>
    <x v="0"/>
    <x v="56"/>
    <n v="0"/>
    <n v="0"/>
  </r>
  <r>
    <x v="0"/>
    <x v="56"/>
    <n v="0"/>
    <n v="0"/>
  </r>
  <r>
    <x v="0"/>
    <x v="56"/>
    <n v="0"/>
    <n v="0"/>
  </r>
  <r>
    <x v="0"/>
    <x v="56"/>
    <n v="0"/>
    <n v="0"/>
  </r>
  <r>
    <x v="4"/>
    <x v="56"/>
    <n v="25005943"/>
    <n v="358488.43"/>
  </r>
  <r>
    <x v="1"/>
    <x v="56"/>
    <n v="4493447"/>
    <n v="49831.31"/>
  </r>
  <r>
    <x v="4"/>
    <x v="56"/>
    <n v="143491"/>
    <n v="3624.94"/>
  </r>
  <r>
    <x v="4"/>
    <x v="56"/>
    <n v="0"/>
    <n v="0"/>
  </r>
  <r>
    <x v="0"/>
    <x v="56"/>
    <n v="7220859"/>
    <n v="96907.91"/>
  </r>
  <r>
    <x v="0"/>
    <x v="56"/>
    <n v="1391738"/>
    <n v="22332.240000000002"/>
  </r>
  <r>
    <x v="0"/>
    <x v="56"/>
    <n v="0"/>
    <n v="0"/>
  </r>
  <r>
    <x v="0"/>
    <x v="56"/>
    <n v="360819"/>
    <n v="8723.27"/>
  </r>
  <r>
    <x v="0"/>
    <x v="56"/>
    <n v="1261581"/>
    <n v="14440.02"/>
  </r>
  <r>
    <x v="4"/>
    <x v="56"/>
    <n v="0"/>
    <n v="0"/>
  </r>
  <r>
    <x v="0"/>
    <x v="56"/>
    <n v="215417"/>
    <n v="3052.8"/>
  </r>
  <r>
    <x v="4"/>
    <x v="56"/>
    <n v="189617"/>
    <n v="4524.17"/>
  </r>
  <r>
    <x v="0"/>
    <x v="57"/>
    <n v="4474504"/>
    <n v="68633.69"/>
  </r>
  <r>
    <x v="0"/>
    <x v="57"/>
    <n v="10974587"/>
    <n v="24034.400000000001"/>
  </r>
  <r>
    <x v="4"/>
    <x v="57"/>
    <n v="333469"/>
    <n v="7364.8"/>
  </r>
  <r>
    <x v="4"/>
    <x v="57"/>
    <n v="3664055"/>
    <n v="50412.17"/>
  </r>
  <r>
    <x v="4"/>
    <x v="57"/>
    <n v="3044886"/>
    <n v="43439.46"/>
  </r>
  <r>
    <x v="0"/>
    <x v="57"/>
    <n v="0"/>
    <n v="0"/>
  </r>
  <r>
    <x v="1"/>
    <x v="57"/>
    <n v="2451348"/>
    <n v="47120.31"/>
  </r>
  <r>
    <x v="4"/>
    <x v="57"/>
    <n v="39050"/>
    <n v="689.84"/>
  </r>
  <r>
    <x v="4"/>
    <x v="57"/>
    <n v="2406535"/>
    <n v="37534.269999999997"/>
  </r>
  <r>
    <x v="0"/>
    <x v="57"/>
    <n v="5922638"/>
    <n v="72032.41"/>
  </r>
  <r>
    <x v="0"/>
    <x v="57"/>
    <n v="362165"/>
    <n v="6167.39"/>
  </r>
  <r>
    <x v="4"/>
    <x v="57"/>
    <n v="35112"/>
    <n v="793.52"/>
  </r>
  <r>
    <x v="1"/>
    <x v="57"/>
    <n v="0"/>
    <n v="0"/>
  </r>
  <r>
    <x v="1"/>
    <x v="57"/>
    <n v="1262143"/>
    <n v="53429.02"/>
  </r>
  <r>
    <x v="4"/>
    <x v="57"/>
    <n v="2262732"/>
    <n v="18573.87"/>
  </r>
  <r>
    <x v="0"/>
    <x v="57"/>
    <n v="982726"/>
    <n v="13763.33"/>
  </r>
  <r>
    <x v="4"/>
    <x v="57"/>
    <n v="39773"/>
    <n v="803.94"/>
  </r>
  <r>
    <x v="1"/>
    <x v="57"/>
    <n v="0"/>
    <n v="0"/>
  </r>
  <r>
    <x v="0"/>
    <x v="57"/>
    <n v="346509"/>
    <n v="6189.94"/>
  </r>
  <r>
    <x v="0"/>
    <x v="57"/>
    <n v="9424"/>
    <n v="595.97"/>
  </r>
  <r>
    <x v="1"/>
    <x v="57"/>
    <n v="0"/>
    <n v="0"/>
  </r>
  <r>
    <x v="0"/>
    <x v="57"/>
    <n v="15703"/>
    <n v="605.69000000000005"/>
  </r>
  <r>
    <x v="1"/>
    <x v="57"/>
    <n v="0"/>
    <n v="0"/>
  </r>
  <r>
    <x v="0"/>
    <x v="57"/>
    <n v="0"/>
    <n v="0"/>
  </r>
  <r>
    <x v="0"/>
    <x v="57"/>
    <n v="0"/>
    <n v="0"/>
  </r>
  <r>
    <x v="0"/>
    <x v="57"/>
    <n v="8303"/>
    <n v="294.5"/>
  </r>
  <r>
    <x v="0"/>
    <x v="57"/>
    <n v="0"/>
    <n v="0"/>
  </r>
  <r>
    <x v="0"/>
    <x v="57"/>
    <n v="492081"/>
    <n v="10534"/>
  </r>
  <r>
    <x v="4"/>
    <x v="57"/>
    <n v="447486"/>
    <n v="6356.15"/>
  </r>
  <r>
    <x v="0"/>
    <x v="57"/>
    <n v="7588"/>
    <n v="596.23"/>
  </r>
  <r>
    <x v="1"/>
    <x v="58"/>
    <n v="0"/>
    <n v="0"/>
  </r>
  <r>
    <x v="0"/>
    <x v="58"/>
    <n v="0"/>
    <n v="0"/>
  </r>
  <r>
    <x v="0"/>
    <x v="58"/>
    <n v="39936"/>
    <n v="366.43"/>
  </r>
  <r>
    <x v="0"/>
    <x v="58"/>
    <n v="11512"/>
    <n v="706.67"/>
  </r>
  <r>
    <x v="1"/>
    <x v="58"/>
    <n v="1414284"/>
    <n v="20979.48"/>
  </r>
  <r>
    <x v="1"/>
    <x v="58"/>
    <n v="1522661"/>
    <n v="55467.82"/>
  </r>
  <r>
    <x v="4"/>
    <x v="58"/>
    <n v="1120574"/>
    <n v="12783.08"/>
  </r>
  <r>
    <x v="4"/>
    <x v="58"/>
    <n v="381687"/>
    <n v="7577.73"/>
  </r>
  <r>
    <x v="1"/>
    <x v="58"/>
    <n v="0"/>
    <n v="0"/>
  </r>
  <r>
    <x v="0"/>
    <x v="58"/>
    <n v="1559090"/>
    <n v="23660.47"/>
  </r>
  <r>
    <x v="1"/>
    <x v="58"/>
    <n v="288916"/>
    <n v="6306.13"/>
  </r>
  <r>
    <x v="0"/>
    <x v="58"/>
    <n v="18645233"/>
    <n v="35985.620000000003"/>
  </r>
  <r>
    <x v="0"/>
    <x v="58"/>
    <n v="6191593"/>
    <n v="77292.37"/>
  </r>
  <r>
    <x v="0"/>
    <x v="58"/>
    <n v="21066"/>
    <n v="702.66"/>
  </r>
  <r>
    <x v="0"/>
    <x v="58"/>
    <n v="10342"/>
    <n v="705.35"/>
  </r>
  <r>
    <x v="0"/>
    <x v="58"/>
    <n v="894407"/>
    <n v="13250.81"/>
  </r>
  <r>
    <x v="1"/>
    <x v="58"/>
    <n v="0"/>
    <n v="0"/>
  </r>
  <r>
    <x v="1"/>
    <x v="58"/>
    <n v="440014"/>
    <n v="8287.76"/>
  </r>
  <r>
    <x v="4"/>
    <x v="58"/>
    <n v="5280797"/>
    <n v="61060.45"/>
  </r>
  <r>
    <x v="0"/>
    <x v="58"/>
    <n v="0"/>
    <n v="0"/>
  </r>
  <r>
    <x v="0"/>
    <x v="58"/>
    <n v="0"/>
    <n v="0"/>
  </r>
  <r>
    <x v="0"/>
    <x v="58"/>
    <n v="2228572"/>
    <n v="39603.480000000003"/>
  </r>
  <r>
    <x v="0"/>
    <x v="58"/>
    <n v="23656"/>
    <n v="706.17"/>
  </r>
  <r>
    <x v="1"/>
    <x v="58"/>
    <n v="0"/>
    <n v="0"/>
  </r>
  <r>
    <x v="0"/>
    <x v="58"/>
    <n v="11752901"/>
    <n v="25738.720000000001"/>
  </r>
  <r>
    <x v="4"/>
    <x v="58"/>
    <n v="4453817"/>
    <n v="54775.37"/>
  </r>
  <r>
    <x v="0"/>
    <x v="58"/>
    <n v="0"/>
    <n v="0"/>
  </r>
  <r>
    <x v="1"/>
    <x v="58"/>
    <n v="2079396"/>
    <n v="19939.919999999998"/>
  </r>
  <r>
    <x v="0"/>
    <x v="58"/>
    <n v="0"/>
    <n v="0"/>
  </r>
  <r>
    <x v="0"/>
    <x v="59"/>
    <n v="745341"/>
    <n v="9838.68"/>
  </r>
  <r>
    <x v="1"/>
    <x v="59"/>
    <n v="1812662"/>
    <n v="28082.87"/>
  </r>
  <r>
    <x v="0"/>
    <x v="59"/>
    <n v="0"/>
    <n v="0"/>
  </r>
  <r>
    <x v="0"/>
    <x v="59"/>
    <n v="5506541"/>
    <n v="72177.34"/>
  </r>
  <r>
    <x v="0"/>
    <x v="59"/>
    <n v="327524"/>
    <n v="3109.15"/>
  </r>
  <r>
    <x v="1"/>
    <x v="59"/>
    <n v="0"/>
    <n v="0"/>
  </r>
  <r>
    <x v="0"/>
    <x v="59"/>
    <n v="0"/>
    <n v="0"/>
  </r>
  <r>
    <x v="0"/>
    <x v="59"/>
    <n v="0"/>
    <n v="0"/>
  </r>
  <r>
    <x v="4"/>
    <x v="59"/>
    <n v="1532284"/>
    <n v="17021.72"/>
  </r>
  <r>
    <x v="0"/>
    <x v="59"/>
    <n v="0"/>
    <n v="0"/>
  </r>
  <r>
    <x v="0"/>
    <x v="59"/>
    <n v="1304036"/>
    <n v="22251.9"/>
  </r>
  <r>
    <x v="0"/>
    <x v="59"/>
    <n v="700536"/>
    <n v="12163.17"/>
  </r>
  <r>
    <x v="0"/>
    <x v="59"/>
    <n v="0"/>
    <n v="0"/>
  </r>
  <r>
    <x v="0"/>
    <x v="59"/>
    <n v="12343412"/>
    <n v="23822.14"/>
  </r>
  <r>
    <x v="1"/>
    <x v="59"/>
    <n v="0"/>
    <n v="0"/>
  </r>
  <r>
    <x v="4"/>
    <x v="59"/>
    <n v="6062792"/>
    <n v="63449.77"/>
  </r>
  <r>
    <x v="0"/>
    <x v="59"/>
    <n v="0"/>
    <n v="0"/>
  </r>
  <r>
    <x v="0"/>
    <x v="59"/>
    <n v="25334812"/>
    <n v="59536.71"/>
  </r>
  <r>
    <x v="4"/>
    <x v="59"/>
    <n v="4073409"/>
    <n v="45601.27"/>
  </r>
  <r>
    <x v="1"/>
    <x v="59"/>
    <n v="6833055"/>
    <n v="70486.240000000005"/>
  </r>
  <r>
    <x v="1"/>
    <x v="59"/>
    <n v="192699"/>
    <n v="1270.77"/>
  </r>
  <r>
    <x v="1"/>
    <x v="59"/>
    <n v="62024"/>
    <n v="461.85"/>
  </r>
  <r>
    <x v="4"/>
    <x v="59"/>
    <n v="396091"/>
    <n v="7521.37"/>
  </r>
  <r>
    <x v="0"/>
    <x v="59"/>
    <n v="0"/>
    <n v="0"/>
  </r>
  <r>
    <x v="1"/>
    <x v="59"/>
    <n v="2086026"/>
    <n v="76727.98"/>
  </r>
  <r>
    <x v="0"/>
    <x v="59"/>
    <n v="0"/>
    <n v="0"/>
  </r>
  <r>
    <x v="1"/>
    <x v="59"/>
    <n v="3730109"/>
    <n v="44648.98"/>
  </r>
  <r>
    <x v="0"/>
    <x v="60"/>
    <n v="0"/>
    <n v="0"/>
  </r>
  <r>
    <x v="0"/>
    <x v="60"/>
    <n v="2601881"/>
    <n v="33998.120000000003"/>
  </r>
  <r>
    <x v="0"/>
    <x v="60"/>
    <n v="8879286"/>
    <n v="79619.89"/>
  </r>
  <r>
    <x v="0"/>
    <x v="60"/>
    <n v="0"/>
    <n v="0"/>
  </r>
  <r>
    <x v="0"/>
    <x v="60"/>
    <n v="17065856"/>
    <n v="40104.29"/>
  </r>
  <r>
    <x v="1"/>
    <x v="60"/>
    <n v="9596010"/>
    <n v="65551.990000000005"/>
  </r>
  <r>
    <x v="1"/>
    <x v="60"/>
    <n v="0"/>
    <n v="0"/>
  </r>
  <r>
    <x v="4"/>
    <x v="60"/>
    <n v="3770334"/>
    <n v="37382.910000000003"/>
  </r>
  <r>
    <x v="0"/>
    <x v="60"/>
    <n v="49992310"/>
    <n v="176972.37"/>
  </r>
  <r>
    <x v="1"/>
    <x v="60"/>
    <n v="4747372"/>
    <n v="47844.46"/>
  </r>
  <r>
    <x v="0"/>
    <x v="60"/>
    <n v="717284"/>
    <n v="10475.799999999999"/>
  </r>
  <r>
    <x v="1"/>
    <x v="60"/>
    <n v="322636"/>
    <n v="1894.65"/>
  </r>
  <r>
    <x v="0"/>
    <x v="60"/>
    <n v="0"/>
    <n v="0"/>
  </r>
  <r>
    <x v="0"/>
    <x v="60"/>
    <n v="0"/>
    <n v="0"/>
  </r>
  <r>
    <x v="0"/>
    <x v="60"/>
    <n v="1172545"/>
    <n v="9986.35"/>
  </r>
  <r>
    <x v="4"/>
    <x v="60"/>
    <n v="4539351"/>
    <n v="38189.94"/>
  </r>
  <r>
    <x v="1"/>
    <x v="60"/>
    <n v="0"/>
    <n v="0"/>
  </r>
  <r>
    <x v="0"/>
    <x v="60"/>
    <n v="0"/>
    <n v="0"/>
  </r>
  <r>
    <x v="0"/>
    <x v="60"/>
    <n v="0"/>
    <n v="0"/>
  </r>
  <r>
    <x v="0"/>
    <x v="60"/>
    <n v="0"/>
    <n v="0"/>
  </r>
  <r>
    <x v="1"/>
    <x v="60"/>
    <n v="2085871"/>
    <n v="73193.789999999994"/>
  </r>
  <r>
    <x v="4"/>
    <x v="60"/>
    <n v="388738"/>
    <n v="3425.88"/>
  </r>
  <r>
    <x v="0"/>
    <x v="60"/>
    <n v="0"/>
    <n v="0"/>
  </r>
  <r>
    <x v="4"/>
    <x v="60"/>
    <n v="459985"/>
    <n v="7793.12"/>
  </r>
  <r>
    <x v="1"/>
    <x v="60"/>
    <n v="0"/>
    <n v="0"/>
  </r>
  <r>
    <x v="0"/>
    <x v="60"/>
    <n v="49769"/>
    <n v="710.38"/>
  </r>
  <r>
    <x v="1"/>
    <x v="60"/>
    <n v="898469"/>
    <n v="4749.26"/>
  </r>
  <r>
    <x v="0"/>
    <x v="60"/>
    <n v="89785"/>
    <n v="1150.95"/>
  </r>
  <r>
    <x v="1"/>
    <x v="60"/>
    <n v="2392951"/>
    <n v="29887.51"/>
  </r>
  <r>
    <x v="0"/>
    <x v="60"/>
    <n v="268288"/>
    <n v="2026.86"/>
  </r>
  <r>
    <x v="0"/>
    <x v="61"/>
    <n v="0"/>
    <n v="0"/>
  </r>
  <r>
    <x v="0"/>
    <x v="61"/>
    <n v="0"/>
    <n v="0"/>
  </r>
  <r>
    <x v="1"/>
    <x v="61"/>
    <n v="1936336"/>
    <n v="14075.5"/>
  </r>
  <r>
    <x v="0"/>
    <x v="61"/>
    <n v="0"/>
    <n v="0"/>
  </r>
  <r>
    <x v="0"/>
    <x v="61"/>
    <n v="0"/>
    <n v="0"/>
  </r>
  <r>
    <x v="1"/>
    <x v="61"/>
    <n v="0"/>
    <n v="0"/>
  </r>
  <r>
    <x v="0"/>
    <x v="61"/>
    <n v="903498"/>
    <n v="14747.2"/>
  </r>
  <r>
    <x v="0"/>
    <x v="61"/>
    <n v="257318"/>
    <n v="3508.18"/>
  </r>
  <r>
    <x v="0"/>
    <x v="61"/>
    <n v="0"/>
    <n v="0"/>
  </r>
  <r>
    <x v="0"/>
    <x v="61"/>
    <n v="18519480"/>
    <n v="65558.8"/>
  </r>
  <r>
    <x v="0"/>
    <x v="61"/>
    <n v="0"/>
    <n v="0"/>
  </r>
  <r>
    <x v="4"/>
    <x v="61"/>
    <n v="333605"/>
    <n v="6496.04"/>
  </r>
  <r>
    <x v="0"/>
    <x v="61"/>
    <n v="428246"/>
    <n v="5584.85"/>
  </r>
  <r>
    <x v="0"/>
    <x v="61"/>
    <n v="4783408"/>
    <n v="51185.4"/>
  </r>
  <r>
    <x v="0"/>
    <x v="61"/>
    <n v="948818"/>
    <n v="8226.58"/>
  </r>
  <r>
    <x v="4"/>
    <x v="61"/>
    <n v="2466343"/>
    <n v="27491.75"/>
  </r>
  <r>
    <x v="1"/>
    <x v="61"/>
    <n v="262178"/>
    <n v="4491.38"/>
  </r>
  <r>
    <x v="4"/>
    <x v="61"/>
    <n v="2591365"/>
    <n v="32026.74"/>
  </r>
  <r>
    <x v="1"/>
    <x v="61"/>
    <n v="976747"/>
    <n v="6552.75"/>
  </r>
  <r>
    <x v="1"/>
    <x v="61"/>
    <n v="0"/>
    <n v="0"/>
  </r>
  <r>
    <x v="1"/>
    <x v="61"/>
    <n v="920129"/>
    <n v="30071.040000000001"/>
  </r>
  <r>
    <x v="1"/>
    <x v="61"/>
    <n v="1715523"/>
    <n v="18696.73"/>
  </r>
  <r>
    <x v="0"/>
    <x v="61"/>
    <n v="0"/>
    <n v="0"/>
  </r>
  <r>
    <x v="0"/>
    <x v="61"/>
    <n v="1368348"/>
    <n v="15885.25"/>
  </r>
  <r>
    <x v="1"/>
    <x v="61"/>
    <n v="859848"/>
    <n v="12082.8"/>
  </r>
  <r>
    <x v="1"/>
    <x v="61"/>
    <n v="36814"/>
    <n v="1268.56"/>
  </r>
  <r>
    <x v="0"/>
    <x v="61"/>
    <n v="1115342"/>
    <n v="13473.81"/>
  </r>
  <r>
    <x v="1"/>
    <x v="61"/>
    <n v="1305388"/>
    <n v="11034.52"/>
  </r>
  <r>
    <x v="4"/>
    <x v="62"/>
    <n v="0"/>
    <n v="0"/>
  </r>
  <r>
    <x v="0"/>
    <x v="62"/>
    <n v="178458"/>
    <n v="2639"/>
  </r>
  <r>
    <x v="1"/>
    <x v="62"/>
    <n v="2245483"/>
    <n v="15186.21"/>
  </r>
  <r>
    <x v="0"/>
    <x v="62"/>
    <n v="241377"/>
    <n v="3492.77"/>
  </r>
  <r>
    <x v="1"/>
    <x v="62"/>
    <n v="0"/>
    <n v="0"/>
  </r>
  <r>
    <x v="0"/>
    <x v="62"/>
    <n v="0"/>
    <n v="0"/>
  </r>
  <r>
    <x v="4"/>
    <x v="62"/>
    <n v="407280"/>
    <n v="6843.38"/>
  </r>
  <r>
    <x v="1"/>
    <x v="62"/>
    <n v="1323681"/>
    <n v="48867.03"/>
  </r>
  <r>
    <x v="0"/>
    <x v="62"/>
    <n v="429310"/>
    <n v="5606.78"/>
  </r>
  <r>
    <x v="0"/>
    <x v="62"/>
    <n v="0"/>
    <n v="0"/>
  </r>
  <r>
    <x v="4"/>
    <x v="62"/>
    <n v="1540779"/>
    <n v="16096.13"/>
  </r>
  <r>
    <x v="1"/>
    <x v="62"/>
    <n v="908356"/>
    <n v="12449.01"/>
  </r>
  <r>
    <x v="0"/>
    <x v="62"/>
    <n v="1893187"/>
    <n v="20262.650000000001"/>
  </r>
  <r>
    <x v="4"/>
    <x v="62"/>
    <n v="5188346"/>
    <n v="51005.68"/>
  </r>
  <r>
    <x v="4"/>
    <x v="62"/>
    <n v="0"/>
    <n v="0"/>
  </r>
  <r>
    <x v="0"/>
    <x v="62"/>
    <n v="738447"/>
    <n v="9329.41"/>
  </r>
  <r>
    <x v="0"/>
    <x v="62"/>
    <n v="667356"/>
    <n v="9356.07"/>
  </r>
  <r>
    <x v="1"/>
    <x v="62"/>
    <n v="0"/>
    <n v="0"/>
  </r>
  <r>
    <x v="0"/>
    <x v="62"/>
    <n v="0"/>
    <n v="0"/>
  </r>
  <r>
    <x v="0"/>
    <x v="62"/>
    <n v="728127"/>
    <n v="9173.0300000000007"/>
  </r>
  <r>
    <x v="1"/>
    <x v="62"/>
    <n v="2287088"/>
    <n v="16581.43"/>
  </r>
  <r>
    <x v="0"/>
    <x v="62"/>
    <n v="0"/>
    <n v="0"/>
  </r>
  <r>
    <x v="0"/>
    <x v="62"/>
    <n v="3841779"/>
    <n v="32940.980000000003"/>
  </r>
  <r>
    <x v="1"/>
    <x v="62"/>
    <n v="1177156"/>
    <n v="17483.47"/>
  </r>
  <r>
    <x v="0"/>
    <x v="62"/>
    <n v="0"/>
    <n v="0"/>
  </r>
  <r>
    <x v="0"/>
    <x v="62"/>
    <n v="0"/>
    <n v="0"/>
  </r>
  <r>
    <x v="0"/>
    <x v="62"/>
    <n v="0"/>
    <n v="0"/>
  </r>
  <r>
    <x v="1"/>
    <x v="62"/>
    <n v="3131347"/>
    <n v="26937.91"/>
  </r>
  <r>
    <x v="1"/>
    <x v="62"/>
    <n v="2969215"/>
    <n v="33458.19"/>
  </r>
  <r>
    <x v="0"/>
    <x v="62"/>
    <n v="1861048"/>
    <n v="20107.259999999998"/>
  </r>
  <r>
    <x v="0"/>
    <x v="62"/>
    <n v="0"/>
    <n v="0"/>
  </r>
  <r>
    <x v="0"/>
    <x v="62"/>
    <n v="1589121"/>
    <n v="15107.56"/>
  </r>
  <r>
    <x v="1"/>
    <x v="62"/>
    <n v="0"/>
    <n v="0"/>
  </r>
  <r>
    <x v="0"/>
    <x v="62"/>
    <n v="1252441"/>
    <n v="9277.52"/>
  </r>
  <r>
    <x v="1"/>
    <x v="62"/>
    <n v="286865"/>
    <n v="8044.69"/>
  </r>
  <r>
    <x v="1"/>
    <x v="63"/>
    <n v="526727"/>
    <n v="6216.77"/>
  </r>
  <r>
    <x v="0"/>
    <x v="63"/>
    <n v="1760720"/>
    <n v="18843.73"/>
  </r>
  <r>
    <x v="4"/>
    <x v="63"/>
    <n v="0"/>
    <n v="0"/>
  </r>
  <r>
    <x v="4"/>
    <x v="63"/>
    <n v="0"/>
    <n v="0"/>
  </r>
  <r>
    <x v="0"/>
    <x v="63"/>
    <n v="1233522"/>
    <n v="9407.35"/>
  </r>
  <r>
    <x v="1"/>
    <x v="63"/>
    <n v="199518"/>
    <n v="5607.77"/>
  </r>
  <r>
    <x v="0"/>
    <x v="63"/>
    <n v="0"/>
    <n v="0"/>
  </r>
  <r>
    <x v="1"/>
    <x v="63"/>
    <n v="2356934"/>
    <n v="15963.23"/>
  </r>
  <r>
    <x v="4"/>
    <x v="63"/>
    <n v="0"/>
    <n v="0"/>
  </r>
  <r>
    <x v="1"/>
    <x v="63"/>
    <n v="1249253"/>
    <n v="44036.39"/>
  </r>
  <r>
    <x v="0"/>
    <x v="63"/>
    <n v="431951"/>
    <n v="5491.03"/>
  </r>
  <r>
    <x v="0"/>
    <x v="63"/>
    <n v="592894"/>
    <n v="8289.19"/>
  </r>
  <r>
    <x v="1"/>
    <x v="63"/>
    <n v="1907401"/>
    <n v="22908.36"/>
  </r>
  <r>
    <x v="1"/>
    <x v="63"/>
    <n v="0"/>
    <n v="0"/>
  </r>
  <r>
    <x v="4"/>
    <x v="63"/>
    <n v="0"/>
    <n v="0"/>
  </r>
  <r>
    <x v="0"/>
    <x v="63"/>
    <n v="669516"/>
    <n v="8197.58"/>
  </r>
  <r>
    <x v="1"/>
    <x v="63"/>
    <n v="1764835"/>
    <n v="13832.99"/>
  </r>
  <r>
    <x v="4"/>
    <x v="63"/>
    <n v="0"/>
    <n v="0"/>
  </r>
  <r>
    <x v="0"/>
    <x v="63"/>
    <n v="2530198"/>
    <n v="26077.47"/>
  </r>
  <r>
    <x v="0"/>
    <x v="63"/>
    <n v="302155"/>
    <n v="3662.84"/>
  </r>
  <r>
    <x v="4"/>
    <x v="63"/>
    <n v="4346914"/>
    <n v="48641.41"/>
  </r>
  <r>
    <x v="0"/>
    <x v="63"/>
    <n v="28455"/>
    <n v="540.41"/>
  </r>
  <r>
    <x v="1"/>
    <x v="63"/>
    <n v="909081"/>
    <n v="7628.1"/>
  </r>
  <r>
    <x v="4"/>
    <x v="63"/>
    <n v="0"/>
    <n v="0"/>
  </r>
  <r>
    <x v="4"/>
    <x v="63"/>
    <n v="870267"/>
    <n v="11963.85"/>
  </r>
  <r>
    <x v="4"/>
    <x v="63"/>
    <n v="0"/>
    <n v="0"/>
  </r>
  <r>
    <x v="0"/>
    <x v="63"/>
    <n v="0"/>
    <n v="0"/>
  </r>
  <r>
    <x v="1"/>
    <x v="63"/>
    <n v="0"/>
    <n v="0"/>
  </r>
  <r>
    <x v="4"/>
    <x v="63"/>
    <n v="0"/>
    <n v="0"/>
  </r>
  <r>
    <x v="0"/>
    <x v="63"/>
    <n v="5707781"/>
    <n v="46358.97"/>
  </r>
  <r>
    <x v="0"/>
    <x v="63"/>
    <n v="28909"/>
    <n v="535.13"/>
  </r>
  <r>
    <x v="1"/>
    <x v="63"/>
    <n v="0"/>
    <n v="0"/>
  </r>
  <r>
    <x v="1"/>
    <x v="63"/>
    <n v="2449973"/>
    <n v="18777.849999999999"/>
  </r>
  <r>
    <x v="1"/>
    <x v="63"/>
    <n v="2312300"/>
    <n v="21037.48"/>
  </r>
  <r>
    <x v="0"/>
    <x v="63"/>
    <n v="0"/>
    <n v="0"/>
  </r>
  <r>
    <x v="0"/>
    <x v="63"/>
    <n v="2434850"/>
    <n v="26276.880000000001"/>
  </r>
  <r>
    <x v="1"/>
    <x v="63"/>
    <n v="0"/>
    <n v="0"/>
  </r>
  <r>
    <x v="0"/>
    <x v="63"/>
    <n v="147170"/>
    <n v="2121.65"/>
  </r>
  <r>
    <x v="0"/>
    <x v="63"/>
    <n v="145009"/>
    <n v="2123.7600000000002"/>
  </r>
  <r>
    <x v="4"/>
    <x v="63"/>
    <n v="330025"/>
    <n v="6662.83"/>
  </r>
  <r>
    <x v="0"/>
    <x v="63"/>
    <n v="618438"/>
    <n v="8216.14"/>
  </r>
  <r>
    <x v="4"/>
    <x v="63"/>
    <n v="0"/>
    <n v="0"/>
  </r>
  <r>
    <x v="0"/>
    <x v="63"/>
    <n v="0"/>
    <n v="0"/>
  </r>
  <r>
    <x v="1"/>
    <x v="63"/>
    <n v="882796"/>
    <n v="7553.53"/>
  </r>
  <r>
    <x v="1"/>
    <x v="64"/>
    <n v="889955"/>
    <n v="34544.81"/>
  </r>
  <r>
    <x v="1"/>
    <x v="64"/>
    <n v="1347942"/>
    <n v="9091.2999999999993"/>
  </r>
  <r>
    <x v="4"/>
    <x v="64"/>
    <n v="0"/>
    <n v="0"/>
  </r>
  <r>
    <x v="0"/>
    <x v="64"/>
    <n v="59600"/>
    <n v="1045.3900000000001"/>
  </r>
  <r>
    <x v="0"/>
    <x v="64"/>
    <n v="0"/>
    <n v="0"/>
  </r>
  <r>
    <x v="4"/>
    <x v="64"/>
    <n v="0"/>
    <n v="0"/>
  </r>
  <r>
    <x v="1"/>
    <x v="64"/>
    <n v="2615211"/>
    <n v="22690.75"/>
  </r>
  <r>
    <x v="1"/>
    <x v="64"/>
    <n v="2088065"/>
    <n v="13166.29"/>
  </r>
  <r>
    <x v="0"/>
    <x v="64"/>
    <n v="0"/>
    <n v="0"/>
  </r>
  <r>
    <x v="4"/>
    <x v="64"/>
    <n v="337340"/>
    <n v="5499.31"/>
  </r>
  <r>
    <x v="1"/>
    <x v="64"/>
    <n v="1779209"/>
    <n v="13813.38"/>
  </r>
  <r>
    <x v="0"/>
    <x v="64"/>
    <n v="65485"/>
    <n v="834.07"/>
  </r>
  <r>
    <x v="4"/>
    <x v="64"/>
    <n v="0"/>
    <n v="0"/>
  </r>
  <r>
    <x v="1"/>
    <x v="64"/>
    <n v="0"/>
    <n v="0"/>
  </r>
  <r>
    <x v="1"/>
    <x v="64"/>
    <n v="134391"/>
    <n v="4216.3100000000004"/>
  </r>
  <r>
    <x v="0"/>
    <x v="64"/>
    <n v="57238"/>
    <n v="1046.08"/>
  </r>
  <r>
    <x v="0"/>
    <x v="64"/>
    <n v="13932"/>
    <n v="281.98"/>
  </r>
  <r>
    <x v="4"/>
    <x v="64"/>
    <n v="805200"/>
    <n v="7850.54"/>
  </r>
  <r>
    <x v="4"/>
    <x v="64"/>
    <n v="0"/>
    <n v="0"/>
  </r>
  <r>
    <x v="0"/>
    <x v="64"/>
    <n v="5589441"/>
    <n v="41335.03"/>
  </r>
  <r>
    <x v="0"/>
    <x v="64"/>
    <n v="1530062"/>
    <n v="11938.26"/>
  </r>
  <r>
    <x v="0"/>
    <x v="64"/>
    <n v="833280"/>
    <n v="4865.46"/>
  </r>
  <r>
    <x v="1"/>
    <x v="64"/>
    <n v="1769375"/>
    <n v="22449.05"/>
  </r>
  <r>
    <x v="1"/>
    <x v="64"/>
    <n v="2589389"/>
    <n v="22822.05"/>
  </r>
  <r>
    <x v="4"/>
    <x v="64"/>
    <n v="0"/>
    <n v="0"/>
  </r>
  <r>
    <x v="0"/>
    <x v="64"/>
    <n v="77331"/>
    <n v="831.44"/>
  </r>
  <r>
    <x v="0"/>
    <x v="64"/>
    <n v="1570071"/>
    <n v="13703.37"/>
  </r>
  <r>
    <x v="1"/>
    <x v="64"/>
    <n v="1012891"/>
    <n v="8120.4"/>
  </r>
  <r>
    <x v="0"/>
    <x v="64"/>
    <n v="404553"/>
    <n v="4094.89"/>
  </r>
  <r>
    <x v="0"/>
    <x v="64"/>
    <n v="417624"/>
    <n v="5192.6899999999996"/>
  </r>
  <r>
    <x v="0"/>
    <x v="64"/>
    <n v="438018"/>
    <n v="4058.09"/>
  </r>
  <r>
    <x v="1"/>
    <x v="64"/>
    <n v="0"/>
    <n v="0"/>
  </r>
  <r>
    <x v="1"/>
    <x v="64"/>
    <n v="335158"/>
    <n v="4052.96"/>
  </r>
  <r>
    <x v="0"/>
    <x v="64"/>
    <n v="26448"/>
    <n v="375.43"/>
  </r>
  <r>
    <x v="4"/>
    <x v="64"/>
    <n v="0"/>
    <n v="0"/>
  </r>
  <r>
    <x v="0"/>
    <x v="64"/>
    <n v="178978"/>
    <n v="2826.54"/>
  </r>
  <r>
    <x v="1"/>
    <x v="64"/>
    <n v="1318220"/>
    <n v="11646.17"/>
  </r>
  <r>
    <x v="0"/>
    <x v="64"/>
    <n v="11787"/>
    <n v="206.34"/>
  </r>
  <r>
    <x v="4"/>
    <x v="64"/>
    <n v="3420030"/>
    <n v="28620.12"/>
  </r>
  <r>
    <x v="4"/>
    <x v="64"/>
    <n v="0"/>
    <n v="0"/>
  </r>
  <r>
    <x v="4"/>
    <x v="65"/>
    <n v="0"/>
    <n v="0"/>
  </r>
  <r>
    <x v="1"/>
    <x v="65"/>
    <n v="5177557"/>
    <n v="39155.33"/>
  </r>
  <r>
    <x v="1"/>
    <x v="65"/>
    <n v="0"/>
    <n v="0"/>
  </r>
  <r>
    <x v="1"/>
    <x v="65"/>
    <n v="1329064"/>
    <n v="14161.34"/>
  </r>
  <r>
    <x v="0"/>
    <x v="65"/>
    <n v="6335990"/>
    <n v="41704.65"/>
  </r>
  <r>
    <x v="1"/>
    <x v="65"/>
    <n v="1116850"/>
    <n v="7075.57"/>
  </r>
  <r>
    <x v="0"/>
    <x v="65"/>
    <n v="4066046"/>
    <n v="38594.93"/>
  </r>
  <r>
    <x v="1"/>
    <x v="65"/>
    <n v="0"/>
    <n v="0"/>
  </r>
  <r>
    <x v="4"/>
    <x v="65"/>
    <n v="0"/>
    <n v="0"/>
  </r>
  <r>
    <x v="4"/>
    <x v="65"/>
    <n v="404198"/>
    <n v="7577.56"/>
  </r>
  <r>
    <x v="1"/>
    <x v="65"/>
    <n v="0"/>
    <n v="0"/>
  </r>
  <r>
    <x v="1"/>
    <x v="65"/>
    <n v="1595395"/>
    <n v="13031.52"/>
  </r>
  <r>
    <x v="4"/>
    <x v="65"/>
    <n v="0"/>
    <n v="0"/>
  </r>
  <r>
    <x v="1"/>
    <x v="65"/>
    <n v="144926"/>
    <n v="4324.45"/>
  </r>
  <r>
    <x v="0"/>
    <x v="65"/>
    <n v="840963"/>
    <n v="6360.16"/>
  </r>
  <r>
    <x v="4"/>
    <x v="65"/>
    <n v="0"/>
    <n v="0"/>
  </r>
  <r>
    <x v="0"/>
    <x v="65"/>
    <n v="0"/>
    <n v="0"/>
  </r>
  <r>
    <x v="0"/>
    <x v="65"/>
    <n v="3568857"/>
    <n v="27778.29"/>
  </r>
  <r>
    <x v="4"/>
    <x v="65"/>
    <n v="0"/>
    <n v="0"/>
  </r>
  <r>
    <x v="4"/>
    <x v="65"/>
    <n v="4325742"/>
    <n v="39880.910000000003"/>
  </r>
  <r>
    <x v="0"/>
    <x v="65"/>
    <n v="370953"/>
    <n v="4630"/>
  </r>
  <r>
    <x v="1"/>
    <x v="65"/>
    <n v="2696985"/>
    <n v="15301.84"/>
  </r>
  <r>
    <x v="4"/>
    <x v="65"/>
    <n v="0"/>
    <n v="0"/>
  </r>
  <r>
    <x v="1"/>
    <x v="65"/>
    <n v="504857"/>
    <n v="6305.16"/>
  </r>
  <r>
    <x v="1"/>
    <x v="65"/>
    <n v="0"/>
    <n v="0"/>
  </r>
  <r>
    <x v="4"/>
    <x v="65"/>
    <n v="0"/>
    <n v="0"/>
  </r>
  <r>
    <x v="0"/>
    <x v="65"/>
    <n v="167905"/>
    <n v="1585.7"/>
  </r>
  <r>
    <x v="1"/>
    <x v="65"/>
    <n v="1164675"/>
    <n v="6154.24"/>
  </r>
  <r>
    <x v="0"/>
    <x v="65"/>
    <n v="80126"/>
    <n v="1184.28"/>
  </r>
  <r>
    <x v="0"/>
    <x v="65"/>
    <n v="0"/>
    <n v="0"/>
  </r>
  <r>
    <x v="0"/>
    <x v="65"/>
    <n v="0"/>
    <n v="0"/>
  </r>
  <r>
    <x v="4"/>
    <x v="65"/>
    <n v="0"/>
    <n v="0"/>
  </r>
  <r>
    <x v="4"/>
    <x v="65"/>
    <n v="2269774"/>
    <n v="29000.69"/>
  </r>
  <r>
    <x v="0"/>
    <x v="65"/>
    <n v="1798851"/>
    <n v="8374.0400000000009"/>
  </r>
  <r>
    <x v="1"/>
    <x v="65"/>
    <n v="880289"/>
    <n v="30649.83"/>
  </r>
  <r>
    <x v="1"/>
    <x v="66"/>
    <n v="1289238"/>
    <n v="8651.6"/>
  </r>
  <r>
    <x v="1"/>
    <x v="66"/>
    <n v="1701082"/>
    <n v="21668.94"/>
  </r>
  <r>
    <x v="1"/>
    <x v="66"/>
    <n v="460308"/>
    <n v="4539.66"/>
  </r>
  <r>
    <x v="4"/>
    <x v="66"/>
    <n v="730795"/>
    <n v="18352.169999999998"/>
  </r>
  <r>
    <x v="4"/>
    <x v="66"/>
    <n v="716054"/>
    <n v="10945.01"/>
  </r>
  <r>
    <x v="0"/>
    <x v="66"/>
    <n v="4051617"/>
    <n v="31057.66"/>
  </r>
  <r>
    <x v="4"/>
    <x v="66"/>
    <n v="113128"/>
    <n v="2156.1799999999998"/>
  </r>
  <r>
    <x v="1"/>
    <x v="66"/>
    <n v="497748"/>
    <n v="4101.47"/>
  </r>
  <r>
    <x v="1"/>
    <x v="66"/>
    <n v="3479006"/>
    <n v="37075.58"/>
  </r>
  <r>
    <x v="4"/>
    <x v="66"/>
    <n v="0"/>
    <n v="0"/>
  </r>
  <r>
    <x v="1"/>
    <x v="66"/>
    <n v="532252"/>
    <n v="6954.04"/>
  </r>
  <r>
    <x v="1"/>
    <x v="66"/>
    <n v="903044"/>
    <n v="30065.24"/>
  </r>
  <r>
    <x v="4"/>
    <x v="66"/>
    <n v="893700"/>
    <n v="13099.35"/>
  </r>
  <r>
    <x v="4"/>
    <x v="66"/>
    <n v="10733"/>
    <n v="110.74"/>
  </r>
  <r>
    <x v="4"/>
    <x v="66"/>
    <n v="58780"/>
    <n v="984.35"/>
  </r>
  <r>
    <x v="1"/>
    <x v="66"/>
    <n v="1511032"/>
    <n v="8579.2999999999993"/>
  </r>
  <r>
    <x v="0"/>
    <x v="66"/>
    <n v="33655"/>
    <n v="230.15"/>
  </r>
  <r>
    <x v="0"/>
    <x v="66"/>
    <n v="194567"/>
    <n v="3875.82"/>
  </r>
  <r>
    <x v="1"/>
    <x v="66"/>
    <n v="0"/>
    <n v="0"/>
  </r>
  <r>
    <x v="1"/>
    <x v="66"/>
    <n v="232772"/>
    <n v="1180.83"/>
  </r>
  <r>
    <x v="1"/>
    <x v="66"/>
    <n v="609385"/>
    <n v="4086.13"/>
  </r>
  <r>
    <x v="0"/>
    <x v="66"/>
    <n v="0"/>
    <n v="0"/>
  </r>
  <r>
    <x v="1"/>
    <x v="66"/>
    <n v="0"/>
    <n v="0"/>
  </r>
  <r>
    <x v="0"/>
    <x v="66"/>
    <n v="50209"/>
    <n v="950.84"/>
  </r>
  <r>
    <x v="0"/>
    <x v="66"/>
    <n v="274611"/>
    <n v="3144.21"/>
  </r>
  <r>
    <x v="4"/>
    <x v="66"/>
    <n v="240734"/>
    <n v="2378.5300000000002"/>
  </r>
  <r>
    <x v="4"/>
    <x v="66"/>
    <n v="0"/>
    <n v="0"/>
  </r>
  <r>
    <x v="1"/>
    <x v="66"/>
    <n v="0"/>
    <n v="0"/>
  </r>
  <r>
    <x v="4"/>
    <x v="66"/>
    <n v="2257926"/>
    <n v="27455.33"/>
  </r>
  <r>
    <x v="4"/>
    <x v="66"/>
    <n v="165500"/>
    <n v="2669.16"/>
  </r>
  <r>
    <x v="4"/>
    <x v="66"/>
    <n v="1675920"/>
    <n v="34337.42"/>
  </r>
  <r>
    <x v="0"/>
    <x v="66"/>
    <n v="0"/>
    <n v="0"/>
  </r>
  <r>
    <x v="0"/>
    <x v="66"/>
    <n v="0"/>
    <n v="0"/>
  </r>
  <r>
    <x v="4"/>
    <x v="66"/>
    <n v="29815"/>
    <n v="412.21"/>
  </r>
  <r>
    <x v="0"/>
    <x v="66"/>
    <n v="2263698"/>
    <n v="11096.3"/>
  </r>
  <r>
    <x v="0"/>
    <x v="66"/>
    <n v="0"/>
    <n v="0"/>
  </r>
  <r>
    <x v="0"/>
    <x v="66"/>
    <n v="5114247"/>
    <n v="46175.79"/>
  </r>
  <r>
    <x v="0"/>
    <x v="66"/>
    <n v="126377"/>
    <n v="1532.54"/>
  </r>
  <r>
    <x v="1"/>
    <x v="66"/>
    <n v="0"/>
    <n v="0"/>
  </r>
  <r>
    <x v="4"/>
    <x v="66"/>
    <n v="289374"/>
    <n v="5161.9799999999996"/>
  </r>
  <r>
    <x v="1"/>
    <x v="66"/>
    <n v="183878"/>
    <n v="6048.9"/>
  </r>
  <r>
    <x v="4"/>
    <x v="66"/>
    <n v="1595281"/>
    <n v="24503.57"/>
  </r>
  <r>
    <x v="0"/>
    <x v="66"/>
    <n v="0"/>
    <n v="0"/>
  </r>
  <r>
    <x v="4"/>
    <x v="66"/>
    <n v="1907757"/>
    <n v="24578.31"/>
  </r>
  <r>
    <x v="0"/>
    <x v="66"/>
    <n v="2845349"/>
    <n v="38328.92"/>
  </r>
  <r>
    <x v="4"/>
    <x v="67"/>
    <n v="3180268"/>
    <n v="56251.12"/>
  </r>
  <r>
    <x v="1"/>
    <x v="67"/>
    <n v="1881011"/>
    <n v="11240.21"/>
  </r>
  <r>
    <x v="0"/>
    <x v="67"/>
    <n v="0"/>
    <n v="0"/>
  </r>
  <r>
    <x v="0"/>
    <x v="67"/>
    <n v="0"/>
    <n v="0"/>
  </r>
  <r>
    <x v="0"/>
    <x v="67"/>
    <n v="0"/>
    <n v="0"/>
  </r>
  <r>
    <x v="0"/>
    <x v="67"/>
    <n v="0"/>
    <n v="0"/>
  </r>
  <r>
    <x v="4"/>
    <x v="67"/>
    <n v="98753"/>
    <n v="924"/>
  </r>
  <r>
    <x v="4"/>
    <x v="67"/>
    <n v="1366579"/>
    <n v="19273.099999999999"/>
  </r>
  <r>
    <x v="0"/>
    <x v="67"/>
    <n v="214851"/>
    <n v="3967.71"/>
  </r>
  <r>
    <x v="1"/>
    <x v="67"/>
    <n v="0"/>
    <n v="0"/>
  </r>
  <r>
    <x v="1"/>
    <x v="67"/>
    <n v="1806048"/>
    <n v="11888.59"/>
  </r>
  <r>
    <x v="0"/>
    <x v="67"/>
    <n v="458392"/>
    <n v="5297.62"/>
  </r>
  <r>
    <x v="4"/>
    <x v="67"/>
    <n v="719077"/>
    <n v="10675.64"/>
  </r>
  <r>
    <x v="1"/>
    <x v="67"/>
    <n v="0"/>
    <n v="0"/>
  </r>
  <r>
    <x v="4"/>
    <x v="67"/>
    <n v="3022721"/>
    <n v="30499.35"/>
  </r>
  <r>
    <x v="0"/>
    <x v="67"/>
    <n v="370503"/>
    <n v="3434.06"/>
  </r>
  <r>
    <x v="4"/>
    <x v="67"/>
    <n v="3828354"/>
    <n v="55475.91"/>
  </r>
  <r>
    <x v="0"/>
    <x v="67"/>
    <n v="0"/>
    <n v="0"/>
  </r>
  <r>
    <x v="1"/>
    <x v="67"/>
    <n v="0"/>
    <n v="0"/>
  </r>
  <r>
    <x v="4"/>
    <x v="67"/>
    <n v="414033"/>
    <n v="5022.25"/>
  </r>
  <r>
    <x v="1"/>
    <x v="67"/>
    <n v="0"/>
    <n v="0"/>
  </r>
  <r>
    <x v="1"/>
    <x v="67"/>
    <n v="0"/>
    <n v="0"/>
  </r>
  <r>
    <x v="4"/>
    <x v="67"/>
    <n v="53533"/>
    <n v="430.06"/>
  </r>
  <r>
    <x v="0"/>
    <x v="67"/>
    <n v="769189"/>
    <n v="6638.86"/>
  </r>
  <r>
    <x v="4"/>
    <x v="67"/>
    <n v="2823149"/>
    <n v="25679.72"/>
  </r>
  <r>
    <x v="1"/>
    <x v="67"/>
    <n v="0"/>
    <n v="0"/>
  </r>
  <r>
    <x v="1"/>
    <x v="67"/>
    <n v="141161"/>
    <n v="3902.44"/>
  </r>
  <r>
    <x v="1"/>
    <x v="67"/>
    <n v="429263"/>
    <n v="4898.83"/>
  </r>
  <r>
    <x v="4"/>
    <x v="67"/>
    <n v="2378780"/>
    <n v="25635.99"/>
  </r>
  <r>
    <x v="4"/>
    <x v="67"/>
    <n v="477532"/>
    <n v="3801.86"/>
  </r>
  <r>
    <x v="4"/>
    <x v="67"/>
    <n v="115258"/>
    <n v="1221.92"/>
  </r>
  <r>
    <x v="1"/>
    <x v="67"/>
    <n v="968790"/>
    <n v="4710.74"/>
  </r>
  <r>
    <x v="4"/>
    <x v="67"/>
    <n v="206343"/>
    <n v="2416.0500000000002"/>
  </r>
  <r>
    <x v="1"/>
    <x v="67"/>
    <n v="0"/>
    <n v="0"/>
  </r>
  <r>
    <x v="1"/>
    <x v="67"/>
    <n v="1644535"/>
    <n v="18107.439999999999"/>
  </r>
  <r>
    <x v="0"/>
    <x v="67"/>
    <n v="147776"/>
    <n v="955.15"/>
  </r>
  <r>
    <x v="1"/>
    <x v="67"/>
    <n v="758249"/>
    <n v="6501.25"/>
  </r>
  <r>
    <x v="4"/>
    <x v="67"/>
    <n v="43290"/>
    <n v="619.05999999999995"/>
  </r>
  <r>
    <x v="0"/>
    <x v="67"/>
    <n v="0"/>
    <n v="0"/>
  </r>
  <r>
    <x v="1"/>
    <x v="67"/>
    <n v="916596"/>
    <n v="26387.93"/>
  </r>
  <r>
    <x v="0"/>
    <x v="67"/>
    <n v="2232065"/>
    <n v="11216.78"/>
  </r>
  <r>
    <x v="1"/>
    <x v="67"/>
    <n v="317526"/>
    <n v="5336.28"/>
  </r>
  <r>
    <x v="0"/>
    <x v="67"/>
    <n v="415248"/>
    <n v="5431.98"/>
  </r>
  <r>
    <x v="0"/>
    <x v="67"/>
    <n v="4218804"/>
    <n v="27969.05"/>
  </r>
  <r>
    <x v="1"/>
    <x v="67"/>
    <n v="1504548"/>
    <n v="17813.09"/>
  </r>
  <r>
    <x v="5"/>
    <x v="68"/>
    <n v="0"/>
    <n v="0"/>
  </r>
  <r>
    <x v="0"/>
    <x v="68"/>
    <n v="513795"/>
    <n v="6105.79"/>
  </r>
  <r>
    <x v="0"/>
    <x v="68"/>
    <n v="0"/>
    <n v="0"/>
  </r>
  <r>
    <x v="1"/>
    <x v="68"/>
    <n v="88918"/>
    <n v="1808.85"/>
  </r>
  <r>
    <x v="4"/>
    <x v="68"/>
    <n v="1647871"/>
    <n v="22418.83"/>
  </r>
  <r>
    <x v="1"/>
    <x v="68"/>
    <n v="585218"/>
    <n v="9590.27"/>
  </r>
  <r>
    <x v="1"/>
    <x v="68"/>
    <n v="3060203"/>
    <n v="32073.3"/>
  </r>
  <r>
    <x v="0"/>
    <x v="68"/>
    <n v="0"/>
    <n v="0"/>
  </r>
  <r>
    <x v="0"/>
    <x v="68"/>
    <n v="2217619"/>
    <n v="3836.4"/>
  </r>
  <r>
    <x v="0"/>
    <x v="68"/>
    <n v="0"/>
    <n v="0"/>
  </r>
  <r>
    <x v="1"/>
    <x v="68"/>
    <n v="1193457"/>
    <n v="30481.59"/>
  </r>
  <r>
    <x v="1"/>
    <x v="68"/>
    <n v="3807726"/>
    <n v="21964.68"/>
  </r>
  <r>
    <x v="1"/>
    <x v="68"/>
    <n v="52641"/>
    <n v="816.77"/>
  </r>
  <r>
    <x v="0"/>
    <x v="68"/>
    <n v="3045637"/>
    <n v="17994.98"/>
  </r>
  <r>
    <x v="0"/>
    <x v="68"/>
    <n v="9562"/>
    <n v="199.35"/>
  </r>
  <r>
    <x v="4"/>
    <x v="68"/>
    <n v="625917"/>
    <n v="6643.6"/>
  </r>
  <r>
    <x v="4"/>
    <x v="68"/>
    <n v="448798"/>
    <n v="6021.74"/>
  </r>
  <r>
    <x v="0"/>
    <x v="68"/>
    <n v="405038"/>
    <n v="2455.9699999999998"/>
  </r>
  <r>
    <x v="0"/>
    <x v="68"/>
    <n v="747213"/>
    <n v="7155.48"/>
  </r>
  <r>
    <x v="1"/>
    <x v="68"/>
    <n v="0"/>
    <n v="0"/>
  </r>
  <r>
    <x v="1"/>
    <x v="68"/>
    <n v="0"/>
    <n v="0"/>
  </r>
  <r>
    <x v="1"/>
    <x v="68"/>
    <n v="0"/>
    <n v="0"/>
  </r>
  <r>
    <x v="4"/>
    <x v="68"/>
    <n v="1834841"/>
    <n v="14700.95"/>
  </r>
  <r>
    <x v="4"/>
    <x v="68"/>
    <n v="1539286"/>
    <n v="15185.54"/>
  </r>
  <r>
    <x v="0"/>
    <x v="68"/>
    <n v="0"/>
    <n v="0"/>
  </r>
  <r>
    <x v="1"/>
    <x v="68"/>
    <n v="0"/>
    <n v="0"/>
  </r>
  <r>
    <x v="4"/>
    <x v="68"/>
    <n v="123961"/>
    <n v="912.34"/>
  </r>
  <r>
    <x v="0"/>
    <x v="68"/>
    <n v="4007411"/>
    <n v="32096.560000000001"/>
  </r>
  <r>
    <x v="1"/>
    <x v="68"/>
    <n v="2493646"/>
    <n v="13634.61"/>
  </r>
  <r>
    <x v="1"/>
    <x v="68"/>
    <n v="0"/>
    <n v="0"/>
  </r>
  <r>
    <x v="1"/>
    <x v="68"/>
    <n v="1701481"/>
    <n v="18793.96"/>
  </r>
  <r>
    <x v="1"/>
    <x v="68"/>
    <n v="681078"/>
    <n v="5910.61"/>
  </r>
  <r>
    <x v="1"/>
    <x v="68"/>
    <n v="1670235"/>
    <n v="7109.51"/>
  </r>
  <r>
    <x v="1"/>
    <x v="68"/>
    <n v="0"/>
    <n v="0"/>
  </r>
  <r>
    <x v="4"/>
    <x v="68"/>
    <n v="2898654"/>
    <n v="37576.78"/>
  </r>
  <r>
    <x v="4"/>
    <x v="68"/>
    <n v="2080925"/>
    <n v="33859.370000000003"/>
  </r>
  <r>
    <x v="0"/>
    <x v="68"/>
    <n v="0"/>
    <n v="0"/>
  </r>
  <r>
    <x v="0"/>
    <x v="68"/>
    <n v="0"/>
    <n v="0"/>
  </r>
  <r>
    <x v="1"/>
    <x v="68"/>
    <n v="0"/>
    <n v="0"/>
  </r>
  <r>
    <x v="1"/>
    <x v="68"/>
    <n v="0"/>
    <n v="0"/>
  </r>
  <r>
    <x v="4"/>
    <x v="68"/>
    <n v="159071"/>
    <n v="1486.66"/>
  </r>
  <r>
    <x v="4"/>
    <x v="68"/>
    <n v="2202466"/>
    <n v="21252.11"/>
  </r>
  <r>
    <x v="1"/>
    <x v="68"/>
    <n v="0"/>
    <n v="0"/>
  </r>
  <r>
    <x v="4"/>
    <x v="69"/>
    <n v="2667119"/>
    <n v="28734.02"/>
  </r>
  <r>
    <x v="1"/>
    <x v="69"/>
    <n v="132671"/>
    <n v="3528.48"/>
  </r>
  <r>
    <x v="0"/>
    <x v="69"/>
    <n v="0"/>
    <n v="0"/>
  </r>
  <r>
    <x v="1"/>
    <x v="69"/>
    <n v="0"/>
    <n v="0"/>
  </r>
  <r>
    <x v="1"/>
    <x v="69"/>
    <n v="803718"/>
    <n v="21121.07"/>
  </r>
  <r>
    <x v="1"/>
    <x v="69"/>
    <n v="550311"/>
    <n v="3313.66"/>
  </r>
  <r>
    <x v="1"/>
    <x v="69"/>
    <n v="162259"/>
    <n v="1599.48"/>
  </r>
  <r>
    <x v="1"/>
    <x v="69"/>
    <n v="578308"/>
    <n v="6398.26"/>
  </r>
  <r>
    <x v="1"/>
    <x v="69"/>
    <n v="1309206"/>
    <n v="5323.46"/>
  </r>
  <r>
    <x v="0"/>
    <x v="69"/>
    <n v="0"/>
    <n v="0"/>
  </r>
  <r>
    <x v="0"/>
    <x v="69"/>
    <n v="2267930"/>
    <n v="17200.47"/>
  </r>
  <r>
    <x v="1"/>
    <x v="69"/>
    <n v="2185146"/>
    <n v="11614.86"/>
  </r>
  <r>
    <x v="0"/>
    <x v="69"/>
    <n v="487"/>
    <n v="10.78"/>
  </r>
  <r>
    <x v="0"/>
    <x v="69"/>
    <n v="0"/>
    <n v="0"/>
  </r>
  <r>
    <x v="1"/>
    <x v="69"/>
    <n v="770490"/>
    <n v="6131.19"/>
  </r>
  <r>
    <x v="5"/>
    <x v="69"/>
    <n v="0"/>
    <n v="0"/>
  </r>
  <r>
    <x v="1"/>
    <x v="69"/>
    <n v="469634"/>
    <n v="8156.82"/>
  </r>
  <r>
    <x v="4"/>
    <x v="69"/>
    <n v="1521649"/>
    <n v="12162.76"/>
  </r>
  <r>
    <x v="1"/>
    <x v="69"/>
    <n v="1735111"/>
    <n v="9070.59"/>
  </r>
  <r>
    <x v="4"/>
    <x v="69"/>
    <n v="1863699"/>
    <n v="27048.02"/>
  </r>
  <r>
    <x v="0"/>
    <x v="69"/>
    <n v="0"/>
    <n v="0"/>
  </r>
  <r>
    <x v="0"/>
    <x v="69"/>
    <n v="0"/>
    <n v="0"/>
  </r>
  <r>
    <x v="1"/>
    <x v="69"/>
    <n v="0"/>
    <n v="0"/>
  </r>
  <r>
    <x v="0"/>
    <x v="69"/>
    <n v="14558"/>
    <n v="168.03"/>
  </r>
  <r>
    <x v="0"/>
    <x v="69"/>
    <n v="275953"/>
    <n v="2758.2"/>
  </r>
  <r>
    <x v="0"/>
    <x v="69"/>
    <n v="0"/>
    <n v="0"/>
  </r>
  <r>
    <x v="0"/>
    <x v="69"/>
    <n v="600452"/>
    <n v="7242.46"/>
  </r>
  <r>
    <x v="5"/>
    <x v="69"/>
    <n v="0"/>
    <n v="0"/>
  </r>
  <r>
    <x v="0"/>
    <x v="69"/>
    <n v="782362"/>
    <n v="7388.1"/>
  </r>
  <r>
    <x v="1"/>
    <x v="69"/>
    <n v="334513"/>
    <n v="5679.01"/>
  </r>
  <r>
    <x v="1"/>
    <x v="69"/>
    <n v="53705"/>
    <n v="1205.5"/>
  </r>
  <r>
    <x v="4"/>
    <x v="69"/>
    <n v="479304"/>
    <n v="5606.39"/>
  </r>
  <r>
    <x v="0"/>
    <x v="69"/>
    <n v="21987"/>
    <n v="269.43"/>
  </r>
  <r>
    <x v="4"/>
    <x v="69"/>
    <n v="1233767"/>
    <n v="16414.990000000002"/>
  </r>
  <r>
    <x v="0"/>
    <x v="69"/>
    <n v="0"/>
    <n v="0"/>
  </r>
  <r>
    <x v="1"/>
    <x v="69"/>
    <n v="568510"/>
    <n v="4656.96"/>
  </r>
  <r>
    <x v="4"/>
    <x v="69"/>
    <n v="48073"/>
    <n v="328.98"/>
  </r>
  <r>
    <x v="0"/>
    <x v="69"/>
    <n v="1727066"/>
    <n v="9747.56"/>
  </r>
  <r>
    <x v="4"/>
    <x v="69"/>
    <n v="183228"/>
    <n v="1575.66"/>
  </r>
  <r>
    <x v="1"/>
    <x v="69"/>
    <n v="931144"/>
    <n v="8808.8799999999992"/>
  </r>
  <r>
    <x v="4"/>
    <x v="69"/>
    <n v="1170304"/>
    <n v="7403.81"/>
  </r>
  <r>
    <x v="0"/>
    <x v="69"/>
    <n v="0"/>
    <n v="0"/>
  </r>
  <r>
    <x v="1"/>
    <x v="69"/>
    <n v="1760303"/>
    <n v="15462.59"/>
  </r>
  <r>
    <x v="0"/>
    <x v="69"/>
    <n v="0"/>
    <n v="0"/>
  </r>
  <r>
    <x v="4"/>
    <x v="69"/>
    <n v="46954"/>
    <n v="330.9"/>
  </r>
  <r>
    <x v="1"/>
    <x v="69"/>
    <n v="138989"/>
    <n v="1748.86"/>
  </r>
  <r>
    <x v="4"/>
    <x v="69"/>
    <n v="1024974"/>
    <n v="8701.18"/>
  </r>
  <r>
    <x v="1"/>
    <x v="69"/>
    <n v="1654792"/>
    <n v="14376.6"/>
  </r>
  <r>
    <x v="4"/>
    <x v="69"/>
    <n v="0"/>
    <n v="0"/>
  </r>
  <r>
    <x v="1"/>
    <x v="69"/>
    <n v="0"/>
    <n v="0"/>
  </r>
  <r>
    <x v="1"/>
    <x v="70"/>
    <n v="1712399"/>
    <n v="12198.62"/>
  </r>
  <r>
    <x v="0"/>
    <x v="70"/>
    <n v="0"/>
    <n v="0"/>
  </r>
  <r>
    <x v="1"/>
    <x v="70"/>
    <n v="123307"/>
    <n v="2711.4"/>
  </r>
  <r>
    <x v="4"/>
    <x v="70"/>
    <n v="2105819"/>
    <n v="31673.33"/>
  </r>
  <r>
    <x v="0"/>
    <x v="70"/>
    <n v="389057"/>
    <n v="7939.34"/>
  </r>
  <r>
    <x v="1"/>
    <x v="70"/>
    <n v="1345634"/>
    <n v="5375.21"/>
  </r>
  <r>
    <x v="4"/>
    <x v="70"/>
    <n v="2932025"/>
    <n v="28385.01"/>
  </r>
  <r>
    <x v="0"/>
    <x v="70"/>
    <n v="2415298"/>
    <n v="17665.39"/>
  </r>
  <r>
    <x v="0"/>
    <x v="70"/>
    <n v="113110"/>
    <n v="1350.45"/>
  </r>
  <r>
    <x v="0"/>
    <x v="70"/>
    <n v="513310"/>
    <n v="6670.46"/>
  </r>
  <r>
    <x v="1"/>
    <x v="70"/>
    <n v="2469872"/>
    <n v="14205.81"/>
  </r>
  <r>
    <x v="1"/>
    <x v="70"/>
    <n v="769175"/>
    <n v="10122.99"/>
  </r>
  <r>
    <x v="0"/>
    <x v="70"/>
    <n v="5672"/>
    <n v="64.11"/>
  </r>
  <r>
    <x v="0"/>
    <x v="70"/>
    <n v="0"/>
    <n v="0"/>
  </r>
  <r>
    <x v="5"/>
    <x v="70"/>
    <n v="575735"/>
    <n v="3153.44"/>
  </r>
  <r>
    <x v="4"/>
    <x v="70"/>
    <n v="4815481"/>
    <n v="54095.28"/>
  </r>
  <r>
    <x v="1"/>
    <x v="70"/>
    <n v="1676648"/>
    <n v="18246.05"/>
  </r>
  <r>
    <x v="0"/>
    <x v="70"/>
    <n v="102512"/>
    <n v="1047.3800000000001"/>
  </r>
  <r>
    <x v="0"/>
    <x v="70"/>
    <n v="0"/>
    <n v="0"/>
  </r>
  <r>
    <x v="4"/>
    <x v="70"/>
    <n v="935330"/>
    <n v="8476.01"/>
  </r>
  <r>
    <x v="4"/>
    <x v="70"/>
    <n v="0"/>
    <n v="0"/>
  </r>
  <r>
    <x v="1"/>
    <x v="70"/>
    <n v="357793"/>
    <n v="10528.56"/>
  </r>
  <r>
    <x v="1"/>
    <x v="70"/>
    <n v="1773589"/>
    <n v="16077.08"/>
  </r>
  <r>
    <x v="1"/>
    <x v="70"/>
    <n v="360475"/>
    <n v="8626.34"/>
  </r>
  <r>
    <x v="0"/>
    <x v="70"/>
    <n v="453311"/>
    <n v="6059.49"/>
  </r>
  <r>
    <x v="4"/>
    <x v="70"/>
    <n v="126938"/>
    <n v="787.22"/>
  </r>
  <r>
    <x v="1"/>
    <x v="70"/>
    <n v="465884"/>
    <n v="4269.25"/>
  </r>
  <r>
    <x v="5"/>
    <x v="70"/>
    <n v="220808"/>
    <n v="1187.94"/>
  </r>
  <r>
    <x v="1"/>
    <x v="70"/>
    <n v="391254"/>
    <n v="15683.18"/>
  </r>
  <r>
    <x v="1"/>
    <x v="70"/>
    <n v="380674"/>
    <n v="3200.33"/>
  </r>
  <r>
    <x v="4"/>
    <x v="70"/>
    <n v="3945748"/>
    <n v="43448.39"/>
  </r>
  <r>
    <x v="0"/>
    <x v="70"/>
    <n v="27961"/>
    <n v="397.06"/>
  </r>
  <r>
    <x v="0"/>
    <x v="70"/>
    <n v="353415"/>
    <n v="2372.38"/>
  </r>
  <r>
    <x v="4"/>
    <x v="70"/>
    <n v="671314"/>
    <n v="9639.39"/>
  </r>
  <r>
    <x v="1"/>
    <x v="70"/>
    <n v="1390620"/>
    <n v="7533.12"/>
  </r>
  <r>
    <x v="0"/>
    <x v="70"/>
    <n v="2309989"/>
    <n v="11270.04"/>
  </r>
  <r>
    <x v="4"/>
    <x v="70"/>
    <n v="406340"/>
    <n v="3518.68"/>
  </r>
  <r>
    <x v="1"/>
    <x v="70"/>
    <n v="0"/>
    <n v="0"/>
  </r>
  <r>
    <x v="0"/>
    <x v="70"/>
    <n v="230890"/>
    <n v="4140.1099999999997"/>
  </r>
  <r>
    <x v="1"/>
    <x v="70"/>
    <n v="498421"/>
    <n v="4259.6899999999996"/>
  </r>
  <r>
    <x v="1"/>
    <x v="70"/>
    <n v="561253"/>
    <n v="6314.19"/>
  </r>
  <r>
    <x v="1"/>
    <x v="70"/>
    <n v="1586512"/>
    <n v="8854.9599999999991"/>
  </r>
  <r>
    <x v="1"/>
    <x v="70"/>
    <n v="0"/>
    <n v="0"/>
  </r>
  <r>
    <x v="0"/>
    <x v="70"/>
    <n v="361473"/>
    <n v="5891.2"/>
  </r>
  <r>
    <x v="4"/>
    <x v="70"/>
    <n v="148158"/>
    <n v="1049.1500000000001"/>
  </r>
  <r>
    <x v="4"/>
    <x v="70"/>
    <n v="3014691"/>
    <n v="25658.03"/>
  </r>
  <r>
    <x v="0"/>
    <x v="70"/>
    <n v="910841"/>
    <n v="4352.8"/>
  </r>
  <r>
    <x v="1"/>
    <x v="70"/>
    <n v="310668"/>
    <n v="3331.11"/>
  </r>
  <r>
    <x v="4"/>
    <x v="70"/>
    <n v="78057"/>
    <n v="604.82000000000005"/>
  </r>
  <r>
    <x v="4"/>
    <x v="70"/>
    <n v="73736"/>
    <n v="511.44"/>
  </r>
  <r>
    <x v="0"/>
    <x v="70"/>
    <n v="351878"/>
    <n v="5175.71"/>
  </r>
  <r>
    <x v="1"/>
    <x v="70"/>
    <n v="1109579"/>
    <n v="10829.8"/>
  </r>
  <r>
    <x v="0"/>
    <x v="71"/>
    <n v="300047"/>
    <n v="2460.2600000000002"/>
  </r>
  <r>
    <x v="5"/>
    <x v="71"/>
    <n v="983124"/>
    <n v="5394.93"/>
  </r>
  <r>
    <x v="4"/>
    <x v="71"/>
    <n v="2060542"/>
    <n v="22633.24"/>
  </r>
  <r>
    <x v="0"/>
    <x v="71"/>
    <n v="22982"/>
    <n v="134.44"/>
  </r>
  <r>
    <x v="1"/>
    <x v="71"/>
    <n v="260019"/>
    <n v="7578.69"/>
  </r>
  <r>
    <x v="4"/>
    <x v="71"/>
    <n v="114043"/>
    <n v="1148.42"/>
  </r>
  <r>
    <x v="1"/>
    <x v="71"/>
    <n v="267001"/>
    <n v="10765.48"/>
  </r>
  <r>
    <x v="5"/>
    <x v="71"/>
    <n v="122511"/>
    <n v="462.9"/>
  </r>
  <r>
    <x v="1"/>
    <x v="71"/>
    <n v="279731"/>
    <n v="2510.16"/>
  </r>
  <r>
    <x v="4"/>
    <x v="71"/>
    <n v="197661"/>
    <n v="1618.81"/>
  </r>
  <r>
    <x v="1"/>
    <x v="71"/>
    <n v="568666"/>
    <n v="3108.35"/>
  </r>
  <r>
    <x v="1"/>
    <x v="71"/>
    <n v="470573"/>
    <n v="5035.9399999999996"/>
  </r>
  <r>
    <x v="4"/>
    <x v="71"/>
    <n v="1494154"/>
    <n v="11879.21"/>
  </r>
  <r>
    <x v="1"/>
    <x v="71"/>
    <n v="289290"/>
    <n v="3035.26"/>
  </r>
  <r>
    <x v="1"/>
    <x v="71"/>
    <n v="220552"/>
    <n v="5440.13"/>
  </r>
  <r>
    <x v="1"/>
    <x v="71"/>
    <n v="545673"/>
    <n v="5876.48"/>
  </r>
  <r>
    <x v="4"/>
    <x v="71"/>
    <n v="10361"/>
    <n v="85.6"/>
  </r>
  <r>
    <x v="4"/>
    <x v="71"/>
    <n v="58070"/>
    <n v="393.65"/>
  </r>
  <r>
    <x v="0"/>
    <x v="71"/>
    <n v="510607"/>
    <n v="9304.73"/>
  </r>
  <r>
    <x v="4"/>
    <x v="71"/>
    <n v="0"/>
    <n v="0"/>
  </r>
  <r>
    <x v="0"/>
    <x v="71"/>
    <n v="0"/>
    <n v="0"/>
  </r>
  <r>
    <x v="5"/>
    <x v="71"/>
    <n v="250246"/>
    <n v="1312.75"/>
  </r>
  <r>
    <x v="0"/>
    <x v="71"/>
    <n v="331229"/>
    <n v="4444.6099999999997"/>
  </r>
  <r>
    <x v="1"/>
    <x v="71"/>
    <n v="1065575"/>
    <n v="8240.25"/>
  </r>
  <r>
    <x v="0"/>
    <x v="71"/>
    <n v="545879"/>
    <n v="7915.46"/>
  </r>
  <r>
    <x v="1"/>
    <x v="71"/>
    <n v="150619"/>
    <n v="1661.67"/>
  </r>
  <r>
    <x v="0"/>
    <x v="71"/>
    <n v="414661"/>
    <n v="6013.78"/>
  </r>
  <r>
    <x v="1"/>
    <x v="71"/>
    <n v="0"/>
    <n v="0"/>
  </r>
  <r>
    <x v="0"/>
    <x v="71"/>
    <n v="0"/>
    <n v="0"/>
  </r>
  <r>
    <x v="1"/>
    <x v="71"/>
    <n v="672941"/>
    <n v="6689.87"/>
  </r>
  <r>
    <x v="4"/>
    <x v="71"/>
    <n v="956080"/>
    <n v="13426.15"/>
  </r>
  <r>
    <x v="0"/>
    <x v="71"/>
    <n v="0"/>
    <n v="0"/>
  </r>
  <r>
    <x v="1"/>
    <x v="71"/>
    <n v="1257984"/>
    <n v="7868.42"/>
  </r>
  <r>
    <x v="0"/>
    <x v="71"/>
    <n v="23647"/>
    <n v="341.46"/>
  </r>
  <r>
    <x v="1"/>
    <x v="71"/>
    <n v="882449"/>
    <n v="5619.2"/>
  </r>
  <r>
    <x v="1"/>
    <x v="71"/>
    <n v="670258"/>
    <n v="6509.28"/>
  </r>
  <r>
    <x v="0"/>
    <x v="71"/>
    <n v="31216"/>
    <n v="206.41"/>
  </r>
  <r>
    <x v="1"/>
    <x v="71"/>
    <n v="419231"/>
    <n v="5486.36"/>
  </r>
  <r>
    <x v="4"/>
    <x v="71"/>
    <n v="1209858"/>
    <n v="8161.1"/>
  </r>
  <r>
    <x v="1"/>
    <x v="71"/>
    <n v="102676"/>
    <n v="2104.52"/>
  </r>
  <r>
    <x v="4"/>
    <x v="71"/>
    <n v="42700"/>
    <n v="430.82"/>
  </r>
  <r>
    <x v="4"/>
    <x v="71"/>
    <n v="2245204"/>
    <n v="23232.7"/>
  </r>
  <r>
    <x v="4"/>
    <x v="71"/>
    <n v="17135"/>
    <n v="156.54"/>
  </r>
  <r>
    <x v="0"/>
    <x v="71"/>
    <n v="363155"/>
    <n v="5345.32"/>
  </r>
  <r>
    <x v="0"/>
    <x v="71"/>
    <n v="348544"/>
    <n v="4253.24"/>
  </r>
  <r>
    <x v="0"/>
    <x v="71"/>
    <n v="235526"/>
    <n v="3321.91"/>
  </r>
  <r>
    <x v="1"/>
    <x v="71"/>
    <n v="1072533"/>
    <n v="6738"/>
  </r>
  <r>
    <x v="1"/>
    <x v="71"/>
    <n v="1159485"/>
    <n v="8293.02"/>
  </r>
  <r>
    <x v="0"/>
    <x v="72"/>
    <n v="0"/>
    <n v="0"/>
  </r>
  <r>
    <x v="4"/>
    <x v="72"/>
    <n v="46209"/>
    <n v="455.27"/>
  </r>
  <r>
    <x v="1"/>
    <x v="72"/>
    <n v="281171"/>
    <n v="5782.21"/>
  </r>
  <r>
    <x v="0"/>
    <x v="72"/>
    <n v="460770"/>
    <n v="7085.48"/>
  </r>
  <r>
    <x v="0"/>
    <x v="72"/>
    <n v="417672"/>
    <n v="3098.14"/>
  </r>
  <r>
    <x v="4"/>
    <x v="72"/>
    <n v="1546301"/>
    <n v="12972.29"/>
  </r>
  <r>
    <x v="0"/>
    <x v="72"/>
    <n v="485629"/>
    <n v="6924.52"/>
  </r>
  <r>
    <x v="4"/>
    <x v="72"/>
    <n v="0"/>
    <n v="0"/>
  </r>
  <r>
    <x v="1"/>
    <x v="72"/>
    <n v="604363"/>
    <n v="5102.63"/>
  </r>
  <r>
    <x v="4"/>
    <x v="72"/>
    <n v="1634767"/>
    <n v="15462.22"/>
  </r>
  <r>
    <x v="1"/>
    <x v="72"/>
    <n v="0"/>
    <n v="0"/>
  </r>
  <r>
    <x v="1"/>
    <x v="72"/>
    <n v="350933"/>
    <n v="2566.69"/>
  </r>
  <r>
    <x v="0"/>
    <x v="72"/>
    <n v="0"/>
    <n v="0"/>
  </r>
  <r>
    <x v="4"/>
    <x v="72"/>
    <n v="1306157"/>
    <n v="7618.1"/>
  </r>
  <r>
    <x v="1"/>
    <x v="72"/>
    <n v="1006910"/>
    <n v="6723.47"/>
  </r>
  <r>
    <x v="1"/>
    <x v="72"/>
    <n v="97937"/>
    <n v="1976.67"/>
  </r>
  <r>
    <x v="4"/>
    <x v="72"/>
    <n v="1002418"/>
    <n v="11982.75"/>
  </r>
  <r>
    <x v="0"/>
    <x v="72"/>
    <n v="0"/>
    <n v="0"/>
  </r>
  <r>
    <x v="1"/>
    <x v="72"/>
    <n v="654277"/>
    <n v="5199.3599999999997"/>
  </r>
  <r>
    <x v="0"/>
    <x v="72"/>
    <n v="0"/>
    <n v="0"/>
  </r>
  <r>
    <x v="4"/>
    <x v="72"/>
    <n v="4466"/>
    <n v="29.01"/>
  </r>
  <r>
    <x v="4"/>
    <x v="72"/>
    <n v="0"/>
    <n v="0"/>
  </r>
  <r>
    <x v="5"/>
    <x v="72"/>
    <n v="794920"/>
    <n v="4150.5200000000004"/>
  </r>
  <r>
    <x v="1"/>
    <x v="72"/>
    <n v="472388"/>
    <n v="4367.8900000000003"/>
  </r>
  <r>
    <x v="1"/>
    <x v="72"/>
    <n v="1127304"/>
    <n v="7049.8"/>
  </r>
  <r>
    <x v="0"/>
    <x v="72"/>
    <n v="0"/>
    <n v="0"/>
  </r>
  <r>
    <x v="0"/>
    <x v="72"/>
    <n v="38869"/>
    <n v="467.02"/>
  </r>
  <r>
    <x v="1"/>
    <x v="72"/>
    <n v="341336"/>
    <n v="3076.41"/>
  </r>
  <r>
    <x v="4"/>
    <x v="72"/>
    <n v="50931"/>
    <n v="426.08"/>
  </r>
  <r>
    <x v="5"/>
    <x v="72"/>
    <n v="256606"/>
    <n v="918.22"/>
  </r>
  <r>
    <x v="0"/>
    <x v="72"/>
    <n v="661861"/>
    <n v="7233.62"/>
  </r>
  <r>
    <x v="4"/>
    <x v="72"/>
    <n v="402429"/>
    <n v="3098.86"/>
  </r>
  <r>
    <x v="4"/>
    <x v="72"/>
    <n v="4743"/>
    <n v="38.380000000000003"/>
  </r>
  <r>
    <x v="1"/>
    <x v="72"/>
    <n v="749844"/>
    <n v="3494.58"/>
  </r>
  <r>
    <x v="4"/>
    <x v="72"/>
    <n v="0"/>
    <n v="0"/>
  </r>
  <r>
    <x v="0"/>
    <x v="72"/>
    <n v="479070"/>
    <n v="5280.98"/>
  </r>
  <r>
    <x v="1"/>
    <x v="72"/>
    <n v="1115974"/>
    <n v="12459.45"/>
  </r>
  <r>
    <x v="1"/>
    <x v="72"/>
    <n v="1157118"/>
    <n v="7582.42"/>
  </r>
  <r>
    <x v="0"/>
    <x v="72"/>
    <n v="0"/>
    <n v="0"/>
  </r>
  <r>
    <x v="0"/>
    <x v="72"/>
    <n v="701572"/>
    <n v="8147.45"/>
  </r>
  <r>
    <x v="5"/>
    <x v="72"/>
    <n v="181794"/>
    <n v="947.45"/>
  </r>
  <r>
    <x v="4"/>
    <x v="72"/>
    <n v="35495"/>
    <n v="250.46"/>
  </r>
  <r>
    <x v="0"/>
    <x v="72"/>
    <n v="522481"/>
    <n v="9860.5"/>
  </r>
  <r>
    <x v="1"/>
    <x v="72"/>
    <n v="425480"/>
    <n v="4600.8500000000004"/>
  </r>
  <r>
    <x v="1"/>
    <x v="72"/>
    <n v="323416"/>
    <n v="9202.7900000000009"/>
  </r>
  <r>
    <x v="4"/>
    <x v="72"/>
    <n v="1540662"/>
    <n v="11336.62"/>
  </r>
  <r>
    <x v="1"/>
    <x v="72"/>
    <n v="298888"/>
    <n v="11821.65"/>
  </r>
  <r>
    <x v="1"/>
    <x v="72"/>
    <n v="678458"/>
    <n v="5765.53"/>
  </r>
  <r>
    <x v="1"/>
    <x v="72"/>
    <n v="1338186"/>
    <n v="8152.9"/>
  </r>
  <r>
    <x v="1"/>
    <x v="72"/>
    <n v="937981"/>
    <n v="5341.54"/>
  </r>
  <r>
    <x v="4"/>
    <x v="73"/>
    <n v="56412"/>
    <n v="534.92999999999995"/>
  </r>
  <r>
    <x v="1"/>
    <x v="73"/>
    <n v="770697"/>
    <n v="4432.8599999999997"/>
  </r>
  <r>
    <x v="0"/>
    <x v="73"/>
    <n v="802896"/>
    <n v="9387.92"/>
  </r>
  <r>
    <x v="1"/>
    <x v="73"/>
    <n v="486531"/>
    <n v="4625.8100000000004"/>
  </r>
  <r>
    <x v="0"/>
    <x v="73"/>
    <n v="97083"/>
    <n v="1080.83"/>
  </r>
  <r>
    <x v="4"/>
    <x v="73"/>
    <n v="36747"/>
    <n v="373.29"/>
  </r>
  <r>
    <x v="1"/>
    <x v="73"/>
    <n v="1677445"/>
    <n v="9813.17"/>
  </r>
  <r>
    <x v="1"/>
    <x v="73"/>
    <n v="935555"/>
    <n v="9277.8799999999992"/>
  </r>
  <r>
    <x v="4"/>
    <x v="73"/>
    <n v="8567"/>
    <n v="65.849999999999994"/>
  </r>
  <r>
    <x v="4"/>
    <x v="73"/>
    <n v="348604"/>
    <n v="2309.1999999999998"/>
  </r>
  <r>
    <x v="1"/>
    <x v="73"/>
    <n v="319191"/>
    <n v="3774.15"/>
  </r>
  <r>
    <x v="1"/>
    <x v="73"/>
    <n v="771641"/>
    <n v="3580.76"/>
  </r>
  <r>
    <x v="1"/>
    <x v="73"/>
    <n v="966200"/>
    <n v="7097.12"/>
  </r>
  <r>
    <x v="1"/>
    <x v="73"/>
    <n v="52767"/>
    <n v="504.82"/>
  </r>
  <r>
    <x v="0"/>
    <x v="73"/>
    <n v="124412"/>
    <n v="1038.3499999999999"/>
  </r>
  <r>
    <x v="0"/>
    <x v="73"/>
    <n v="430984"/>
    <n v="6093.54"/>
  </r>
  <r>
    <x v="1"/>
    <x v="73"/>
    <n v="235316"/>
    <n v="2369.12"/>
  </r>
  <r>
    <x v="1"/>
    <x v="73"/>
    <n v="1066510"/>
    <n v="5968.12"/>
  </r>
  <r>
    <x v="1"/>
    <x v="73"/>
    <n v="59496"/>
    <n v="498.77"/>
  </r>
  <r>
    <x v="0"/>
    <x v="73"/>
    <n v="106098"/>
    <n v="999.85"/>
  </r>
  <r>
    <x v="4"/>
    <x v="73"/>
    <n v="1086309"/>
    <n v="13833.07"/>
  </r>
  <r>
    <x v="0"/>
    <x v="73"/>
    <n v="105658"/>
    <n v="554.85"/>
  </r>
  <r>
    <x v="1"/>
    <x v="73"/>
    <n v="578935"/>
    <n v="4164.91"/>
  </r>
  <r>
    <x v="1"/>
    <x v="73"/>
    <n v="1292723"/>
    <n v="9027.9500000000007"/>
  </r>
  <r>
    <x v="0"/>
    <x v="73"/>
    <n v="91967"/>
    <n v="542.01"/>
  </r>
  <r>
    <x v="1"/>
    <x v="73"/>
    <n v="307922"/>
    <n v="10502.01"/>
  </r>
  <r>
    <x v="1"/>
    <x v="73"/>
    <n v="608949"/>
    <n v="4674.99"/>
  </r>
  <r>
    <x v="0"/>
    <x v="73"/>
    <n v="0"/>
    <n v="0"/>
  </r>
  <r>
    <x v="4"/>
    <x v="73"/>
    <n v="1451823"/>
    <n v="9447.06"/>
  </r>
  <r>
    <x v="4"/>
    <x v="73"/>
    <n v="894841"/>
    <n v="7648.09"/>
  </r>
  <r>
    <x v="0"/>
    <x v="73"/>
    <n v="16769"/>
    <n v="210.44"/>
  </r>
  <r>
    <x v="0"/>
    <x v="73"/>
    <n v="436884"/>
    <n v="6403.1"/>
  </r>
  <r>
    <x v="0"/>
    <x v="73"/>
    <n v="0"/>
    <n v="0"/>
  </r>
  <r>
    <x v="0"/>
    <x v="73"/>
    <n v="96356"/>
    <n v="1081.5899999999999"/>
  </r>
  <r>
    <x v="0"/>
    <x v="73"/>
    <n v="483667"/>
    <n v="8385.67"/>
  </r>
  <r>
    <x v="1"/>
    <x v="73"/>
    <n v="441849"/>
    <n v="4190.8599999999997"/>
  </r>
  <r>
    <x v="1"/>
    <x v="73"/>
    <n v="363735"/>
    <n v="9161.3700000000008"/>
  </r>
  <r>
    <x v="4"/>
    <x v="73"/>
    <n v="1620773"/>
    <n v="16485.27"/>
  </r>
  <r>
    <x v="0"/>
    <x v="73"/>
    <n v="92778"/>
    <n v="735.27"/>
  </r>
  <r>
    <x v="4"/>
    <x v="73"/>
    <n v="0"/>
    <n v="0"/>
  </r>
  <r>
    <x v="4"/>
    <x v="73"/>
    <n v="42812"/>
    <n v="325.27999999999997"/>
  </r>
  <r>
    <x v="4"/>
    <x v="73"/>
    <n v="606552"/>
    <n v="5572.34"/>
  </r>
  <r>
    <x v="1"/>
    <x v="73"/>
    <n v="316194"/>
    <n v="3882.71"/>
  </r>
  <r>
    <x v="4"/>
    <x v="73"/>
    <n v="3411"/>
    <n v="30.95"/>
  </r>
  <r>
    <x v="0"/>
    <x v="73"/>
    <n v="412870"/>
    <n v="4262.34"/>
  </r>
  <r>
    <x v="1"/>
    <x v="73"/>
    <n v="102354"/>
    <n v="1753.84"/>
  </r>
  <r>
    <x v="4"/>
    <x v="73"/>
    <n v="1432636"/>
    <n v="12405.96"/>
  </r>
  <r>
    <x v="0"/>
    <x v="73"/>
    <n v="103974"/>
    <n v="1098.69"/>
  </r>
  <r>
    <x v="0"/>
    <x v="73"/>
    <n v="0"/>
    <n v="0"/>
  </r>
  <r>
    <x v="4"/>
    <x v="73"/>
    <n v="1734810"/>
    <n v="13286.89"/>
  </r>
  <r>
    <x v="4"/>
    <x v="73"/>
    <n v="70707"/>
    <n v="545.29"/>
  </r>
  <r>
    <x v="1"/>
    <x v="73"/>
    <n v="306623"/>
    <n v="5716.29"/>
  </r>
  <r>
    <x v="1"/>
    <x v="73"/>
    <n v="0"/>
    <n v="0"/>
  </r>
  <r>
    <x v="4"/>
    <x v="74"/>
    <n v="89311"/>
    <n v="797.93"/>
  </r>
  <r>
    <x v="1"/>
    <x v="74"/>
    <n v="0"/>
    <n v="0"/>
  </r>
  <r>
    <x v="4"/>
    <x v="74"/>
    <n v="11608"/>
    <n v="86.43"/>
  </r>
  <r>
    <x v="4"/>
    <x v="74"/>
    <n v="517705"/>
    <n v="3780.36"/>
  </r>
  <r>
    <x v="4"/>
    <x v="74"/>
    <n v="5405"/>
    <n v="41.82"/>
  </r>
  <r>
    <x v="0"/>
    <x v="74"/>
    <n v="40752"/>
    <n v="379.13"/>
  </r>
  <r>
    <x v="0"/>
    <x v="74"/>
    <n v="0"/>
    <n v="0"/>
  </r>
  <r>
    <x v="1"/>
    <x v="74"/>
    <n v="341013"/>
    <n v="2243.14"/>
  </r>
  <r>
    <x v="4"/>
    <x v="74"/>
    <n v="33237"/>
    <n v="214.96"/>
  </r>
  <r>
    <x v="1"/>
    <x v="74"/>
    <n v="1372874"/>
    <n v="6973.93"/>
  </r>
  <r>
    <x v="0"/>
    <x v="74"/>
    <n v="358655"/>
    <n v="3274.61"/>
  </r>
  <r>
    <x v="1"/>
    <x v="74"/>
    <n v="374960"/>
    <n v="2257.58"/>
  </r>
  <r>
    <x v="0"/>
    <x v="74"/>
    <n v="37631"/>
    <n v="375.99"/>
  </r>
  <r>
    <x v="4"/>
    <x v="74"/>
    <n v="872468"/>
    <n v="6405.66"/>
  </r>
  <r>
    <x v="4"/>
    <x v="74"/>
    <n v="21993"/>
    <n v="206.08"/>
  </r>
  <r>
    <x v="1"/>
    <x v="74"/>
    <n v="277046"/>
    <n v="9293.09"/>
  </r>
  <r>
    <x v="1"/>
    <x v="74"/>
    <n v="739656"/>
    <n v="5933.37"/>
  </r>
  <r>
    <x v="1"/>
    <x v="74"/>
    <n v="469114"/>
    <n v="7397.55"/>
  </r>
  <r>
    <x v="0"/>
    <x v="74"/>
    <n v="59148"/>
    <n v="732.94"/>
  </r>
  <r>
    <x v="4"/>
    <x v="74"/>
    <n v="886342"/>
    <n v="5922.35"/>
  </r>
  <r>
    <x v="4"/>
    <x v="74"/>
    <n v="3026970"/>
    <n v="31225.54"/>
  </r>
  <r>
    <x v="4"/>
    <x v="74"/>
    <n v="287945"/>
    <n v="2167.25"/>
  </r>
  <r>
    <x v="1"/>
    <x v="74"/>
    <n v="511767"/>
    <n v="4064.57"/>
  </r>
  <r>
    <x v="1"/>
    <x v="74"/>
    <n v="318753"/>
    <n v="7940.38"/>
  </r>
  <r>
    <x v="0"/>
    <x v="74"/>
    <n v="387808"/>
    <n v="5407.65"/>
  </r>
  <r>
    <x v="1"/>
    <x v="74"/>
    <n v="534463"/>
    <n v="3341.38"/>
  </r>
  <r>
    <x v="4"/>
    <x v="74"/>
    <n v="576742"/>
    <n v="4934.1099999999997"/>
  </r>
  <r>
    <x v="0"/>
    <x v="74"/>
    <n v="0"/>
    <n v="0"/>
  </r>
  <r>
    <x v="1"/>
    <x v="74"/>
    <n v="0"/>
    <n v="0"/>
  </r>
  <r>
    <x v="1"/>
    <x v="74"/>
    <n v="103537"/>
    <n v="1660.5"/>
  </r>
  <r>
    <x v="1"/>
    <x v="74"/>
    <n v="721756"/>
    <n v="7202.56"/>
  </r>
  <r>
    <x v="0"/>
    <x v="74"/>
    <n v="0"/>
    <n v="0"/>
  </r>
  <r>
    <x v="1"/>
    <x v="74"/>
    <n v="1045761"/>
    <n v="6328.32"/>
  </r>
  <r>
    <x v="1"/>
    <x v="74"/>
    <n v="844597"/>
    <n v="4644.51"/>
  </r>
  <r>
    <x v="1"/>
    <x v="74"/>
    <n v="727198"/>
    <n v="2633.31"/>
  </r>
  <r>
    <x v="0"/>
    <x v="74"/>
    <n v="491161"/>
    <n v="3734.75"/>
  </r>
  <r>
    <x v="1"/>
    <x v="74"/>
    <n v="359905"/>
    <n v="3131.48"/>
  </r>
  <r>
    <x v="0"/>
    <x v="74"/>
    <n v="46926"/>
    <n v="400.53"/>
  </r>
  <r>
    <x v="0"/>
    <x v="74"/>
    <n v="382055"/>
    <n v="4440.71"/>
  </r>
  <r>
    <x v="1"/>
    <x v="74"/>
    <n v="1204673"/>
    <n v="5657.18"/>
  </r>
  <r>
    <x v="1"/>
    <x v="74"/>
    <n v="852408"/>
    <n v="4967.63"/>
  </r>
  <r>
    <x v="1"/>
    <x v="74"/>
    <n v="407398"/>
    <n v="4263.74"/>
  </r>
  <r>
    <x v="1"/>
    <x v="74"/>
    <n v="372960"/>
    <n v="2694.35"/>
  </r>
  <r>
    <x v="0"/>
    <x v="74"/>
    <n v="369848"/>
    <n v="6007.68"/>
  </r>
  <r>
    <x v="0"/>
    <x v="74"/>
    <n v="0"/>
    <n v="0"/>
  </r>
  <r>
    <x v="0"/>
    <x v="74"/>
    <n v="0"/>
    <n v="0"/>
  </r>
  <r>
    <x v="4"/>
    <x v="74"/>
    <n v="689822"/>
    <n v="8304.6200000000008"/>
  </r>
  <r>
    <x v="4"/>
    <x v="74"/>
    <n v="908850"/>
    <n v="8955.14"/>
  </r>
  <r>
    <x v="1"/>
    <x v="74"/>
    <n v="330293"/>
    <n v="2846.14"/>
  </r>
  <r>
    <x v="0"/>
    <x v="74"/>
    <n v="296950"/>
    <n v="4213.37"/>
  </r>
  <r>
    <x v="0"/>
    <x v="74"/>
    <n v="0"/>
    <n v="0"/>
  </r>
  <r>
    <x v="1"/>
    <x v="75"/>
    <n v="0"/>
    <n v="0"/>
  </r>
  <r>
    <x v="0"/>
    <x v="75"/>
    <n v="373670"/>
    <n v="5036.66"/>
  </r>
  <r>
    <x v="4"/>
    <x v="75"/>
    <n v="50315"/>
    <n v="471.85"/>
  </r>
  <r>
    <x v="0"/>
    <x v="75"/>
    <n v="0"/>
    <n v="0"/>
  </r>
  <r>
    <x v="0"/>
    <x v="75"/>
    <n v="269038"/>
    <n v="2669.72"/>
  </r>
  <r>
    <x v="1"/>
    <x v="75"/>
    <n v="323086"/>
    <n v="3755.56"/>
  </r>
  <r>
    <x v="1"/>
    <x v="75"/>
    <n v="612655"/>
    <n v="3070.98"/>
  </r>
  <r>
    <x v="1"/>
    <x v="75"/>
    <n v="953832"/>
    <n v="5313.86"/>
  </r>
  <r>
    <x v="4"/>
    <x v="75"/>
    <n v="1600"/>
    <n v="13.03"/>
  </r>
  <r>
    <x v="1"/>
    <x v="75"/>
    <n v="274569"/>
    <n v="1769.25"/>
  </r>
  <r>
    <x v="0"/>
    <x v="75"/>
    <n v="0"/>
    <n v="0"/>
  </r>
  <r>
    <x v="1"/>
    <x v="75"/>
    <n v="268353"/>
    <n v="1775.95"/>
  </r>
  <r>
    <x v="0"/>
    <x v="75"/>
    <n v="244"/>
    <n v="4.83"/>
  </r>
  <r>
    <x v="1"/>
    <x v="75"/>
    <n v="967394"/>
    <n v="5811.42"/>
  </r>
  <r>
    <x v="0"/>
    <x v="75"/>
    <n v="269918"/>
    <n v="3741.9"/>
  </r>
  <r>
    <x v="0"/>
    <x v="75"/>
    <n v="556662"/>
    <n v="4222.92"/>
  </r>
  <r>
    <x v="1"/>
    <x v="75"/>
    <n v="648079"/>
    <n v="2402.04"/>
  </r>
  <r>
    <x v="4"/>
    <x v="75"/>
    <n v="268397"/>
    <n v="1843.64"/>
  </r>
  <r>
    <x v="1"/>
    <x v="75"/>
    <n v="316992"/>
    <n v="2977.69"/>
  </r>
  <r>
    <x v="0"/>
    <x v="75"/>
    <n v="49866"/>
    <n v="432.86"/>
  </r>
  <r>
    <x v="0"/>
    <x v="75"/>
    <n v="586233"/>
    <n v="6590.83"/>
  </r>
  <r>
    <x v="4"/>
    <x v="75"/>
    <n v="5316"/>
    <n v="42.38"/>
  </r>
  <r>
    <x v="1"/>
    <x v="75"/>
    <n v="976803"/>
    <n v="4449.3900000000003"/>
  </r>
  <r>
    <x v="1"/>
    <x v="75"/>
    <n v="989225"/>
    <n v="5868.87"/>
  </r>
  <r>
    <x v="4"/>
    <x v="75"/>
    <n v="35713"/>
    <n v="331.38"/>
  </r>
  <r>
    <x v="1"/>
    <x v="75"/>
    <n v="305830"/>
    <n v="3042.22"/>
  </r>
  <r>
    <x v="4"/>
    <x v="75"/>
    <n v="1013805"/>
    <n v="6774.47"/>
  </r>
  <r>
    <x v="4"/>
    <x v="75"/>
    <n v="972590"/>
    <n v="8829.09"/>
  </r>
  <r>
    <x v="1"/>
    <x v="75"/>
    <n v="824050"/>
    <n v="6622.91"/>
  </r>
  <r>
    <x v="1"/>
    <x v="75"/>
    <n v="333037"/>
    <n v="2392.44"/>
  </r>
  <r>
    <x v="4"/>
    <x v="75"/>
    <n v="449651"/>
    <n v="4300.6099999999997"/>
  </r>
  <r>
    <x v="0"/>
    <x v="75"/>
    <n v="0"/>
    <n v="0"/>
  </r>
  <r>
    <x v="0"/>
    <x v="75"/>
    <n v="70862"/>
    <n v="930.47"/>
  </r>
  <r>
    <x v="4"/>
    <x v="75"/>
    <n v="1319350"/>
    <n v="8954.6200000000008"/>
  </r>
  <r>
    <x v="1"/>
    <x v="75"/>
    <n v="147331"/>
    <n v="5179.1400000000003"/>
  </r>
  <r>
    <x v="1"/>
    <x v="75"/>
    <n v="297797"/>
    <n v="4664.87"/>
  </r>
  <r>
    <x v="0"/>
    <x v="75"/>
    <n v="372030"/>
    <n v="6162.09"/>
  </r>
  <r>
    <x v="4"/>
    <x v="75"/>
    <n v="30214"/>
    <n v="184.94"/>
  </r>
  <r>
    <x v="4"/>
    <x v="75"/>
    <n v="1168642"/>
    <n v="7803.1"/>
  </r>
  <r>
    <x v="1"/>
    <x v="75"/>
    <n v="450367"/>
    <n v="3710.85"/>
  </r>
  <r>
    <x v="4"/>
    <x v="75"/>
    <n v="783002"/>
    <n v="10467.09"/>
  </r>
  <r>
    <x v="4"/>
    <x v="75"/>
    <n v="3122834"/>
    <n v="31799.5"/>
  </r>
  <r>
    <x v="0"/>
    <x v="75"/>
    <n v="483"/>
    <n v="7.89"/>
  </r>
  <r>
    <x v="0"/>
    <x v="75"/>
    <n v="592"/>
    <n v="14.28"/>
  </r>
  <r>
    <x v="1"/>
    <x v="75"/>
    <n v="445988"/>
    <n v="3816.15"/>
  </r>
  <r>
    <x v="0"/>
    <x v="75"/>
    <n v="724"/>
    <n v="10.87"/>
  </r>
  <r>
    <x v="1"/>
    <x v="75"/>
    <n v="46402"/>
    <n v="726.5"/>
  </r>
  <r>
    <x v="1"/>
    <x v="75"/>
    <n v="333932"/>
    <n v="2625.39"/>
  </r>
  <r>
    <x v="1"/>
    <x v="75"/>
    <n v="168823"/>
    <n v="4577.7"/>
  </r>
  <r>
    <x v="1"/>
    <x v="76"/>
    <n v="485008"/>
    <n v="4885.63"/>
  </r>
  <r>
    <x v="0"/>
    <x v="76"/>
    <n v="225694"/>
    <n v="4336.83"/>
  </r>
  <r>
    <x v="0"/>
    <x v="76"/>
    <n v="230772"/>
    <n v="3990.96"/>
  </r>
  <r>
    <x v="1"/>
    <x v="76"/>
    <n v="1163895"/>
    <n v="6683.13"/>
  </r>
  <r>
    <x v="1"/>
    <x v="76"/>
    <n v="829430"/>
    <n v="5087.96"/>
  </r>
  <r>
    <x v="1"/>
    <x v="76"/>
    <n v="882434"/>
    <n v="6654.58"/>
  </r>
  <r>
    <x v="0"/>
    <x v="76"/>
    <n v="0"/>
    <n v="0"/>
  </r>
  <r>
    <x v="1"/>
    <x v="76"/>
    <n v="141804"/>
    <n v="856.32"/>
  </r>
  <r>
    <x v="0"/>
    <x v="76"/>
    <n v="66772"/>
    <n v="501.92"/>
  </r>
  <r>
    <x v="1"/>
    <x v="76"/>
    <n v="104655"/>
    <n v="435.48"/>
  </r>
  <r>
    <x v="1"/>
    <x v="76"/>
    <n v="384360"/>
    <n v="3620.69"/>
  </r>
  <r>
    <x v="4"/>
    <x v="76"/>
    <n v="33231"/>
    <n v="346.53"/>
  </r>
  <r>
    <x v="4"/>
    <x v="76"/>
    <n v="3770"/>
    <n v="39.119999999999997"/>
  </r>
  <r>
    <x v="4"/>
    <x v="76"/>
    <n v="570235"/>
    <n v="6088.25"/>
  </r>
  <r>
    <x v="4"/>
    <x v="76"/>
    <n v="2176554"/>
    <n v="24383.09"/>
  </r>
  <r>
    <x v="1"/>
    <x v="76"/>
    <n v="473336"/>
    <n v="3402.06"/>
  </r>
  <r>
    <x v="1"/>
    <x v="76"/>
    <n v="311102"/>
    <n v="3672.94"/>
  </r>
  <r>
    <x v="1"/>
    <x v="76"/>
    <n v="380769"/>
    <n v="2912.18"/>
  </r>
  <r>
    <x v="4"/>
    <x v="76"/>
    <n v="34262"/>
    <n v="432.26"/>
  </r>
  <r>
    <x v="4"/>
    <x v="76"/>
    <n v="439165"/>
    <n v="6947.04"/>
  </r>
  <r>
    <x v="0"/>
    <x v="76"/>
    <n v="342066"/>
    <n v="6529.47"/>
  </r>
  <r>
    <x v="1"/>
    <x v="76"/>
    <n v="671091"/>
    <n v="3954.97"/>
  </r>
  <r>
    <x v="0"/>
    <x v="76"/>
    <n v="110115"/>
    <n v="2473.06"/>
  </r>
  <r>
    <x v="1"/>
    <x v="76"/>
    <n v="772629"/>
    <n v="2941.23"/>
  </r>
  <r>
    <x v="0"/>
    <x v="76"/>
    <n v="165872"/>
    <n v="2597.1799999999998"/>
  </r>
  <r>
    <x v="1"/>
    <x v="76"/>
    <n v="620792"/>
    <n v="2836.66"/>
  </r>
  <r>
    <x v="4"/>
    <x v="76"/>
    <n v="860"/>
    <n v="8.06"/>
  </r>
  <r>
    <x v="1"/>
    <x v="76"/>
    <n v="299552"/>
    <n v="3448.28"/>
  </r>
  <r>
    <x v="4"/>
    <x v="76"/>
    <n v="494243"/>
    <n v="3754.03"/>
  </r>
  <r>
    <x v="0"/>
    <x v="76"/>
    <n v="282625"/>
    <n v="4347.01"/>
  </r>
  <r>
    <x v="1"/>
    <x v="76"/>
    <n v="99484"/>
    <n v="440.41"/>
  </r>
  <r>
    <x v="1"/>
    <x v="76"/>
    <n v="100433"/>
    <n v="436.26"/>
  </r>
  <r>
    <x v="1"/>
    <x v="76"/>
    <n v="493010"/>
    <n v="3209.84"/>
  </r>
  <r>
    <x v="0"/>
    <x v="76"/>
    <n v="0"/>
    <n v="0"/>
  </r>
  <r>
    <x v="1"/>
    <x v="76"/>
    <n v="446729"/>
    <n v="3207.23"/>
  </r>
  <r>
    <x v="0"/>
    <x v="76"/>
    <n v="0"/>
    <n v="0"/>
  </r>
  <r>
    <x v="0"/>
    <x v="76"/>
    <n v="380480"/>
    <n v="633.73"/>
  </r>
  <r>
    <x v="0"/>
    <x v="76"/>
    <n v="0"/>
    <n v="0"/>
  </r>
  <r>
    <x v="4"/>
    <x v="76"/>
    <n v="2456"/>
    <n v="20.7"/>
  </r>
  <r>
    <x v="1"/>
    <x v="76"/>
    <n v="201381"/>
    <n v="5172.8599999999997"/>
  </r>
  <r>
    <x v="0"/>
    <x v="76"/>
    <n v="21395"/>
    <n v="416.42"/>
  </r>
  <r>
    <x v="1"/>
    <x v="76"/>
    <n v="262505"/>
    <n v="2449.66"/>
  </r>
  <r>
    <x v="4"/>
    <x v="76"/>
    <n v="1103606"/>
    <n v="8111.11"/>
  </r>
  <r>
    <x v="1"/>
    <x v="76"/>
    <n v="315771"/>
    <n v="4849.33"/>
  </r>
  <r>
    <x v="1"/>
    <x v="76"/>
    <n v="0"/>
    <n v="0"/>
  </r>
  <r>
    <x v="1"/>
    <x v="76"/>
    <n v="66730"/>
    <n v="951.6"/>
  </r>
  <r>
    <x v="0"/>
    <x v="76"/>
    <n v="171288"/>
    <n v="2424.39"/>
  </r>
  <r>
    <x v="0"/>
    <x v="76"/>
    <n v="117901"/>
    <n v="3379.97"/>
  </r>
  <r>
    <x v="4"/>
    <x v="76"/>
    <n v="138838"/>
    <n v="1502.89"/>
  </r>
  <r>
    <x v="1"/>
    <x v="76"/>
    <n v="104233"/>
    <n v="435.93"/>
  </r>
  <r>
    <x v="4"/>
    <x v="76"/>
    <n v="683479"/>
    <n v="5679.4"/>
  </r>
  <r>
    <x v="4"/>
    <x v="76"/>
    <n v="80219"/>
    <n v="667.76"/>
  </r>
  <r>
    <x v="0"/>
    <x v="76"/>
    <n v="566647"/>
    <n v="6451.9"/>
  </r>
  <r>
    <x v="0"/>
    <x v="76"/>
    <n v="0"/>
    <n v="0"/>
  </r>
  <r>
    <x v="0"/>
    <x v="76"/>
    <n v="694837"/>
    <n v="3828.99"/>
  </r>
  <r>
    <x v="0"/>
    <x v="76"/>
    <n v="341320"/>
    <n v="2987.35"/>
  </r>
  <r>
    <x v="1"/>
    <x v="76"/>
    <n v="179932"/>
    <n v="6592.01"/>
  </r>
  <r>
    <x v="1"/>
    <x v="76"/>
    <n v="1614825"/>
    <n v="9260.68"/>
  </r>
  <r>
    <x v="4"/>
    <x v="76"/>
    <n v="27891"/>
    <n v="239.31"/>
  </r>
  <r>
    <x v="0"/>
    <x v="76"/>
    <n v="1136537"/>
    <n v="10508.11"/>
  </r>
  <r>
    <x v="0"/>
    <x v="76"/>
    <n v="24457"/>
    <n v="396.28"/>
  </r>
  <r>
    <x v="1"/>
    <x v="77"/>
    <n v="576823"/>
    <n v="4527.8900000000003"/>
  </r>
  <r>
    <x v="1"/>
    <x v="77"/>
    <n v="303453"/>
    <n v="3302.16"/>
  </r>
  <r>
    <x v="0"/>
    <x v="77"/>
    <n v="0"/>
    <n v="0"/>
  </r>
  <r>
    <x v="0"/>
    <x v="77"/>
    <n v="0"/>
    <n v="0"/>
  </r>
  <r>
    <x v="0"/>
    <x v="77"/>
    <n v="179163"/>
    <n v="2838.52"/>
  </r>
  <r>
    <x v="1"/>
    <x v="77"/>
    <n v="1729661"/>
    <n v="9407.3700000000008"/>
  </r>
  <r>
    <x v="0"/>
    <x v="77"/>
    <n v="63806"/>
    <n v="512.6"/>
  </r>
  <r>
    <x v="0"/>
    <x v="77"/>
    <n v="0"/>
    <n v="0"/>
  </r>
  <r>
    <x v="1"/>
    <x v="77"/>
    <n v="120926"/>
    <n v="2499.7800000000002"/>
  </r>
  <r>
    <x v="1"/>
    <x v="77"/>
    <n v="286696"/>
    <n v="2194.42"/>
  </r>
  <r>
    <x v="4"/>
    <x v="77"/>
    <n v="288763"/>
    <n v="3357.16"/>
  </r>
  <r>
    <x v="4"/>
    <x v="77"/>
    <n v="482808"/>
    <n v="8665.73"/>
  </r>
  <r>
    <x v="1"/>
    <x v="77"/>
    <n v="76017"/>
    <n v="1187.27"/>
  </r>
  <r>
    <x v="4"/>
    <x v="77"/>
    <n v="499073"/>
    <n v="4235.96"/>
  </r>
  <r>
    <x v="0"/>
    <x v="77"/>
    <n v="232199"/>
    <n v="4097.45"/>
  </r>
  <r>
    <x v="0"/>
    <x v="77"/>
    <n v="215825"/>
    <n v="1260.42"/>
  </r>
  <r>
    <x v="1"/>
    <x v="77"/>
    <n v="726569"/>
    <n v="8589.3799999999992"/>
  </r>
  <r>
    <x v="4"/>
    <x v="77"/>
    <n v="105126"/>
    <n v="1159.1400000000001"/>
  </r>
  <r>
    <x v="0"/>
    <x v="77"/>
    <n v="383068"/>
    <n v="8076.9"/>
  </r>
  <r>
    <x v="1"/>
    <x v="77"/>
    <n v="845079"/>
    <n v="5190.4399999999996"/>
  </r>
  <r>
    <x v="0"/>
    <x v="77"/>
    <n v="437790"/>
    <n v="702.05"/>
  </r>
  <r>
    <x v="1"/>
    <x v="77"/>
    <n v="931526"/>
    <n v="5565.21"/>
  </r>
  <r>
    <x v="0"/>
    <x v="77"/>
    <n v="0"/>
    <n v="0"/>
  </r>
  <r>
    <x v="1"/>
    <x v="77"/>
    <n v="430030"/>
    <n v="4093.72"/>
  </r>
  <r>
    <x v="1"/>
    <x v="77"/>
    <n v="162760"/>
    <n v="7227.47"/>
  </r>
  <r>
    <x v="4"/>
    <x v="77"/>
    <n v="102"/>
    <n v="1.71"/>
  </r>
  <r>
    <x v="4"/>
    <x v="77"/>
    <n v="1855"/>
    <n v="25.81"/>
  </r>
  <r>
    <x v="0"/>
    <x v="77"/>
    <n v="136693"/>
    <n v="1287.28"/>
  </r>
  <r>
    <x v="0"/>
    <x v="77"/>
    <n v="605938"/>
    <n v="6788.91"/>
  </r>
  <r>
    <x v="0"/>
    <x v="77"/>
    <n v="318460"/>
    <n v="4663.54"/>
  </r>
  <r>
    <x v="0"/>
    <x v="77"/>
    <n v="1121954"/>
    <n v="10497.16"/>
  </r>
  <r>
    <x v="4"/>
    <x v="77"/>
    <n v="1321686"/>
    <n v="8051.66"/>
  </r>
  <r>
    <x v="0"/>
    <x v="77"/>
    <n v="0"/>
    <n v="0"/>
  </r>
  <r>
    <x v="1"/>
    <x v="77"/>
    <n v="194761"/>
    <n v="5853.39"/>
  </r>
  <r>
    <x v="1"/>
    <x v="77"/>
    <n v="999875"/>
    <n v="7012.07"/>
  </r>
  <r>
    <x v="1"/>
    <x v="77"/>
    <n v="1125269"/>
    <n v="6811.08"/>
  </r>
  <r>
    <x v="4"/>
    <x v="77"/>
    <n v="2191219"/>
    <n v="23814.66"/>
  </r>
  <r>
    <x v="4"/>
    <x v="77"/>
    <n v="324873"/>
    <n v="2493.66"/>
  </r>
  <r>
    <x v="1"/>
    <x v="77"/>
    <n v="131578"/>
    <n v="1175.8599999999999"/>
  </r>
  <r>
    <x v="1"/>
    <x v="77"/>
    <n v="932871"/>
    <n v="4904.5200000000004"/>
  </r>
  <r>
    <x v="1"/>
    <x v="77"/>
    <n v="241048"/>
    <n v="2253.23"/>
  </r>
  <r>
    <x v="1"/>
    <x v="77"/>
    <n v="486329"/>
    <n v="4337.8999999999996"/>
  </r>
  <r>
    <x v="4"/>
    <x v="77"/>
    <n v="702"/>
    <n v="17.149999999999999"/>
  </r>
  <r>
    <x v="1"/>
    <x v="77"/>
    <n v="824288"/>
    <n v="3549.57"/>
  </r>
  <r>
    <x v="4"/>
    <x v="77"/>
    <n v="4218"/>
    <n v="47.4"/>
  </r>
  <r>
    <x v="4"/>
    <x v="77"/>
    <n v="57463"/>
    <n v="427.76"/>
  </r>
  <r>
    <x v="1"/>
    <x v="77"/>
    <n v="32426"/>
    <n v="1111.77"/>
  </r>
  <r>
    <x v="1"/>
    <x v="77"/>
    <n v="15721"/>
    <n v="198.63"/>
  </r>
  <r>
    <x v="4"/>
    <x v="77"/>
    <n v="3259"/>
    <n v="23.15"/>
  </r>
  <r>
    <x v="1"/>
    <x v="77"/>
    <n v="40833"/>
    <n v="953.84"/>
  </r>
  <r>
    <x v="1"/>
    <x v="77"/>
    <n v="26460"/>
    <n v="486.81"/>
  </r>
  <r>
    <x v="0"/>
    <x v="77"/>
    <n v="0"/>
    <n v="0"/>
  </r>
  <r>
    <x v="4"/>
    <x v="77"/>
    <n v="5581"/>
    <n v="101.61"/>
  </r>
  <r>
    <x v="0"/>
    <x v="77"/>
    <n v="123744"/>
    <n v="3077.78"/>
  </r>
  <r>
    <x v="0"/>
    <x v="77"/>
    <n v="342243"/>
    <n v="2992.7"/>
  </r>
  <r>
    <x v="0"/>
    <x v="77"/>
    <n v="0"/>
    <n v="0"/>
  </r>
  <r>
    <x v="0"/>
    <x v="77"/>
    <n v="0"/>
    <n v="0"/>
  </r>
  <r>
    <x v="0"/>
    <x v="77"/>
    <n v="261295"/>
    <n v="5124.57"/>
  </r>
  <r>
    <x v="0"/>
    <x v="77"/>
    <n v="0"/>
    <n v="0"/>
  </r>
  <r>
    <x v="0"/>
    <x v="77"/>
    <n v="0"/>
    <n v="0"/>
  </r>
  <r>
    <x v="1"/>
    <x v="77"/>
    <n v="431512"/>
    <n v="2660.85"/>
  </r>
  <r>
    <x v="0"/>
    <x v="77"/>
    <n v="236714"/>
    <n v="3384.17"/>
  </r>
  <r>
    <x v="0"/>
    <x v="77"/>
    <n v="0"/>
    <n v="0"/>
  </r>
  <r>
    <x v="0"/>
    <x v="77"/>
    <n v="113647"/>
    <n v="3840.73"/>
  </r>
  <r>
    <x v="0"/>
    <x v="78"/>
    <n v="0"/>
    <n v="0"/>
  </r>
  <r>
    <x v="1"/>
    <x v="78"/>
    <n v="25"/>
    <n v="0.1"/>
  </r>
  <r>
    <x v="0"/>
    <x v="78"/>
    <n v="230048"/>
    <n v="4050.91"/>
  </r>
  <r>
    <x v="1"/>
    <x v="78"/>
    <n v="249806"/>
    <n v="2266.9"/>
  </r>
  <r>
    <x v="4"/>
    <x v="78"/>
    <n v="154"/>
    <n v="1.94"/>
  </r>
  <r>
    <x v="0"/>
    <x v="78"/>
    <n v="146583"/>
    <n v="1237.17"/>
  </r>
  <r>
    <x v="1"/>
    <x v="78"/>
    <n v="385875"/>
    <n v="2685.12"/>
  </r>
  <r>
    <x v="1"/>
    <x v="78"/>
    <n v="438749"/>
    <n v="3237.09"/>
  </r>
  <r>
    <x v="1"/>
    <x v="78"/>
    <n v="663894"/>
    <n v="5802.31"/>
  </r>
  <r>
    <x v="4"/>
    <x v="78"/>
    <n v="3336"/>
    <n v="33.770000000000003"/>
  </r>
  <r>
    <x v="1"/>
    <x v="78"/>
    <n v="58457"/>
    <n v="2122.14"/>
  </r>
  <r>
    <x v="0"/>
    <x v="78"/>
    <n v="44938"/>
    <n v="244.91"/>
  </r>
  <r>
    <x v="0"/>
    <x v="78"/>
    <n v="12290"/>
    <n v="53.11"/>
  </r>
  <r>
    <x v="0"/>
    <x v="78"/>
    <n v="492044"/>
    <n v="700.75"/>
  </r>
  <r>
    <x v="1"/>
    <x v="78"/>
    <n v="1631497"/>
    <n v="8634.27"/>
  </r>
  <r>
    <x v="1"/>
    <x v="78"/>
    <n v="64"/>
    <n v="0.95"/>
  </r>
  <r>
    <x v="1"/>
    <x v="78"/>
    <n v="515464"/>
    <n v="3704.11"/>
  </r>
  <r>
    <x v="0"/>
    <x v="78"/>
    <n v="0"/>
    <n v="0"/>
  </r>
  <r>
    <x v="4"/>
    <x v="78"/>
    <n v="453577"/>
    <n v="2899.87"/>
  </r>
  <r>
    <x v="0"/>
    <x v="78"/>
    <n v="232000"/>
    <n v="1237.24"/>
  </r>
  <r>
    <x v="0"/>
    <x v="78"/>
    <n v="233111"/>
    <n v="1109.07"/>
  </r>
  <r>
    <x v="0"/>
    <x v="78"/>
    <n v="0"/>
    <n v="0"/>
  </r>
  <r>
    <x v="1"/>
    <x v="78"/>
    <n v="1554988"/>
    <n v="6463.65"/>
  </r>
  <r>
    <x v="0"/>
    <x v="78"/>
    <n v="69459"/>
    <n v="527.16999999999996"/>
  </r>
  <r>
    <x v="0"/>
    <x v="78"/>
    <n v="0"/>
    <n v="0"/>
  </r>
  <r>
    <x v="1"/>
    <x v="78"/>
    <n v="543910"/>
    <n v="3225.1"/>
  </r>
  <r>
    <x v="1"/>
    <x v="78"/>
    <n v="41"/>
    <n v="0.83"/>
  </r>
  <r>
    <x v="0"/>
    <x v="78"/>
    <n v="377156"/>
    <n v="2938.18"/>
  </r>
  <r>
    <x v="1"/>
    <x v="78"/>
    <n v="433672"/>
    <n v="2712.46"/>
  </r>
  <r>
    <x v="0"/>
    <x v="78"/>
    <n v="1207135"/>
    <n v="10476.16"/>
  </r>
  <r>
    <x v="0"/>
    <x v="78"/>
    <n v="0"/>
    <n v="0"/>
  </r>
  <r>
    <x v="1"/>
    <x v="78"/>
    <n v="81"/>
    <n v="2.2999999999999998"/>
  </r>
  <r>
    <x v="4"/>
    <x v="78"/>
    <n v="662"/>
    <n v="10.68"/>
  </r>
  <r>
    <x v="1"/>
    <x v="78"/>
    <n v="1354648"/>
    <n v="6868.35"/>
  </r>
  <r>
    <x v="4"/>
    <x v="78"/>
    <n v="145155"/>
    <n v="1015.77"/>
  </r>
  <r>
    <x v="0"/>
    <x v="78"/>
    <n v="307335"/>
    <n v="3264.66"/>
  </r>
  <r>
    <x v="0"/>
    <x v="78"/>
    <n v="400744"/>
    <n v="4316.08"/>
  </r>
  <r>
    <x v="1"/>
    <x v="78"/>
    <n v="679816"/>
    <n v="3555.01"/>
  </r>
  <r>
    <x v="4"/>
    <x v="78"/>
    <n v="1013"/>
    <n v="26.61"/>
  </r>
  <r>
    <x v="1"/>
    <x v="78"/>
    <n v="268229"/>
    <n v="2239.71"/>
  </r>
  <r>
    <x v="4"/>
    <x v="78"/>
    <n v="0"/>
    <n v="0"/>
  </r>
  <r>
    <x v="0"/>
    <x v="78"/>
    <n v="0"/>
    <n v="0"/>
  </r>
  <r>
    <x v="0"/>
    <x v="78"/>
    <n v="20935"/>
    <n v="72.59"/>
  </r>
  <r>
    <x v="0"/>
    <x v="78"/>
    <n v="340665"/>
    <n v="4639.82"/>
  </r>
  <r>
    <x v="4"/>
    <x v="78"/>
    <n v="646622"/>
    <n v="5147.6099999999997"/>
  </r>
  <r>
    <x v="0"/>
    <x v="78"/>
    <n v="11293"/>
    <n v="192.33"/>
  </r>
  <r>
    <x v="0"/>
    <x v="78"/>
    <n v="94648"/>
    <n v="561.65"/>
  </r>
  <r>
    <x v="1"/>
    <x v="78"/>
    <n v="41843"/>
    <n v="759.73"/>
  </r>
  <r>
    <x v="0"/>
    <x v="78"/>
    <n v="422228"/>
    <n v="7746.44"/>
  </r>
  <r>
    <x v="4"/>
    <x v="78"/>
    <n v="631238"/>
    <n v="7900.67"/>
  </r>
  <r>
    <x v="4"/>
    <x v="78"/>
    <n v="7295"/>
    <n v="127.03"/>
  </r>
  <r>
    <x v="1"/>
    <x v="78"/>
    <n v="20253"/>
    <n v="261.48"/>
  </r>
  <r>
    <x v="4"/>
    <x v="78"/>
    <n v="262406"/>
    <n v="2886.8"/>
  </r>
  <r>
    <x v="0"/>
    <x v="78"/>
    <n v="181086"/>
    <n v="2862.44"/>
  </r>
  <r>
    <x v="0"/>
    <x v="78"/>
    <n v="65422"/>
    <n v="930.98"/>
  </r>
  <r>
    <x v="0"/>
    <x v="78"/>
    <n v="0"/>
    <n v="0"/>
  </r>
  <r>
    <x v="0"/>
    <x v="78"/>
    <n v="21535"/>
    <n v="756.42"/>
  </r>
  <r>
    <x v="0"/>
    <x v="78"/>
    <n v="0"/>
    <n v="0"/>
  </r>
  <r>
    <x v="0"/>
    <x v="78"/>
    <n v="0"/>
    <n v="0"/>
  </r>
  <r>
    <x v="4"/>
    <x v="78"/>
    <n v="1212003"/>
    <n v="7285.42"/>
  </r>
  <r>
    <x v="0"/>
    <x v="78"/>
    <n v="0"/>
    <n v="0"/>
  </r>
  <r>
    <x v="1"/>
    <x v="78"/>
    <n v="787496"/>
    <n v="3777.81"/>
  </r>
  <r>
    <x v="1"/>
    <x v="78"/>
    <n v="80951"/>
    <n v="2134.14"/>
  </r>
  <r>
    <x v="4"/>
    <x v="78"/>
    <n v="2112310"/>
    <n v="24537.17"/>
  </r>
  <r>
    <x v="1"/>
    <x v="78"/>
    <n v="91329"/>
    <n v="570.46"/>
  </r>
  <r>
    <x v="0"/>
    <x v="78"/>
    <n v="192876"/>
    <n v="4661.54"/>
  </r>
  <r>
    <x v="4"/>
    <x v="78"/>
    <n v="0"/>
    <n v="0"/>
  </r>
  <r>
    <x v="4"/>
    <x v="78"/>
    <n v="597339"/>
    <n v="10010.39"/>
  </r>
  <r>
    <x v="4"/>
    <x v="78"/>
    <n v="1007"/>
    <n v="15.03"/>
  </r>
  <r>
    <x v="1"/>
    <x v="78"/>
    <n v="1544216"/>
    <n v="7930.99"/>
  </r>
  <r>
    <x v="0"/>
    <x v="79"/>
    <n v="75013"/>
    <n v="674.66"/>
  </r>
  <r>
    <x v="0"/>
    <x v="79"/>
    <n v="110662"/>
    <n v="494.21"/>
  </r>
  <r>
    <x v="0"/>
    <x v="79"/>
    <n v="1682702"/>
    <n v="8435.4"/>
  </r>
  <r>
    <x v="1"/>
    <x v="79"/>
    <n v="170487"/>
    <n v="1318.28"/>
  </r>
  <r>
    <x v="1"/>
    <x v="79"/>
    <n v="90150"/>
    <n v="884.5"/>
  </r>
  <r>
    <x v="4"/>
    <x v="79"/>
    <n v="468427"/>
    <n v="6433.23"/>
  </r>
  <r>
    <x v="1"/>
    <x v="79"/>
    <n v="456115"/>
    <n v="4276.5600000000004"/>
  </r>
  <r>
    <x v="0"/>
    <x v="79"/>
    <n v="0"/>
    <n v="0"/>
  </r>
  <r>
    <x v="0"/>
    <x v="79"/>
    <n v="65461"/>
    <n v="504.9"/>
  </r>
  <r>
    <x v="0"/>
    <x v="79"/>
    <n v="1022078"/>
    <n v="7344.12"/>
  </r>
  <r>
    <x v="4"/>
    <x v="79"/>
    <n v="41"/>
    <n v="1.35"/>
  </r>
  <r>
    <x v="0"/>
    <x v="79"/>
    <n v="0"/>
    <n v="0"/>
  </r>
  <r>
    <x v="0"/>
    <x v="79"/>
    <n v="0"/>
    <n v="0"/>
  </r>
  <r>
    <x v="0"/>
    <x v="79"/>
    <n v="0"/>
    <n v="0"/>
  </r>
  <r>
    <x v="4"/>
    <x v="79"/>
    <n v="658426"/>
    <n v="6915.13"/>
  </r>
  <r>
    <x v="0"/>
    <x v="79"/>
    <n v="121817"/>
    <n v="490.42"/>
  </r>
  <r>
    <x v="4"/>
    <x v="79"/>
    <n v="0"/>
    <n v="0"/>
  </r>
  <r>
    <x v="0"/>
    <x v="79"/>
    <n v="7098"/>
    <n v="32.47"/>
  </r>
  <r>
    <x v="0"/>
    <x v="79"/>
    <n v="984555"/>
    <n v="8623.7800000000007"/>
  </r>
  <r>
    <x v="1"/>
    <x v="79"/>
    <n v="655749"/>
    <n v="4460.54"/>
  </r>
  <r>
    <x v="0"/>
    <x v="79"/>
    <n v="101120"/>
    <n v="880.88"/>
  </r>
  <r>
    <x v="1"/>
    <x v="79"/>
    <n v="145074"/>
    <n v="886.2"/>
  </r>
  <r>
    <x v="4"/>
    <x v="79"/>
    <n v="162664"/>
    <n v="1460.24"/>
  </r>
  <r>
    <x v="0"/>
    <x v="79"/>
    <n v="0"/>
    <n v="0"/>
  </r>
  <r>
    <x v="0"/>
    <x v="79"/>
    <n v="1026630"/>
    <n v="7438.76"/>
  </r>
  <r>
    <x v="0"/>
    <x v="79"/>
    <n v="0"/>
    <n v="0"/>
  </r>
  <r>
    <x v="1"/>
    <x v="79"/>
    <n v="110808"/>
    <n v="1191.4100000000001"/>
  </r>
  <r>
    <x v="4"/>
    <x v="79"/>
    <n v="803679"/>
    <n v="12281.85"/>
  </r>
  <r>
    <x v="4"/>
    <x v="79"/>
    <n v="296"/>
    <n v="3.46"/>
  </r>
  <r>
    <x v="0"/>
    <x v="79"/>
    <n v="7388"/>
    <n v="34.130000000000003"/>
  </r>
  <r>
    <x v="4"/>
    <x v="79"/>
    <n v="707946"/>
    <n v="5247.4"/>
  </r>
  <r>
    <x v="0"/>
    <x v="79"/>
    <n v="238315"/>
    <n v="1197.57"/>
  </r>
  <r>
    <x v="0"/>
    <x v="79"/>
    <n v="388047"/>
    <n v="697.99"/>
  </r>
  <r>
    <x v="4"/>
    <x v="79"/>
    <n v="1483"/>
    <n v="20.86"/>
  </r>
  <r>
    <x v="0"/>
    <x v="79"/>
    <n v="200748"/>
    <n v="974.46"/>
  </r>
  <r>
    <x v="4"/>
    <x v="79"/>
    <n v="450"/>
    <n v="24.86"/>
  </r>
  <r>
    <x v="0"/>
    <x v="79"/>
    <n v="138331"/>
    <n v="3100.74"/>
  </r>
  <r>
    <x v="4"/>
    <x v="79"/>
    <n v="1058743"/>
    <n v="20597.18"/>
  </r>
  <r>
    <x v="4"/>
    <x v="79"/>
    <n v="1585662"/>
    <n v="22794.11"/>
  </r>
  <r>
    <x v="1"/>
    <x v="79"/>
    <n v="761107"/>
    <n v="3915.29"/>
  </r>
  <r>
    <x v="1"/>
    <x v="79"/>
    <n v="635714"/>
    <n v="3314.42"/>
  </r>
  <r>
    <x v="0"/>
    <x v="79"/>
    <n v="222033"/>
    <n v="3015.44"/>
  </r>
  <r>
    <x v="4"/>
    <x v="79"/>
    <n v="2265"/>
    <n v="51.37"/>
  </r>
  <r>
    <x v="1"/>
    <x v="79"/>
    <n v="312943"/>
    <n v="2271.8200000000002"/>
  </r>
  <r>
    <x v="0"/>
    <x v="79"/>
    <n v="320393"/>
    <n v="5803.37"/>
  </r>
  <r>
    <x v="0"/>
    <x v="79"/>
    <n v="6417"/>
    <n v="32.89"/>
  </r>
  <r>
    <x v="0"/>
    <x v="79"/>
    <n v="276589"/>
    <n v="3746.83"/>
  </r>
  <r>
    <x v="0"/>
    <x v="79"/>
    <n v="383841"/>
    <n v="2644.95"/>
  </r>
  <r>
    <x v="1"/>
    <x v="79"/>
    <n v="0"/>
    <n v="0"/>
  </r>
  <r>
    <x v="0"/>
    <x v="79"/>
    <n v="94693"/>
    <n v="1459.32"/>
  </r>
  <r>
    <x v="1"/>
    <x v="79"/>
    <n v="326671"/>
    <n v="2049.46"/>
  </r>
  <r>
    <x v="0"/>
    <x v="79"/>
    <n v="0"/>
    <n v="0"/>
  </r>
  <r>
    <x v="0"/>
    <x v="79"/>
    <n v="6213"/>
    <n v="34.67"/>
  </r>
  <r>
    <x v="0"/>
    <x v="79"/>
    <n v="198780"/>
    <n v="1588.44"/>
  </r>
  <r>
    <x v="1"/>
    <x v="79"/>
    <n v="6235"/>
    <n v="31.07"/>
  </r>
  <r>
    <x v="1"/>
    <x v="79"/>
    <n v="0"/>
    <n v="0"/>
  </r>
  <r>
    <x v="1"/>
    <x v="79"/>
    <n v="167818"/>
    <n v="1161.04"/>
  </r>
  <r>
    <x v="0"/>
    <x v="79"/>
    <n v="6408"/>
    <n v="123.17"/>
  </r>
  <r>
    <x v="0"/>
    <x v="79"/>
    <n v="7134"/>
    <n v="32.35"/>
  </r>
  <r>
    <x v="4"/>
    <x v="79"/>
    <n v="619980"/>
    <n v="5005.51"/>
  </r>
  <r>
    <x v="0"/>
    <x v="79"/>
    <n v="384839"/>
    <n v="3725.15"/>
  </r>
  <r>
    <x v="0"/>
    <x v="79"/>
    <n v="162773"/>
    <n v="1587.21"/>
  </r>
  <r>
    <x v="0"/>
    <x v="79"/>
    <n v="6286"/>
    <n v="34.619999999999997"/>
  </r>
  <r>
    <x v="0"/>
    <x v="79"/>
    <n v="139942"/>
    <n v="2266.41"/>
  </r>
  <r>
    <x v="4"/>
    <x v="79"/>
    <n v="103"/>
    <n v="0.75"/>
  </r>
  <r>
    <x v="0"/>
    <x v="79"/>
    <n v="0"/>
    <n v="0"/>
  </r>
  <r>
    <x v="1"/>
    <x v="79"/>
    <n v="436648"/>
    <n v="2868.22"/>
  </r>
  <r>
    <x v="1"/>
    <x v="80"/>
    <n v="613455"/>
    <n v="5331.39"/>
  </r>
  <r>
    <x v="4"/>
    <x v="80"/>
    <n v="306132"/>
    <n v="2459.9899999999998"/>
  </r>
  <r>
    <x v="0"/>
    <x v="80"/>
    <n v="0"/>
    <n v="0"/>
  </r>
  <r>
    <x v="1"/>
    <x v="80"/>
    <n v="0"/>
    <n v="0"/>
  </r>
  <r>
    <x v="4"/>
    <x v="80"/>
    <n v="445"/>
    <n v="5.37"/>
  </r>
  <r>
    <x v="0"/>
    <x v="80"/>
    <n v="0"/>
    <n v="0"/>
  </r>
  <r>
    <x v="1"/>
    <x v="80"/>
    <n v="426871"/>
    <n v="2905.3"/>
  </r>
  <r>
    <x v="0"/>
    <x v="80"/>
    <n v="119085"/>
    <n v="1748.12"/>
  </r>
  <r>
    <x v="0"/>
    <x v="80"/>
    <n v="0"/>
    <n v="0"/>
  </r>
  <r>
    <x v="0"/>
    <x v="80"/>
    <n v="0"/>
    <n v="0"/>
  </r>
  <r>
    <x v="1"/>
    <x v="80"/>
    <n v="0"/>
    <n v="0"/>
  </r>
  <r>
    <x v="4"/>
    <x v="80"/>
    <n v="10539"/>
    <n v="195.37"/>
  </r>
  <r>
    <x v="4"/>
    <x v="80"/>
    <n v="4641"/>
    <n v="95.62"/>
  </r>
  <r>
    <x v="4"/>
    <x v="80"/>
    <n v="667431"/>
    <n v="7316.42"/>
  </r>
  <r>
    <x v="0"/>
    <x v="80"/>
    <n v="165703"/>
    <n v="2598.15"/>
  </r>
  <r>
    <x v="0"/>
    <x v="80"/>
    <n v="2036813"/>
    <n v="14924.88"/>
  </r>
  <r>
    <x v="0"/>
    <x v="80"/>
    <n v="55790"/>
    <n v="286.19"/>
  </r>
  <r>
    <x v="4"/>
    <x v="80"/>
    <n v="4073"/>
    <n v="45.71"/>
  </r>
  <r>
    <x v="0"/>
    <x v="80"/>
    <n v="169138"/>
    <n v="758.07"/>
  </r>
  <r>
    <x v="4"/>
    <x v="80"/>
    <n v="135032"/>
    <n v="1281.52"/>
  </r>
  <r>
    <x v="0"/>
    <x v="80"/>
    <n v="198470"/>
    <n v="1645.59"/>
  </r>
  <r>
    <x v="4"/>
    <x v="80"/>
    <n v="519199"/>
    <n v="7147.03"/>
  </r>
  <r>
    <x v="0"/>
    <x v="80"/>
    <n v="67091"/>
    <n v="564.08000000000004"/>
  </r>
  <r>
    <x v="4"/>
    <x v="80"/>
    <n v="5877"/>
    <n v="106.91"/>
  </r>
  <r>
    <x v="0"/>
    <x v="80"/>
    <n v="165720"/>
    <n v="3688.38"/>
  </r>
  <r>
    <x v="0"/>
    <x v="80"/>
    <n v="0"/>
    <n v="0"/>
  </r>
  <r>
    <x v="0"/>
    <x v="80"/>
    <n v="713234"/>
    <n v="3507.61"/>
  </r>
  <r>
    <x v="1"/>
    <x v="80"/>
    <n v="1062806"/>
    <n v="5531.61"/>
  </r>
  <r>
    <x v="4"/>
    <x v="80"/>
    <n v="0"/>
    <n v="0"/>
  </r>
  <r>
    <x v="1"/>
    <x v="80"/>
    <n v="381773"/>
    <n v="3663.62"/>
  </r>
  <r>
    <x v="4"/>
    <x v="80"/>
    <n v="12021"/>
    <n v="125.21"/>
  </r>
  <r>
    <x v="4"/>
    <x v="80"/>
    <n v="5770"/>
    <n v="83.76"/>
  </r>
  <r>
    <x v="0"/>
    <x v="80"/>
    <n v="437442"/>
    <n v="708.26"/>
  </r>
  <r>
    <x v="0"/>
    <x v="80"/>
    <n v="32495"/>
    <n v="299.39"/>
  </r>
  <r>
    <x v="1"/>
    <x v="80"/>
    <n v="799604"/>
    <n v="4909.3500000000004"/>
  </r>
  <r>
    <x v="4"/>
    <x v="80"/>
    <n v="9480"/>
    <n v="65.5"/>
  </r>
  <r>
    <x v="4"/>
    <x v="80"/>
    <n v="2497"/>
    <n v="26.73"/>
  </r>
  <r>
    <x v="0"/>
    <x v="80"/>
    <n v="149288"/>
    <n v="829.88"/>
  </r>
  <r>
    <x v="4"/>
    <x v="80"/>
    <n v="17073"/>
    <n v="255.28"/>
  </r>
  <r>
    <x v="0"/>
    <x v="80"/>
    <n v="1274696"/>
    <n v="9363.2800000000007"/>
  </r>
  <r>
    <x v="0"/>
    <x v="80"/>
    <n v="0"/>
    <n v="0"/>
  </r>
  <r>
    <x v="1"/>
    <x v="80"/>
    <n v="231477"/>
    <n v="1395.5"/>
  </r>
  <r>
    <x v="0"/>
    <x v="80"/>
    <n v="71958"/>
    <n v="484.34"/>
  </r>
  <r>
    <x v="0"/>
    <x v="80"/>
    <n v="0"/>
    <n v="0"/>
  </r>
  <r>
    <x v="1"/>
    <x v="80"/>
    <n v="507264"/>
    <n v="3266.19"/>
  </r>
  <r>
    <x v="1"/>
    <x v="80"/>
    <n v="922427"/>
    <n v="4945.92"/>
  </r>
  <r>
    <x v="0"/>
    <x v="80"/>
    <n v="7240"/>
    <n v="55.17"/>
  </r>
  <r>
    <x v="0"/>
    <x v="80"/>
    <n v="0"/>
    <n v="0"/>
  </r>
  <r>
    <x v="1"/>
    <x v="80"/>
    <n v="241323"/>
    <n v="1869.48"/>
  </r>
  <r>
    <x v="1"/>
    <x v="80"/>
    <n v="429396"/>
    <n v="2891.74"/>
  </r>
  <r>
    <x v="0"/>
    <x v="80"/>
    <n v="69810"/>
    <n v="579.04"/>
  </r>
  <r>
    <x v="0"/>
    <x v="80"/>
    <n v="0"/>
    <n v="0"/>
  </r>
  <r>
    <x v="0"/>
    <x v="80"/>
    <n v="353827"/>
    <n v="6205.4"/>
  </r>
  <r>
    <x v="0"/>
    <x v="80"/>
    <n v="0"/>
    <n v="0"/>
  </r>
  <r>
    <x v="0"/>
    <x v="80"/>
    <n v="0"/>
    <n v="0"/>
  </r>
  <r>
    <x v="4"/>
    <x v="80"/>
    <n v="0"/>
    <n v="0"/>
  </r>
  <r>
    <x v="0"/>
    <x v="80"/>
    <n v="254875"/>
    <n v="1520.85"/>
  </r>
  <r>
    <x v="0"/>
    <x v="80"/>
    <n v="0"/>
    <n v="0"/>
  </r>
  <r>
    <x v="0"/>
    <x v="80"/>
    <n v="318056"/>
    <n v="4011.68"/>
  </r>
  <r>
    <x v="0"/>
    <x v="80"/>
    <n v="745476"/>
    <n v="3506.85"/>
  </r>
  <r>
    <x v="4"/>
    <x v="80"/>
    <n v="726624"/>
    <n v="10757.45"/>
  </r>
  <r>
    <x v="0"/>
    <x v="80"/>
    <n v="0"/>
    <n v="0"/>
  </r>
  <r>
    <x v="0"/>
    <x v="80"/>
    <n v="895222"/>
    <n v="4037.09"/>
  </r>
  <r>
    <x v="4"/>
    <x v="80"/>
    <n v="916116"/>
    <n v="17753.53"/>
  </r>
  <r>
    <x v="0"/>
    <x v="80"/>
    <n v="57459"/>
    <n v="582.59"/>
  </r>
  <r>
    <x v="0"/>
    <x v="80"/>
    <n v="58097"/>
    <n v="581.91"/>
  </r>
  <r>
    <x v="4"/>
    <x v="80"/>
    <n v="287519"/>
    <n v="2654.45"/>
  </r>
  <r>
    <x v="1"/>
    <x v="80"/>
    <n v="661314"/>
    <n v="4110.54"/>
  </r>
  <r>
    <x v="1"/>
    <x v="80"/>
    <n v="467432"/>
    <n v="3328.14"/>
  </r>
  <r>
    <x v="0"/>
    <x v="80"/>
    <n v="262518"/>
    <n v="3520.11"/>
  </r>
  <r>
    <x v="4"/>
    <x v="80"/>
    <n v="808150"/>
    <n v="12308.01"/>
  </r>
  <r>
    <x v="0"/>
    <x v="80"/>
    <n v="527328"/>
    <n v="3565.82"/>
  </r>
  <r>
    <x v="0"/>
    <x v="80"/>
    <n v="68512"/>
    <n v="574.88"/>
  </r>
  <r>
    <x v="0"/>
    <x v="80"/>
    <n v="313370"/>
    <n v="2807.57"/>
  </r>
  <r>
    <x v="0"/>
    <x v="81"/>
    <n v="1"/>
    <n v="0"/>
  </r>
  <r>
    <x v="0"/>
    <x v="81"/>
    <n v="0"/>
    <n v="0"/>
  </r>
  <r>
    <x v="0"/>
    <x v="81"/>
    <n v="0"/>
    <n v="0"/>
  </r>
  <r>
    <x v="0"/>
    <x v="81"/>
    <n v="0"/>
    <n v="0"/>
  </r>
  <r>
    <x v="0"/>
    <x v="81"/>
    <n v="0"/>
    <n v="0"/>
  </r>
  <r>
    <x v="0"/>
    <x v="81"/>
    <n v="0"/>
    <n v="0"/>
  </r>
  <r>
    <x v="0"/>
    <x v="81"/>
    <n v="0"/>
    <n v="0"/>
  </r>
  <r>
    <x v="1"/>
    <x v="81"/>
    <n v="604313"/>
    <n v="3276.11"/>
  </r>
  <r>
    <x v="1"/>
    <x v="81"/>
    <n v="872373"/>
    <n v="3820.83"/>
  </r>
  <r>
    <x v="0"/>
    <x v="81"/>
    <n v="0"/>
    <n v="0"/>
  </r>
  <r>
    <x v="1"/>
    <x v="81"/>
    <n v="501119"/>
    <n v="3714.19"/>
  </r>
  <r>
    <x v="4"/>
    <x v="81"/>
    <n v="718768"/>
    <n v="3541.82"/>
  </r>
  <r>
    <x v="4"/>
    <x v="81"/>
    <n v="975701"/>
    <n v="6483.57"/>
  </r>
  <r>
    <x v="0"/>
    <x v="81"/>
    <n v="0"/>
    <n v="0"/>
  </r>
  <r>
    <x v="0"/>
    <x v="81"/>
    <n v="0"/>
    <n v="0"/>
  </r>
  <r>
    <x v="1"/>
    <x v="81"/>
    <n v="0"/>
    <n v="0"/>
  </r>
  <r>
    <x v="4"/>
    <x v="81"/>
    <n v="2052618"/>
    <n v="15824.07"/>
  </r>
  <r>
    <x v="1"/>
    <x v="81"/>
    <n v="309936"/>
    <n v="1963.27"/>
  </r>
  <r>
    <x v="0"/>
    <x v="81"/>
    <n v="0"/>
    <n v="0"/>
  </r>
  <r>
    <x v="0"/>
    <x v="81"/>
    <n v="547714"/>
    <n v="683.56"/>
  </r>
  <r>
    <x v="1"/>
    <x v="81"/>
    <n v="879799"/>
    <n v="4172.91"/>
  </r>
  <r>
    <x v="1"/>
    <x v="81"/>
    <n v="834280"/>
    <n v="3534.51"/>
  </r>
  <r>
    <x v="0"/>
    <x v="81"/>
    <n v="0"/>
    <n v="0"/>
  </r>
  <r>
    <x v="1"/>
    <x v="81"/>
    <n v="508156"/>
    <n v="2927.63"/>
  </r>
  <r>
    <x v="0"/>
    <x v="81"/>
    <n v="0"/>
    <n v="0"/>
  </r>
  <r>
    <x v="0"/>
    <x v="81"/>
    <n v="29316"/>
    <n v="148.62"/>
  </r>
  <r>
    <x v="4"/>
    <x v="81"/>
    <n v="5066"/>
    <n v="27.69"/>
  </r>
  <r>
    <x v="4"/>
    <x v="81"/>
    <n v="35787"/>
    <n v="396.74"/>
  </r>
  <r>
    <x v="0"/>
    <x v="81"/>
    <n v="248601"/>
    <n v="2758.87"/>
  </r>
  <r>
    <x v="0"/>
    <x v="81"/>
    <n v="0"/>
    <n v="0"/>
  </r>
  <r>
    <x v="1"/>
    <x v="81"/>
    <n v="391960"/>
    <n v="3039.48"/>
  </r>
  <r>
    <x v="4"/>
    <x v="81"/>
    <n v="21650"/>
    <n v="145.94999999999999"/>
  </r>
  <r>
    <x v="1"/>
    <x v="81"/>
    <n v="406659"/>
    <n v="2183.94"/>
  </r>
  <r>
    <x v="1"/>
    <x v="81"/>
    <n v="0"/>
    <n v="0"/>
  </r>
  <r>
    <x v="1"/>
    <x v="81"/>
    <n v="395486"/>
    <n v="2100.2800000000002"/>
  </r>
  <r>
    <x v="4"/>
    <x v="81"/>
    <n v="1408127"/>
    <n v="13037.23"/>
  </r>
  <r>
    <x v="1"/>
    <x v="81"/>
    <n v="0"/>
    <n v="0"/>
  </r>
  <r>
    <x v="1"/>
    <x v="81"/>
    <n v="234694"/>
    <n v="1332.73"/>
  </r>
  <r>
    <x v="4"/>
    <x v="81"/>
    <n v="49177"/>
    <n v="341.3"/>
  </r>
  <r>
    <x v="0"/>
    <x v="81"/>
    <n v="0"/>
    <n v="0"/>
  </r>
  <r>
    <x v="1"/>
    <x v="81"/>
    <n v="570853"/>
    <n v="3101.86"/>
  </r>
  <r>
    <x v="0"/>
    <x v="81"/>
    <n v="190042"/>
    <n v="828.28"/>
  </r>
  <r>
    <x v="4"/>
    <x v="81"/>
    <n v="1249162"/>
    <n v="12908.03"/>
  </r>
  <r>
    <x v="4"/>
    <x v="81"/>
    <n v="1379"/>
    <n v="34.6"/>
  </r>
  <r>
    <x v="0"/>
    <x v="81"/>
    <n v="227321"/>
    <n v="2725.82"/>
  </r>
  <r>
    <x v="4"/>
    <x v="81"/>
    <n v="1562684"/>
    <n v="18150.400000000001"/>
  </r>
  <r>
    <x v="4"/>
    <x v="81"/>
    <n v="410794"/>
    <n v="2115.92"/>
  </r>
  <r>
    <x v="4"/>
    <x v="81"/>
    <n v="828157"/>
    <n v="7255.51"/>
  </r>
  <r>
    <x v="4"/>
    <x v="81"/>
    <n v="65769"/>
    <n v="548.12"/>
  </r>
  <r>
    <x v="0"/>
    <x v="81"/>
    <n v="0"/>
    <n v="0"/>
  </r>
  <r>
    <x v="0"/>
    <x v="81"/>
    <n v="128058"/>
    <n v="2636.97"/>
  </r>
  <r>
    <x v="0"/>
    <x v="81"/>
    <n v="0"/>
    <n v="0"/>
  </r>
  <r>
    <x v="0"/>
    <x v="81"/>
    <n v="937847"/>
    <n v="8859.66"/>
  </r>
  <r>
    <x v="4"/>
    <x v="81"/>
    <n v="834408"/>
    <n v="6736.57"/>
  </r>
  <r>
    <x v="0"/>
    <x v="81"/>
    <n v="37717"/>
    <n v="164.37"/>
  </r>
  <r>
    <x v="4"/>
    <x v="81"/>
    <n v="76506"/>
    <n v="393"/>
  </r>
  <r>
    <x v="4"/>
    <x v="81"/>
    <n v="187345"/>
    <n v="1341.01"/>
  </r>
  <r>
    <x v="0"/>
    <x v="81"/>
    <n v="130424"/>
    <n v="1949.14"/>
  </r>
  <r>
    <x v="0"/>
    <x v="81"/>
    <n v="2690719"/>
    <n v="19667.509999999998"/>
  </r>
  <r>
    <x v="4"/>
    <x v="81"/>
    <n v="278423"/>
    <n v="2698.14"/>
  </r>
  <r>
    <x v="0"/>
    <x v="81"/>
    <n v="554495"/>
    <n v="4667.46"/>
  </r>
  <r>
    <x v="0"/>
    <x v="81"/>
    <n v="104111"/>
    <n v="1435.84"/>
  </r>
  <r>
    <x v="0"/>
    <x v="81"/>
    <n v="709325"/>
    <n v="3438.93"/>
  </r>
  <r>
    <x v="0"/>
    <x v="81"/>
    <n v="269981"/>
    <n v="4272.3100000000004"/>
  </r>
  <r>
    <x v="0"/>
    <x v="81"/>
    <n v="1"/>
    <n v="0"/>
  </r>
  <r>
    <x v="4"/>
    <x v="81"/>
    <n v="36441"/>
    <n v="237.13"/>
  </r>
  <r>
    <x v="0"/>
    <x v="81"/>
    <n v="0"/>
    <n v="0"/>
  </r>
  <r>
    <x v="0"/>
    <x v="81"/>
    <n v="73952"/>
    <n v="317.51"/>
  </r>
  <r>
    <x v="0"/>
    <x v="81"/>
    <n v="654065"/>
    <n v="3597.4"/>
  </r>
  <r>
    <x v="0"/>
    <x v="81"/>
    <n v="709171"/>
    <n v="3437.9"/>
  </r>
  <r>
    <x v="4"/>
    <x v="81"/>
    <n v="1179137"/>
    <n v="14261.92"/>
  </r>
  <r>
    <x v="0"/>
    <x v="81"/>
    <n v="419609"/>
    <n v="4420.67"/>
  </r>
  <r>
    <x v="0"/>
    <x v="81"/>
    <n v="0"/>
    <n v="0"/>
  </r>
  <r>
    <x v="0"/>
    <x v="81"/>
    <n v="29987"/>
    <n v="220.22"/>
  </r>
  <r>
    <x v="4"/>
    <x v="81"/>
    <n v="81736"/>
    <n v="710.02"/>
  </r>
  <r>
    <x v="4"/>
    <x v="82"/>
    <n v="25483"/>
    <n v="253.05"/>
  </r>
  <r>
    <x v="0"/>
    <x v="82"/>
    <n v="0"/>
    <n v="0"/>
  </r>
  <r>
    <x v="0"/>
    <x v="82"/>
    <n v="19148"/>
    <n v="97.4"/>
  </r>
  <r>
    <x v="4"/>
    <x v="82"/>
    <n v="4074"/>
    <n v="25.52"/>
  </r>
  <r>
    <x v="1"/>
    <x v="82"/>
    <n v="273478"/>
    <n v="2367.4899999999998"/>
  </r>
  <r>
    <x v="3"/>
    <x v="82"/>
    <n v="0"/>
    <n v="0"/>
  </r>
  <r>
    <x v="0"/>
    <x v="82"/>
    <n v="0"/>
    <n v="0"/>
  </r>
  <r>
    <x v="1"/>
    <x v="82"/>
    <n v="333321"/>
    <n v="2614.83"/>
  </r>
  <r>
    <x v="1"/>
    <x v="82"/>
    <n v="349488"/>
    <n v="2154.04"/>
  </r>
  <r>
    <x v="1"/>
    <x v="82"/>
    <n v="658331"/>
    <n v="3553.54"/>
  </r>
  <r>
    <x v="1"/>
    <x v="82"/>
    <n v="0"/>
    <n v="0"/>
  </r>
  <r>
    <x v="1"/>
    <x v="82"/>
    <n v="180996"/>
    <n v="1001.7"/>
  </r>
  <r>
    <x v="0"/>
    <x v="82"/>
    <n v="330525"/>
    <n v="2659.59"/>
  </r>
  <r>
    <x v="0"/>
    <x v="82"/>
    <n v="46936"/>
    <n v="231.64"/>
  </r>
  <r>
    <x v="0"/>
    <x v="82"/>
    <n v="40208"/>
    <n v="432.5"/>
  </r>
  <r>
    <x v="0"/>
    <x v="82"/>
    <n v="141796"/>
    <n v="1494.33"/>
  </r>
  <r>
    <x v="0"/>
    <x v="82"/>
    <n v="0"/>
    <n v="0"/>
  </r>
  <r>
    <x v="0"/>
    <x v="82"/>
    <n v="215651"/>
    <n v="2981.04"/>
  </r>
  <r>
    <x v="0"/>
    <x v="82"/>
    <n v="124280"/>
    <n v="2236.71"/>
  </r>
  <r>
    <x v="0"/>
    <x v="82"/>
    <n v="0"/>
    <n v="0"/>
  </r>
  <r>
    <x v="0"/>
    <x v="82"/>
    <n v="31853"/>
    <n v="154.81"/>
  </r>
  <r>
    <x v="4"/>
    <x v="82"/>
    <n v="1199869"/>
    <n v="11448.74"/>
  </r>
  <r>
    <x v="0"/>
    <x v="82"/>
    <n v="114729"/>
    <n v="1536.23"/>
  </r>
  <r>
    <x v="4"/>
    <x v="82"/>
    <n v="34961"/>
    <n v="220.05"/>
  </r>
  <r>
    <x v="1"/>
    <x v="82"/>
    <n v="523034"/>
    <n v="2035.89"/>
  </r>
  <r>
    <x v="1"/>
    <x v="82"/>
    <n v="1685803"/>
    <n v="5909.26"/>
  </r>
  <r>
    <x v="0"/>
    <x v="82"/>
    <n v="586949"/>
    <n v="3119.23"/>
  </r>
  <r>
    <x v="0"/>
    <x v="82"/>
    <n v="0"/>
    <n v="0"/>
  </r>
  <r>
    <x v="0"/>
    <x v="82"/>
    <n v="0"/>
    <n v="0"/>
  </r>
  <r>
    <x v="0"/>
    <x v="82"/>
    <n v="196441"/>
    <n v="1997.84"/>
  </r>
  <r>
    <x v="4"/>
    <x v="82"/>
    <n v="1107613"/>
    <n v="7331.11"/>
  </r>
  <r>
    <x v="4"/>
    <x v="82"/>
    <n v="951665"/>
    <n v="4569.0200000000004"/>
  </r>
  <r>
    <x v="0"/>
    <x v="82"/>
    <n v="47703"/>
    <n v="587.96"/>
  </r>
  <r>
    <x v="4"/>
    <x v="82"/>
    <n v="2375780"/>
    <n v="19029.919999999998"/>
  </r>
  <r>
    <x v="0"/>
    <x v="82"/>
    <n v="803715"/>
    <n v="2185.2600000000002"/>
  </r>
  <r>
    <x v="0"/>
    <x v="82"/>
    <n v="309348"/>
    <n v="2386.31"/>
  </r>
  <r>
    <x v="4"/>
    <x v="82"/>
    <n v="1630358"/>
    <n v="16826.61"/>
  </r>
  <r>
    <x v="0"/>
    <x v="82"/>
    <n v="10465"/>
    <n v="243.94"/>
  </r>
  <r>
    <x v="0"/>
    <x v="82"/>
    <n v="671027"/>
    <n v="6362.25"/>
  </r>
  <r>
    <x v="0"/>
    <x v="82"/>
    <n v="691091"/>
    <n v="3105.07"/>
  </r>
  <r>
    <x v="1"/>
    <x v="82"/>
    <n v="511729"/>
    <n v="3390.57"/>
  </r>
  <r>
    <x v="4"/>
    <x v="82"/>
    <n v="37220"/>
    <n v="322.7"/>
  </r>
  <r>
    <x v="0"/>
    <x v="82"/>
    <n v="835118"/>
    <n v="7641.49"/>
  </r>
  <r>
    <x v="0"/>
    <x v="82"/>
    <n v="697496"/>
    <n v="3107.84"/>
  </r>
  <r>
    <x v="0"/>
    <x v="82"/>
    <n v="13980"/>
    <n v="87.43"/>
  </r>
  <r>
    <x v="0"/>
    <x v="82"/>
    <n v="46345"/>
    <n v="326.8"/>
  </r>
  <r>
    <x v="0"/>
    <x v="82"/>
    <n v="415786"/>
    <n v="2349.29"/>
  </r>
  <r>
    <x v="0"/>
    <x v="82"/>
    <n v="546751"/>
    <n v="4454.1400000000003"/>
  </r>
  <r>
    <x v="0"/>
    <x v="82"/>
    <n v="36930"/>
    <n v="321.75"/>
  </r>
  <r>
    <x v="4"/>
    <x v="82"/>
    <n v="70711"/>
    <n v="511.42"/>
  </r>
  <r>
    <x v="0"/>
    <x v="82"/>
    <n v="839911"/>
    <n v="5731.57"/>
  </r>
  <r>
    <x v="0"/>
    <x v="82"/>
    <n v="793667"/>
    <n v="2893.68"/>
  </r>
  <r>
    <x v="4"/>
    <x v="82"/>
    <n v="126795"/>
    <n v="1229.8599999999999"/>
  </r>
  <r>
    <x v="0"/>
    <x v="82"/>
    <n v="6474"/>
    <n v="52.05"/>
  </r>
  <r>
    <x v="0"/>
    <x v="82"/>
    <n v="0"/>
    <n v="0"/>
  </r>
  <r>
    <x v="1"/>
    <x v="82"/>
    <n v="252622"/>
    <n v="1363.8"/>
  </r>
  <r>
    <x v="0"/>
    <x v="82"/>
    <n v="0"/>
    <n v="0"/>
  </r>
  <r>
    <x v="0"/>
    <x v="82"/>
    <n v="0"/>
    <n v="0"/>
  </r>
  <r>
    <x v="1"/>
    <x v="82"/>
    <n v="960517"/>
    <n v="4594.84"/>
  </r>
  <r>
    <x v="4"/>
    <x v="82"/>
    <n v="973522"/>
    <n v="9049.6200000000008"/>
  </r>
  <r>
    <x v="1"/>
    <x v="82"/>
    <n v="0"/>
    <n v="0"/>
  </r>
  <r>
    <x v="0"/>
    <x v="82"/>
    <n v="0"/>
    <n v="0"/>
  </r>
  <r>
    <x v="4"/>
    <x v="82"/>
    <n v="2633"/>
    <n v="12.03"/>
  </r>
  <r>
    <x v="0"/>
    <x v="82"/>
    <n v="0"/>
    <n v="0"/>
  </r>
  <r>
    <x v="4"/>
    <x v="82"/>
    <n v="25689"/>
    <n v="155.09"/>
  </r>
  <r>
    <x v="0"/>
    <x v="82"/>
    <n v="132032"/>
    <n v="661.14"/>
  </r>
  <r>
    <x v="1"/>
    <x v="82"/>
    <n v="811461"/>
    <n v="4899.24"/>
  </r>
  <r>
    <x v="1"/>
    <x v="82"/>
    <n v="477183"/>
    <n v="3621.19"/>
  </r>
  <r>
    <x v="1"/>
    <x v="82"/>
    <n v="0"/>
    <n v="0"/>
  </r>
  <r>
    <x v="4"/>
    <x v="83"/>
    <n v="37814"/>
    <n v="365.05"/>
  </r>
  <r>
    <x v="1"/>
    <x v="83"/>
    <n v="202138"/>
    <n v="1677.48"/>
  </r>
  <r>
    <x v="0"/>
    <x v="83"/>
    <n v="342572"/>
    <n v="2329.71"/>
  </r>
  <r>
    <x v="0"/>
    <x v="83"/>
    <n v="148354"/>
    <n v="1202.1300000000001"/>
  </r>
  <r>
    <x v="1"/>
    <x v="83"/>
    <n v="738254"/>
    <n v="3670.72"/>
  </r>
  <r>
    <x v="0"/>
    <x v="83"/>
    <n v="101087"/>
    <n v="1571.58"/>
  </r>
  <r>
    <x v="0"/>
    <x v="83"/>
    <n v="28070"/>
    <n v="138.54"/>
  </r>
  <r>
    <x v="4"/>
    <x v="83"/>
    <n v="19621"/>
    <n v="209.43"/>
  </r>
  <r>
    <x v="0"/>
    <x v="83"/>
    <n v="82695"/>
    <n v="953.18"/>
  </r>
  <r>
    <x v="4"/>
    <x v="83"/>
    <n v="1781"/>
    <n v="9.8699999999999992"/>
  </r>
  <r>
    <x v="0"/>
    <x v="83"/>
    <n v="181899"/>
    <n v="2277.3000000000002"/>
  </r>
  <r>
    <x v="0"/>
    <x v="83"/>
    <n v="69365"/>
    <n v="359.06"/>
  </r>
  <r>
    <x v="0"/>
    <x v="83"/>
    <n v="9472"/>
    <n v="44.17"/>
  </r>
  <r>
    <x v="3"/>
    <x v="83"/>
    <n v="0"/>
    <n v="0"/>
  </r>
  <r>
    <x v="1"/>
    <x v="83"/>
    <n v="1403881"/>
    <n v="6118.11"/>
  </r>
  <r>
    <x v="1"/>
    <x v="83"/>
    <n v="321479"/>
    <n v="1926.32"/>
  </r>
  <r>
    <x v="0"/>
    <x v="83"/>
    <n v="152723"/>
    <n v="1408.99"/>
  </r>
  <r>
    <x v="1"/>
    <x v="83"/>
    <n v="463832"/>
    <n v="2088.5100000000002"/>
  </r>
  <r>
    <x v="1"/>
    <x v="83"/>
    <n v="260604"/>
    <n v="1980.11"/>
  </r>
  <r>
    <x v="0"/>
    <x v="83"/>
    <n v="299951"/>
    <n v="3246.37"/>
  </r>
  <r>
    <x v="1"/>
    <x v="83"/>
    <n v="474397"/>
    <n v="3304.9"/>
  </r>
  <r>
    <x v="1"/>
    <x v="83"/>
    <n v="337234"/>
    <n v="2559.16"/>
  </r>
  <r>
    <x v="1"/>
    <x v="83"/>
    <n v="572334"/>
    <n v="2967.52"/>
  </r>
  <r>
    <x v="0"/>
    <x v="83"/>
    <n v="306733"/>
    <n v="2767.93"/>
  </r>
  <r>
    <x v="1"/>
    <x v="83"/>
    <n v="113055"/>
    <n v="518.49"/>
  </r>
  <r>
    <x v="4"/>
    <x v="83"/>
    <n v="1869011"/>
    <n v="18105.07"/>
  </r>
  <r>
    <x v="1"/>
    <x v="83"/>
    <n v="786614"/>
    <n v="4291.4799999999996"/>
  </r>
  <r>
    <x v="4"/>
    <x v="83"/>
    <n v="2025313"/>
    <n v="9601.7999999999993"/>
  </r>
  <r>
    <x v="1"/>
    <x v="83"/>
    <n v="115829"/>
    <n v="515.16"/>
  </r>
  <r>
    <x v="0"/>
    <x v="83"/>
    <n v="479676"/>
    <n v="5108.97"/>
  </r>
  <r>
    <x v="4"/>
    <x v="83"/>
    <n v="688374"/>
    <n v="7145.44"/>
  </r>
  <r>
    <x v="4"/>
    <x v="83"/>
    <n v="4466576"/>
    <n v="37844.54"/>
  </r>
  <r>
    <x v="4"/>
    <x v="83"/>
    <n v="2549100"/>
    <n v="26294.95"/>
  </r>
  <r>
    <x v="0"/>
    <x v="83"/>
    <n v="0"/>
    <n v="0"/>
  </r>
  <r>
    <x v="0"/>
    <x v="83"/>
    <n v="25763"/>
    <n v="120.71"/>
  </r>
  <r>
    <x v="4"/>
    <x v="83"/>
    <n v="22939"/>
    <n v="150.49"/>
  </r>
  <r>
    <x v="0"/>
    <x v="83"/>
    <n v="277389"/>
    <n v="2998.42"/>
  </r>
  <r>
    <x v="4"/>
    <x v="83"/>
    <n v="26150"/>
    <n v="201.39"/>
  </r>
  <r>
    <x v="0"/>
    <x v="83"/>
    <n v="5220"/>
    <n v="36.14"/>
  </r>
  <r>
    <x v="0"/>
    <x v="83"/>
    <n v="141794"/>
    <n v="1402.07"/>
  </r>
  <r>
    <x v="0"/>
    <x v="83"/>
    <n v="0"/>
    <n v="0"/>
  </r>
  <r>
    <x v="0"/>
    <x v="83"/>
    <n v="147690"/>
    <n v="1407.58"/>
  </r>
  <r>
    <x v="0"/>
    <x v="83"/>
    <n v="1454"/>
    <n v="64.680000000000007"/>
  </r>
  <r>
    <x v="4"/>
    <x v="83"/>
    <n v="3907"/>
    <n v="28.55"/>
  </r>
  <r>
    <x v="0"/>
    <x v="83"/>
    <n v="15032"/>
    <n v="72.33"/>
  </r>
  <r>
    <x v="0"/>
    <x v="83"/>
    <n v="1641975"/>
    <n v="15293.13"/>
  </r>
  <r>
    <x v="1"/>
    <x v="83"/>
    <n v="130541"/>
    <n v="934.17"/>
  </r>
  <r>
    <x v="0"/>
    <x v="83"/>
    <n v="3850"/>
    <n v="40.520000000000003"/>
  </r>
  <r>
    <x v="3"/>
    <x v="83"/>
    <n v="0"/>
    <n v="0"/>
  </r>
  <r>
    <x v="0"/>
    <x v="83"/>
    <n v="377483"/>
    <n v="3448.52"/>
  </r>
  <r>
    <x v="0"/>
    <x v="83"/>
    <n v="197433"/>
    <n v="1109.67"/>
  </r>
  <r>
    <x v="0"/>
    <x v="83"/>
    <n v="585548"/>
    <n v="2039.85"/>
  </r>
  <r>
    <x v="0"/>
    <x v="83"/>
    <n v="733674"/>
    <n v="5838.63"/>
  </r>
  <r>
    <x v="0"/>
    <x v="83"/>
    <n v="10971"/>
    <n v="71.819999999999993"/>
  </r>
  <r>
    <x v="1"/>
    <x v="83"/>
    <n v="13440"/>
    <n v="571.35"/>
  </r>
  <r>
    <x v="0"/>
    <x v="83"/>
    <n v="16441"/>
    <n v="80.11"/>
  </r>
  <r>
    <x v="1"/>
    <x v="83"/>
    <n v="91614"/>
    <n v="2371.98"/>
  </r>
  <r>
    <x v="0"/>
    <x v="83"/>
    <n v="66754"/>
    <n v="1172.25"/>
  </r>
  <r>
    <x v="0"/>
    <x v="83"/>
    <n v="0"/>
    <n v="0"/>
  </r>
  <r>
    <x v="0"/>
    <x v="83"/>
    <n v="32561"/>
    <n v="141.06"/>
  </r>
  <r>
    <x v="0"/>
    <x v="83"/>
    <n v="1222133"/>
    <n v="10686.66"/>
  </r>
  <r>
    <x v="0"/>
    <x v="83"/>
    <n v="0"/>
    <n v="0"/>
  </r>
  <r>
    <x v="0"/>
    <x v="83"/>
    <n v="70804"/>
    <n v="1214.19"/>
  </r>
  <r>
    <x v="1"/>
    <x v="83"/>
    <n v="401905"/>
    <n v="5089.88"/>
  </r>
  <r>
    <x v="0"/>
    <x v="83"/>
    <n v="194090"/>
    <n v="1127.05"/>
  </r>
  <r>
    <x v="4"/>
    <x v="83"/>
    <n v="738399"/>
    <n v="5665.41"/>
  </r>
  <r>
    <x v="0"/>
    <x v="83"/>
    <n v="0"/>
    <n v="0"/>
  </r>
  <r>
    <x v="4"/>
    <x v="84"/>
    <n v="25701"/>
    <n v="263.29000000000002"/>
  </r>
  <r>
    <x v="0"/>
    <x v="84"/>
    <n v="16239"/>
    <n v="85.7"/>
  </r>
  <r>
    <x v="3"/>
    <x v="84"/>
    <n v="0"/>
    <n v="0"/>
  </r>
  <r>
    <x v="0"/>
    <x v="84"/>
    <n v="105"/>
    <n v="1.39"/>
  </r>
  <r>
    <x v="0"/>
    <x v="84"/>
    <n v="90844"/>
    <n v="448.45"/>
  </r>
  <r>
    <x v="0"/>
    <x v="84"/>
    <n v="0"/>
    <n v="0"/>
  </r>
  <r>
    <x v="0"/>
    <x v="84"/>
    <n v="910333"/>
    <n v="7550.47"/>
  </r>
  <r>
    <x v="0"/>
    <x v="84"/>
    <n v="159588"/>
    <n v="1977.79"/>
  </r>
  <r>
    <x v="1"/>
    <x v="84"/>
    <n v="823660"/>
    <n v="4309.51"/>
  </r>
  <r>
    <x v="0"/>
    <x v="84"/>
    <n v="86073"/>
    <n v="620.77"/>
  </r>
  <r>
    <x v="4"/>
    <x v="84"/>
    <n v="3645289"/>
    <n v="31076.82"/>
  </r>
  <r>
    <x v="0"/>
    <x v="84"/>
    <n v="0"/>
    <n v="0"/>
  </r>
  <r>
    <x v="0"/>
    <x v="84"/>
    <n v="86173"/>
    <n v="402.43"/>
  </r>
  <r>
    <x v="4"/>
    <x v="84"/>
    <n v="1147718"/>
    <n v="5343.03"/>
  </r>
  <r>
    <x v="0"/>
    <x v="84"/>
    <n v="0"/>
    <n v="0"/>
  </r>
  <r>
    <x v="1"/>
    <x v="84"/>
    <n v="559257"/>
    <n v="6088.52"/>
  </r>
  <r>
    <x v="1"/>
    <x v="84"/>
    <n v="43156"/>
    <n v="244.96"/>
  </r>
  <r>
    <x v="1"/>
    <x v="84"/>
    <n v="357781"/>
    <n v="1999.88"/>
  </r>
  <r>
    <x v="0"/>
    <x v="84"/>
    <n v="295551"/>
    <n v="2562.13"/>
  </r>
  <r>
    <x v="4"/>
    <x v="84"/>
    <n v="30299"/>
    <n v="227.69"/>
  </r>
  <r>
    <x v="1"/>
    <x v="84"/>
    <n v="342290"/>
    <n v="4831.72"/>
  </r>
  <r>
    <x v="4"/>
    <x v="84"/>
    <n v="173587"/>
    <n v="1279.74"/>
  </r>
  <r>
    <x v="4"/>
    <x v="84"/>
    <n v="1190662"/>
    <n v="11178.24"/>
  </r>
  <r>
    <x v="1"/>
    <x v="84"/>
    <n v="96080"/>
    <n v="771.37"/>
  </r>
  <r>
    <x v="1"/>
    <x v="84"/>
    <n v="235069"/>
    <n v="1620.05"/>
  </r>
  <r>
    <x v="4"/>
    <x v="84"/>
    <n v="4833"/>
    <n v="34.08"/>
  </r>
  <r>
    <x v="0"/>
    <x v="84"/>
    <n v="108171"/>
    <n v="892.17"/>
  </r>
  <r>
    <x v="0"/>
    <x v="84"/>
    <n v="160"/>
    <n v="2.06"/>
  </r>
  <r>
    <x v="0"/>
    <x v="84"/>
    <n v="0"/>
    <n v="0"/>
  </r>
  <r>
    <x v="0"/>
    <x v="84"/>
    <n v="0"/>
    <n v="0"/>
  </r>
  <r>
    <x v="0"/>
    <x v="84"/>
    <n v="5594"/>
    <n v="69.989999999999995"/>
  </r>
  <r>
    <x v="1"/>
    <x v="84"/>
    <n v="98506"/>
    <n v="439.53"/>
  </r>
  <r>
    <x v="1"/>
    <x v="84"/>
    <n v="97287"/>
    <n v="914.34"/>
  </r>
  <r>
    <x v="0"/>
    <x v="84"/>
    <n v="571616"/>
    <n v="4694.79"/>
  </r>
  <r>
    <x v="1"/>
    <x v="84"/>
    <n v="274122"/>
    <n v="2398.83"/>
  </r>
  <r>
    <x v="0"/>
    <x v="84"/>
    <n v="57745"/>
    <n v="566.87"/>
  </r>
  <r>
    <x v="1"/>
    <x v="84"/>
    <n v="569970"/>
    <n v="3422.27"/>
  </r>
  <r>
    <x v="0"/>
    <x v="84"/>
    <n v="134501"/>
    <n v="1516.01"/>
  </r>
  <r>
    <x v="0"/>
    <x v="84"/>
    <n v="4050"/>
    <n v="41.82"/>
  </r>
  <r>
    <x v="1"/>
    <x v="84"/>
    <n v="16023"/>
    <n v="642.97"/>
  </r>
  <r>
    <x v="0"/>
    <x v="84"/>
    <n v="0"/>
    <n v="0"/>
  </r>
  <r>
    <x v="4"/>
    <x v="84"/>
    <n v="48561"/>
    <n v="426.04"/>
  </r>
  <r>
    <x v="1"/>
    <x v="84"/>
    <n v="153304"/>
    <n v="4552.01"/>
  </r>
  <r>
    <x v="3"/>
    <x v="84"/>
    <n v="0"/>
    <n v="0"/>
  </r>
  <r>
    <x v="0"/>
    <x v="84"/>
    <n v="0"/>
    <n v="0"/>
  </r>
  <r>
    <x v="0"/>
    <x v="84"/>
    <n v="37487"/>
    <n v="227.52"/>
  </r>
  <r>
    <x v="0"/>
    <x v="84"/>
    <n v="129339"/>
    <n v="1461.97"/>
  </r>
  <r>
    <x v="0"/>
    <x v="84"/>
    <n v="0"/>
    <n v="0"/>
  </r>
  <r>
    <x v="1"/>
    <x v="84"/>
    <n v="322893"/>
    <n v="2372.21"/>
  </r>
  <r>
    <x v="0"/>
    <x v="84"/>
    <n v="42538"/>
    <n v="612.92999999999995"/>
  </r>
  <r>
    <x v="0"/>
    <x v="84"/>
    <n v="7171"/>
    <n v="65.42"/>
  </r>
  <r>
    <x v="4"/>
    <x v="84"/>
    <n v="1446311"/>
    <n v="11802.39"/>
  </r>
  <r>
    <x v="0"/>
    <x v="84"/>
    <n v="0"/>
    <n v="0"/>
  </r>
  <r>
    <x v="4"/>
    <x v="84"/>
    <n v="34486"/>
    <n v="204.46"/>
  </r>
  <r>
    <x v="0"/>
    <x v="84"/>
    <n v="39462"/>
    <n v="411.13"/>
  </r>
  <r>
    <x v="0"/>
    <x v="84"/>
    <n v="0"/>
    <n v="0"/>
  </r>
  <r>
    <x v="0"/>
    <x v="84"/>
    <n v="5651"/>
    <n v="65.88"/>
  </r>
  <r>
    <x v="0"/>
    <x v="84"/>
    <n v="7168"/>
    <n v="71.98"/>
  </r>
  <r>
    <x v="0"/>
    <x v="84"/>
    <n v="167455"/>
    <n v="1996.82"/>
  </r>
  <r>
    <x v="0"/>
    <x v="84"/>
    <n v="45377"/>
    <n v="418.1"/>
  </r>
  <r>
    <x v="0"/>
    <x v="84"/>
    <n v="0"/>
    <n v="0"/>
  </r>
  <r>
    <x v="1"/>
    <x v="84"/>
    <n v="227685"/>
    <n v="1338.13"/>
  </r>
  <r>
    <x v="4"/>
    <x v="84"/>
    <n v="2255040"/>
    <n v="22306.04"/>
  </r>
  <r>
    <x v="1"/>
    <x v="84"/>
    <n v="155575"/>
    <n v="946.84"/>
  </r>
  <r>
    <x v="0"/>
    <x v="84"/>
    <n v="738559"/>
    <n v="6105.03"/>
  </r>
  <r>
    <x v="0"/>
    <x v="84"/>
    <n v="72561"/>
    <n v="1000.64"/>
  </r>
  <r>
    <x v="0"/>
    <x v="84"/>
    <n v="84526"/>
    <n v="400.29"/>
  </r>
  <r>
    <x v="0"/>
    <x v="84"/>
    <n v="228479"/>
    <n v="1379.53"/>
  </r>
  <r>
    <x v="1"/>
    <x v="84"/>
    <n v="363787"/>
    <n v="1988.29"/>
  </r>
  <r>
    <x v="0"/>
    <x v="84"/>
    <n v="833914"/>
    <n v="6951.55"/>
  </r>
  <r>
    <x v="0"/>
    <x v="84"/>
    <n v="364957"/>
    <n v="1797.11"/>
  </r>
  <r>
    <x v="0"/>
    <x v="84"/>
    <n v="16016"/>
    <n v="85.89"/>
  </r>
  <r>
    <x v="4"/>
    <x v="84"/>
    <n v="3503"/>
    <n v="17.28"/>
  </r>
  <r>
    <x v="0"/>
    <x v="85"/>
    <n v="90169"/>
    <n v="468.48"/>
  </r>
  <r>
    <x v="1"/>
    <x v="85"/>
    <n v="428903"/>
    <n v="1775.72"/>
  </r>
  <r>
    <x v="1"/>
    <x v="85"/>
    <n v="83627"/>
    <n v="805.58"/>
  </r>
  <r>
    <x v="1"/>
    <x v="85"/>
    <n v="214972"/>
    <n v="1247.7"/>
  </r>
  <r>
    <x v="1"/>
    <x v="85"/>
    <n v="110139"/>
    <n v="456.51"/>
  </r>
  <r>
    <x v="1"/>
    <x v="85"/>
    <n v="277227"/>
    <n v="2467.66"/>
  </r>
  <r>
    <x v="0"/>
    <x v="85"/>
    <n v="510051"/>
    <n v="2473.73"/>
  </r>
  <r>
    <x v="4"/>
    <x v="85"/>
    <n v="1737895"/>
    <n v="14617.02"/>
  </r>
  <r>
    <x v="0"/>
    <x v="85"/>
    <n v="80357"/>
    <n v="348.6"/>
  </r>
  <r>
    <x v="0"/>
    <x v="85"/>
    <n v="335292"/>
    <n v="3179.41"/>
  </r>
  <r>
    <x v="1"/>
    <x v="85"/>
    <n v="1134565"/>
    <n v="5229.75"/>
  </r>
  <r>
    <x v="1"/>
    <x v="85"/>
    <n v="322545"/>
    <n v="1728.45"/>
  </r>
  <r>
    <x v="0"/>
    <x v="85"/>
    <n v="257097"/>
    <n v="1401.72"/>
  </r>
  <r>
    <x v="4"/>
    <x v="85"/>
    <n v="6667"/>
    <n v="49.53"/>
  </r>
  <r>
    <x v="0"/>
    <x v="85"/>
    <n v="790828"/>
    <n v="1289.1500000000001"/>
  </r>
  <r>
    <x v="0"/>
    <x v="85"/>
    <n v="712171"/>
    <n v="5447.74"/>
  </r>
  <r>
    <x v="1"/>
    <x v="85"/>
    <n v="146619"/>
    <n v="1066.48"/>
  </r>
  <r>
    <x v="0"/>
    <x v="85"/>
    <n v="295961"/>
    <n v="2618.83"/>
  </r>
  <r>
    <x v="1"/>
    <x v="85"/>
    <n v="224166"/>
    <n v="2235.13"/>
  </r>
  <r>
    <x v="0"/>
    <x v="85"/>
    <n v="0"/>
    <n v="0"/>
  </r>
  <r>
    <x v="0"/>
    <x v="85"/>
    <n v="115634"/>
    <n v="1394.95"/>
  </r>
  <r>
    <x v="0"/>
    <x v="85"/>
    <n v="213609"/>
    <n v="2034.66"/>
  </r>
  <r>
    <x v="4"/>
    <x v="85"/>
    <n v="16125"/>
    <n v="135.21"/>
  </r>
  <r>
    <x v="0"/>
    <x v="85"/>
    <n v="7395"/>
    <n v="112.7"/>
  </r>
  <r>
    <x v="1"/>
    <x v="85"/>
    <n v="501680"/>
    <n v="2977.32"/>
  </r>
  <r>
    <x v="4"/>
    <x v="85"/>
    <n v="54846"/>
    <n v="475.22"/>
  </r>
  <r>
    <x v="4"/>
    <x v="85"/>
    <n v="28874"/>
    <n v="342.72"/>
  </r>
  <r>
    <x v="0"/>
    <x v="85"/>
    <n v="82557"/>
    <n v="874.35"/>
  </r>
  <r>
    <x v="1"/>
    <x v="85"/>
    <n v="102412"/>
    <n v="834.72"/>
  </r>
  <r>
    <x v="0"/>
    <x v="85"/>
    <n v="88122"/>
    <n v="779.09"/>
  </r>
  <r>
    <x v="1"/>
    <x v="85"/>
    <n v="572141"/>
    <n v="2600.46"/>
  </r>
  <r>
    <x v="1"/>
    <x v="85"/>
    <n v="428631"/>
    <n v="3134.19"/>
  </r>
  <r>
    <x v="0"/>
    <x v="85"/>
    <n v="43372"/>
    <n v="376.56"/>
  </r>
  <r>
    <x v="0"/>
    <x v="85"/>
    <n v="1320865"/>
    <n v="10885.99"/>
  </r>
  <r>
    <x v="0"/>
    <x v="85"/>
    <n v="0"/>
    <n v="0"/>
  </r>
  <r>
    <x v="0"/>
    <x v="85"/>
    <n v="0"/>
    <n v="0"/>
  </r>
  <r>
    <x v="0"/>
    <x v="85"/>
    <n v="0"/>
    <n v="0"/>
  </r>
  <r>
    <x v="0"/>
    <x v="85"/>
    <n v="118699"/>
    <n v="1512.24"/>
  </r>
  <r>
    <x v="0"/>
    <x v="85"/>
    <n v="41359"/>
    <n v="413.81"/>
  </r>
  <r>
    <x v="4"/>
    <x v="85"/>
    <n v="1877558"/>
    <n v="18120.82"/>
  </r>
  <r>
    <x v="0"/>
    <x v="85"/>
    <n v="115422"/>
    <n v="572.44000000000005"/>
  </r>
  <r>
    <x v="1"/>
    <x v="85"/>
    <n v="234939"/>
    <n v="2604.39"/>
  </r>
  <r>
    <x v="4"/>
    <x v="85"/>
    <n v="1809457"/>
    <n v="17669.27"/>
  </r>
  <r>
    <x v="0"/>
    <x v="85"/>
    <n v="59837"/>
    <n v="880.65"/>
  </r>
  <r>
    <x v="4"/>
    <x v="85"/>
    <n v="4515802"/>
    <n v="41053.11"/>
  </r>
  <r>
    <x v="0"/>
    <x v="85"/>
    <n v="0"/>
    <n v="0"/>
  </r>
  <r>
    <x v="0"/>
    <x v="85"/>
    <n v="78603"/>
    <n v="583.59"/>
  </r>
  <r>
    <x v="0"/>
    <x v="85"/>
    <n v="196775"/>
    <n v="1253.6199999999999"/>
  </r>
  <r>
    <x v="0"/>
    <x v="85"/>
    <n v="92927"/>
    <n v="503.52"/>
  </r>
  <r>
    <x v="0"/>
    <x v="85"/>
    <n v="331675"/>
    <n v="3966.25"/>
  </r>
  <r>
    <x v="4"/>
    <x v="85"/>
    <n v="90826"/>
    <n v="869.9"/>
  </r>
  <r>
    <x v="3"/>
    <x v="85"/>
    <n v="150130"/>
    <n v="559.78"/>
  </r>
  <r>
    <x v="4"/>
    <x v="85"/>
    <n v="1259001"/>
    <n v="6599.65"/>
  </r>
  <r>
    <x v="4"/>
    <x v="85"/>
    <n v="70699"/>
    <n v="426.99"/>
  </r>
  <r>
    <x v="0"/>
    <x v="85"/>
    <n v="0"/>
    <n v="0"/>
  </r>
  <r>
    <x v="1"/>
    <x v="85"/>
    <n v="76019"/>
    <n v="248.37"/>
  </r>
  <r>
    <x v="3"/>
    <x v="85"/>
    <n v="73920"/>
    <n v="366.87"/>
  </r>
  <r>
    <x v="0"/>
    <x v="85"/>
    <n v="0"/>
    <n v="0"/>
  </r>
  <r>
    <x v="0"/>
    <x v="85"/>
    <n v="0"/>
    <n v="0"/>
  </r>
  <r>
    <x v="0"/>
    <x v="85"/>
    <n v="0"/>
    <n v="0"/>
  </r>
  <r>
    <x v="0"/>
    <x v="86"/>
    <n v="0"/>
    <n v="0"/>
  </r>
  <r>
    <x v="0"/>
    <x v="86"/>
    <n v="0"/>
    <n v="0"/>
  </r>
  <r>
    <x v="0"/>
    <x v="86"/>
    <n v="60161"/>
    <n v="945.93"/>
  </r>
  <r>
    <x v="4"/>
    <x v="86"/>
    <n v="3002802"/>
    <n v="29571.24"/>
  </r>
  <r>
    <x v="0"/>
    <x v="86"/>
    <n v="547340"/>
    <n v="2480.41"/>
  </r>
  <r>
    <x v="4"/>
    <x v="86"/>
    <n v="86648"/>
    <n v="1043.57"/>
  </r>
  <r>
    <x v="0"/>
    <x v="86"/>
    <n v="523192"/>
    <n v="4200.62"/>
  </r>
  <r>
    <x v="0"/>
    <x v="86"/>
    <n v="37041"/>
    <n v="197.06"/>
  </r>
  <r>
    <x v="1"/>
    <x v="86"/>
    <n v="1030888"/>
    <n v="4352.1400000000003"/>
  </r>
  <r>
    <x v="0"/>
    <x v="86"/>
    <n v="138341"/>
    <n v="565.64"/>
  </r>
  <r>
    <x v="0"/>
    <x v="86"/>
    <n v="87421"/>
    <n v="670.18"/>
  </r>
  <r>
    <x v="0"/>
    <x v="86"/>
    <n v="44060"/>
    <n v="417.34"/>
  </r>
  <r>
    <x v="0"/>
    <x v="86"/>
    <n v="0"/>
    <n v="0"/>
  </r>
  <r>
    <x v="3"/>
    <x v="86"/>
    <n v="0"/>
    <n v="0"/>
  </r>
  <r>
    <x v="3"/>
    <x v="86"/>
    <n v="123893"/>
    <n v="477.9"/>
  </r>
  <r>
    <x v="4"/>
    <x v="86"/>
    <n v="1124325"/>
    <n v="11542.93"/>
  </r>
  <r>
    <x v="1"/>
    <x v="86"/>
    <n v="406562"/>
    <n v="1414.15"/>
  </r>
  <r>
    <x v="1"/>
    <x v="86"/>
    <n v="127990"/>
    <n v="532.87"/>
  </r>
  <r>
    <x v="0"/>
    <x v="86"/>
    <n v="210790"/>
    <n v="2283.9699999999998"/>
  </r>
  <r>
    <x v="0"/>
    <x v="86"/>
    <n v="111532"/>
    <n v="710.25"/>
  </r>
  <r>
    <x v="1"/>
    <x v="86"/>
    <n v="307928"/>
    <n v="2717.67"/>
  </r>
  <r>
    <x v="0"/>
    <x v="86"/>
    <n v="102811"/>
    <n v="1125.54"/>
  </r>
  <r>
    <x v="3"/>
    <x v="86"/>
    <n v="278115"/>
    <n v="1626.44"/>
  </r>
  <r>
    <x v="1"/>
    <x v="86"/>
    <n v="478668"/>
    <n v="2761.1"/>
  </r>
  <r>
    <x v="0"/>
    <x v="86"/>
    <n v="41977"/>
    <n v="432.54"/>
  </r>
  <r>
    <x v="0"/>
    <x v="86"/>
    <n v="124044"/>
    <n v="1572.83"/>
  </r>
  <r>
    <x v="0"/>
    <x v="86"/>
    <n v="0"/>
    <n v="0"/>
  </r>
  <r>
    <x v="4"/>
    <x v="86"/>
    <n v="1823932"/>
    <n v="20992.32"/>
  </r>
  <r>
    <x v="0"/>
    <x v="86"/>
    <n v="114507"/>
    <n v="498.6"/>
  </r>
  <r>
    <x v="0"/>
    <x v="86"/>
    <n v="669427"/>
    <n v="6590.14"/>
  </r>
  <r>
    <x v="4"/>
    <x v="86"/>
    <n v="66060"/>
    <n v="538.48"/>
  </r>
  <r>
    <x v="4"/>
    <x v="86"/>
    <n v="3621"/>
    <n v="24.47"/>
  </r>
  <r>
    <x v="0"/>
    <x v="86"/>
    <n v="63618"/>
    <n v="510.8"/>
  </r>
  <r>
    <x v="1"/>
    <x v="86"/>
    <n v="357649"/>
    <n v="2569.8200000000002"/>
  </r>
  <r>
    <x v="0"/>
    <x v="86"/>
    <n v="201382"/>
    <n v="1232.8399999999999"/>
  </r>
  <r>
    <x v="0"/>
    <x v="86"/>
    <n v="2995976"/>
    <n v="4883.3999999999996"/>
  </r>
  <r>
    <x v="4"/>
    <x v="86"/>
    <n v="0"/>
    <n v="0"/>
  </r>
  <r>
    <x v="0"/>
    <x v="86"/>
    <n v="206475"/>
    <n v="2473.3000000000002"/>
  </r>
  <r>
    <x v="4"/>
    <x v="86"/>
    <n v="41133"/>
    <n v="566.29"/>
  </r>
  <r>
    <x v="4"/>
    <x v="86"/>
    <n v="739650"/>
    <n v="3896.67"/>
  </r>
  <r>
    <x v="1"/>
    <x v="86"/>
    <n v="23425"/>
    <n v="201.4"/>
  </r>
  <r>
    <x v="1"/>
    <x v="86"/>
    <n v="6630"/>
    <n v="53"/>
  </r>
  <r>
    <x v="1"/>
    <x v="86"/>
    <n v="159632"/>
    <n v="443.36"/>
  </r>
  <r>
    <x v="1"/>
    <x v="86"/>
    <n v="447329"/>
    <n v="6078.45"/>
  </r>
  <r>
    <x v="1"/>
    <x v="86"/>
    <n v="66729"/>
    <n v="604.45000000000005"/>
  </r>
  <r>
    <x v="0"/>
    <x v="86"/>
    <n v="0"/>
    <n v="0"/>
  </r>
  <r>
    <x v="0"/>
    <x v="86"/>
    <n v="78246"/>
    <n v="704.14"/>
  </r>
  <r>
    <x v="1"/>
    <x v="86"/>
    <n v="142253"/>
    <n v="1359.42"/>
  </r>
  <r>
    <x v="1"/>
    <x v="86"/>
    <n v="489106"/>
    <n v="2205.5500000000002"/>
  </r>
  <r>
    <x v="1"/>
    <x v="86"/>
    <n v="131302"/>
    <n v="1016.82"/>
  </r>
  <r>
    <x v="4"/>
    <x v="86"/>
    <n v="4866"/>
    <n v="42.41"/>
  </r>
  <r>
    <x v="4"/>
    <x v="86"/>
    <n v="860"/>
    <n v="9.59"/>
  </r>
  <r>
    <x v="3"/>
    <x v="86"/>
    <n v="0"/>
    <n v="0"/>
  </r>
  <r>
    <x v="4"/>
    <x v="86"/>
    <n v="1474096"/>
    <n v="16452.37"/>
  </r>
  <r>
    <x v="0"/>
    <x v="86"/>
    <n v="422670"/>
    <n v="3889.51"/>
  </r>
  <r>
    <x v="1"/>
    <x v="86"/>
    <n v="264159"/>
    <n v="1405.52"/>
  </r>
  <r>
    <x v="0"/>
    <x v="86"/>
    <n v="131347"/>
    <n v="557.98"/>
  </r>
  <r>
    <x v="0"/>
    <x v="86"/>
    <n v="95489"/>
    <n v="450.72"/>
  </r>
  <r>
    <x v="0"/>
    <x v="86"/>
    <n v="65802"/>
    <n v="545.79"/>
  </r>
  <r>
    <x v="1"/>
    <x v="86"/>
    <n v="225199"/>
    <n v="1417.5"/>
  </r>
  <r>
    <x v="0"/>
    <x v="86"/>
    <n v="144524"/>
    <n v="1170.19"/>
  </r>
  <r>
    <x v="0"/>
    <x v="86"/>
    <n v="937251"/>
    <n v="8483.0400000000009"/>
  </r>
  <r>
    <x v="4"/>
    <x v="87"/>
    <n v="2016136"/>
    <n v="18598.68"/>
  </r>
  <r>
    <x v="1"/>
    <x v="87"/>
    <n v="530056"/>
    <n v="2873.79"/>
  </r>
  <r>
    <x v="0"/>
    <x v="87"/>
    <n v="58918"/>
    <n v="453.13"/>
  </r>
  <r>
    <x v="0"/>
    <x v="87"/>
    <n v="381029"/>
    <n v="3319.84"/>
  </r>
  <r>
    <x v="1"/>
    <x v="87"/>
    <n v="315565"/>
    <n v="2041.93"/>
  </r>
  <r>
    <x v="0"/>
    <x v="87"/>
    <n v="603220"/>
    <n v="4297.6499999999996"/>
  </r>
  <r>
    <x v="1"/>
    <x v="87"/>
    <n v="503358"/>
    <n v="2856.57"/>
  </r>
  <r>
    <x v="0"/>
    <x v="87"/>
    <n v="55950"/>
    <n v="608.28"/>
  </r>
  <r>
    <x v="0"/>
    <x v="87"/>
    <n v="109477"/>
    <n v="1322.78"/>
  </r>
  <r>
    <x v="0"/>
    <x v="87"/>
    <n v="0"/>
    <n v="0"/>
  </r>
  <r>
    <x v="1"/>
    <x v="87"/>
    <n v="227237"/>
    <n v="717.9"/>
  </r>
  <r>
    <x v="0"/>
    <x v="87"/>
    <n v="594432"/>
    <n v="2250.67"/>
  </r>
  <r>
    <x v="3"/>
    <x v="87"/>
    <n v="0"/>
    <n v="0"/>
  </r>
  <r>
    <x v="0"/>
    <x v="87"/>
    <n v="150752"/>
    <n v="2253"/>
  </r>
  <r>
    <x v="3"/>
    <x v="87"/>
    <n v="171301"/>
    <n v="1304.6099999999999"/>
  </r>
  <r>
    <x v="0"/>
    <x v="87"/>
    <n v="52162"/>
    <n v="326.02"/>
  </r>
  <r>
    <x v="0"/>
    <x v="87"/>
    <n v="3972613"/>
    <n v="6475.35"/>
  </r>
  <r>
    <x v="0"/>
    <x v="87"/>
    <n v="540881"/>
    <n v="3917.71"/>
  </r>
  <r>
    <x v="1"/>
    <x v="87"/>
    <n v="94854"/>
    <n v="826.7"/>
  </r>
  <r>
    <x v="4"/>
    <x v="87"/>
    <n v="69300"/>
    <n v="719.34"/>
  </r>
  <r>
    <x v="4"/>
    <x v="87"/>
    <n v="124226"/>
    <n v="945.55"/>
  </r>
  <r>
    <x v="4"/>
    <x v="87"/>
    <n v="1223362"/>
    <n v="10271.799999999999"/>
  </r>
  <r>
    <x v="4"/>
    <x v="87"/>
    <n v="696869"/>
    <n v="3115.33"/>
  </r>
  <r>
    <x v="1"/>
    <x v="87"/>
    <n v="229649"/>
    <n v="1755.94"/>
  </r>
  <r>
    <x v="0"/>
    <x v="87"/>
    <n v="524563"/>
    <n v="2752.91"/>
  </r>
  <r>
    <x v="1"/>
    <x v="87"/>
    <n v="254961"/>
    <n v="2042.88"/>
  </r>
  <r>
    <x v="0"/>
    <x v="87"/>
    <n v="37165"/>
    <n v="437.23"/>
  </r>
  <r>
    <x v="0"/>
    <x v="87"/>
    <n v="69921"/>
    <n v="1197.1400000000001"/>
  </r>
  <r>
    <x v="4"/>
    <x v="87"/>
    <n v="2471503"/>
    <n v="19375.98"/>
  </r>
  <r>
    <x v="0"/>
    <x v="87"/>
    <n v="0"/>
    <n v="0"/>
  </r>
  <r>
    <x v="4"/>
    <x v="87"/>
    <n v="1409003"/>
    <n v="14624.49"/>
  </r>
  <r>
    <x v="1"/>
    <x v="87"/>
    <n v="193052"/>
    <n v="1607.91"/>
  </r>
  <r>
    <x v="0"/>
    <x v="87"/>
    <n v="103996"/>
    <n v="424.52"/>
  </r>
  <r>
    <x v="0"/>
    <x v="87"/>
    <n v="68076"/>
    <n v="287.08999999999997"/>
  </r>
  <r>
    <x v="0"/>
    <x v="87"/>
    <n v="117518"/>
    <n v="870.88"/>
  </r>
  <r>
    <x v="1"/>
    <x v="87"/>
    <n v="181406"/>
    <n v="687.91"/>
  </r>
  <r>
    <x v="1"/>
    <x v="87"/>
    <n v="907776"/>
    <n v="3804.42"/>
  </r>
  <r>
    <x v="0"/>
    <x v="87"/>
    <n v="194295"/>
    <n v="1020.38"/>
  </r>
  <r>
    <x v="0"/>
    <x v="87"/>
    <n v="71684"/>
    <n v="610.01"/>
  </r>
  <r>
    <x v="3"/>
    <x v="87"/>
    <n v="30652"/>
    <n v="130.26"/>
  </r>
  <r>
    <x v="3"/>
    <x v="87"/>
    <n v="0"/>
    <n v="0"/>
  </r>
  <r>
    <x v="0"/>
    <x v="87"/>
    <n v="127167"/>
    <n v="1911.45"/>
  </r>
  <r>
    <x v="0"/>
    <x v="87"/>
    <n v="339632"/>
    <n v="1332.71"/>
  </r>
  <r>
    <x v="1"/>
    <x v="87"/>
    <n v="460267"/>
    <n v="3157.06"/>
  </r>
  <r>
    <x v="0"/>
    <x v="87"/>
    <n v="119553"/>
    <n v="467.25"/>
  </r>
  <r>
    <x v="4"/>
    <x v="87"/>
    <n v="47365"/>
    <n v="556.41"/>
  </r>
  <r>
    <x v="0"/>
    <x v="87"/>
    <n v="0"/>
    <n v="0"/>
  </r>
  <r>
    <x v="4"/>
    <x v="87"/>
    <n v="6713"/>
    <n v="35.99"/>
  </r>
  <r>
    <x v="0"/>
    <x v="87"/>
    <n v="34895"/>
    <n v="426.61"/>
  </r>
  <r>
    <x v="1"/>
    <x v="87"/>
    <n v="393194"/>
    <n v="1877.87"/>
  </r>
  <r>
    <x v="0"/>
    <x v="87"/>
    <n v="15765"/>
    <n v="109.03"/>
  </r>
  <r>
    <x v="1"/>
    <x v="87"/>
    <n v="184185"/>
    <n v="1370.4"/>
  </r>
  <r>
    <x v="0"/>
    <x v="87"/>
    <n v="279748"/>
    <n v="2317.21"/>
  </r>
  <r>
    <x v="4"/>
    <x v="87"/>
    <n v="0"/>
    <n v="0"/>
  </r>
  <r>
    <x v="4"/>
    <x v="87"/>
    <n v="0"/>
    <n v="0"/>
  </r>
  <r>
    <x v="4"/>
    <x v="88"/>
    <n v="0"/>
    <n v="0"/>
  </r>
  <r>
    <x v="0"/>
    <x v="88"/>
    <n v="841902"/>
    <n v="4416.38"/>
  </r>
  <r>
    <x v="0"/>
    <x v="88"/>
    <n v="462377"/>
    <n v="2603.3200000000002"/>
  </r>
  <r>
    <x v="4"/>
    <x v="88"/>
    <n v="0"/>
    <n v="0"/>
  </r>
  <r>
    <x v="4"/>
    <x v="88"/>
    <n v="422747"/>
    <n v="2101.29"/>
  </r>
  <r>
    <x v="0"/>
    <x v="88"/>
    <n v="370888"/>
    <n v="1764.87"/>
  </r>
  <r>
    <x v="4"/>
    <x v="88"/>
    <n v="1291584"/>
    <n v="10687.98"/>
  </r>
  <r>
    <x v="0"/>
    <x v="88"/>
    <n v="179835"/>
    <n v="2367.4"/>
  </r>
  <r>
    <x v="4"/>
    <x v="88"/>
    <n v="94661"/>
    <n v="965.04"/>
  </r>
  <r>
    <x v="1"/>
    <x v="88"/>
    <n v="180893"/>
    <n v="1273.6500000000001"/>
  </r>
  <r>
    <x v="1"/>
    <x v="88"/>
    <n v="79258"/>
    <n v="698.22"/>
  </r>
  <r>
    <x v="4"/>
    <x v="88"/>
    <n v="858842"/>
    <n v="9664.5300000000007"/>
  </r>
  <r>
    <x v="0"/>
    <x v="88"/>
    <n v="310706"/>
    <n v="2120.69"/>
  </r>
  <r>
    <x v="0"/>
    <x v="88"/>
    <n v="164132"/>
    <n v="2281.59"/>
  </r>
  <r>
    <x v="4"/>
    <x v="88"/>
    <n v="669454"/>
    <n v="6920.06"/>
  </r>
  <r>
    <x v="0"/>
    <x v="88"/>
    <n v="176310"/>
    <n v="922.15"/>
  </r>
  <r>
    <x v="0"/>
    <x v="88"/>
    <n v="84754"/>
    <n v="404.25"/>
  </r>
  <r>
    <x v="0"/>
    <x v="88"/>
    <n v="35253"/>
    <n v="409.69"/>
  </r>
  <r>
    <x v="0"/>
    <x v="88"/>
    <n v="34478"/>
    <n v="411.88"/>
  </r>
  <r>
    <x v="1"/>
    <x v="88"/>
    <n v="121769"/>
    <n v="910.91"/>
  </r>
  <r>
    <x v="1"/>
    <x v="88"/>
    <n v="228554"/>
    <n v="1809.8"/>
  </r>
  <r>
    <x v="4"/>
    <x v="88"/>
    <n v="894081"/>
    <n v="7662.52"/>
  </r>
  <r>
    <x v="1"/>
    <x v="88"/>
    <n v="66589"/>
    <n v="532.78"/>
  </r>
  <r>
    <x v="0"/>
    <x v="88"/>
    <n v="119552"/>
    <n v="872.47"/>
  </r>
  <r>
    <x v="3"/>
    <x v="88"/>
    <n v="0"/>
    <n v="0"/>
  </r>
  <r>
    <x v="0"/>
    <x v="88"/>
    <n v="292331"/>
    <n v="1883.06"/>
  </r>
  <r>
    <x v="0"/>
    <x v="88"/>
    <n v="573979"/>
    <n v="5539.96"/>
  </r>
  <r>
    <x v="0"/>
    <x v="88"/>
    <n v="330302"/>
    <n v="2051.34"/>
  </r>
  <r>
    <x v="0"/>
    <x v="88"/>
    <n v="523821"/>
    <n v="4205.96"/>
  </r>
  <r>
    <x v="3"/>
    <x v="88"/>
    <n v="0"/>
    <n v="0"/>
  </r>
  <r>
    <x v="3"/>
    <x v="88"/>
    <n v="207972"/>
    <n v="1654.57"/>
  </r>
  <r>
    <x v="4"/>
    <x v="88"/>
    <n v="194944"/>
    <n v="1336.25"/>
  </r>
  <r>
    <x v="0"/>
    <x v="88"/>
    <n v="116838"/>
    <n v="1306.6199999999999"/>
  </r>
  <r>
    <x v="0"/>
    <x v="88"/>
    <n v="0"/>
    <n v="0"/>
  </r>
  <r>
    <x v="0"/>
    <x v="88"/>
    <n v="76615"/>
    <n v="1213.81"/>
  </r>
  <r>
    <x v="3"/>
    <x v="88"/>
    <n v="0"/>
    <n v="0"/>
  </r>
  <r>
    <x v="0"/>
    <x v="88"/>
    <n v="54938"/>
    <n v="578.41999999999996"/>
  </r>
  <r>
    <x v="0"/>
    <x v="88"/>
    <n v="87904"/>
    <n v="358.08"/>
  </r>
  <r>
    <x v="0"/>
    <x v="88"/>
    <n v="111528"/>
    <n v="1267.67"/>
  </r>
  <r>
    <x v="0"/>
    <x v="88"/>
    <n v="0"/>
    <n v="0"/>
  </r>
  <r>
    <x v="0"/>
    <x v="88"/>
    <n v="241236"/>
    <n v="2199.9299999999998"/>
  </r>
  <r>
    <x v="1"/>
    <x v="88"/>
    <n v="528579"/>
    <n v="3606.03"/>
  </r>
  <r>
    <x v="4"/>
    <x v="88"/>
    <n v="10809"/>
    <n v="53.45"/>
  </r>
  <r>
    <x v="0"/>
    <x v="88"/>
    <n v="411083"/>
    <n v="2410.0700000000002"/>
  </r>
  <r>
    <x v="1"/>
    <x v="88"/>
    <n v="232953"/>
    <n v="1618.01"/>
  </r>
  <r>
    <x v="1"/>
    <x v="88"/>
    <n v="536133"/>
    <n v="2505.96"/>
  </r>
  <r>
    <x v="0"/>
    <x v="88"/>
    <n v="346363"/>
    <n v="1670.65"/>
  </r>
  <r>
    <x v="1"/>
    <x v="88"/>
    <n v="512244"/>
    <n v="2831.75"/>
  </r>
  <r>
    <x v="0"/>
    <x v="88"/>
    <n v="139413"/>
    <n v="627.79"/>
  </r>
  <r>
    <x v="3"/>
    <x v="88"/>
    <n v="0"/>
    <n v="0"/>
  </r>
  <r>
    <x v="0"/>
    <x v="88"/>
    <n v="3119966"/>
    <n v="5085.47"/>
  </r>
  <r>
    <x v="1"/>
    <x v="88"/>
    <n v="173903"/>
    <n v="1356.5"/>
  </r>
  <r>
    <x v="4"/>
    <x v="88"/>
    <n v="62864"/>
    <n v="775.4"/>
  </r>
  <r>
    <x v="0"/>
    <x v="88"/>
    <n v="72077"/>
    <n v="590.69000000000005"/>
  </r>
  <r>
    <x v="1"/>
    <x v="88"/>
    <n v="670407"/>
    <n v="5275.22"/>
  </r>
  <r>
    <x v="1"/>
    <x v="88"/>
    <n v="105852"/>
    <n v="828.56"/>
  </r>
  <r>
    <x v="0"/>
    <x v="88"/>
    <n v="284771"/>
    <n v="2774.83"/>
  </r>
  <r>
    <x v="1"/>
    <x v="88"/>
    <n v="621961"/>
    <n v="3791.81"/>
  </r>
  <r>
    <x v="1"/>
    <x v="89"/>
    <n v="35846"/>
    <n v="282.2"/>
  </r>
  <r>
    <x v="4"/>
    <x v="89"/>
    <n v="1023513"/>
    <n v="7257.92"/>
  </r>
  <r>
    <x v="4"/>
    <x v="89"/>
    <n v="0"/>
    <n v="0"/>
  </r>
  <r>
    <x v="0"/>
    <x v="89"/>
    <n v="264373"/>
    <n v="1710.94"/>
  </r>
  <r>
    <x v="4"/>
    <x v="89"/>
    <n v="55717"/>
    <n v="307.62"/>
  </r>
  <r>
    <x v="0"/>
    <x v="89"/>
    <n v="71226"/>
    <n v="700.28"/>
  </r>
  <r>
    <x v="0"/>
    <x v="89"/>
    <n v="0"/>
    <n v="0"/>
  </r>
  <r>
    <x v="0"/>
    <x v="89"/>
    <n v="479251"/>
    <n v="3465.09"/>
  </r>
  <r>
    <x v="0"/>
    <x v="89"/>
    <n v="566889"/>
    <n v="2490.27"/>
  </r>
  <r>
    <x v="0"/>
    <x v="89"/>
    <n v="264282"/>
    <n v="1421.58"/>
  </r>
  <r>
    <x v="4"/>
    <x v="89"/>
    <n v="1333409"/>
    <n v="15473.95"/>
  </r>
  <r>
    <x v="1"/>
    <x v="89"/>
    <n v="140530"/>
    <n v="1009.95"/>
  </r>
  <r>
    <x v="4"/>
    <x v="89"/>
    <n v="0"/>
    <n v="0"/>
  </r>
  <r>
    <x v="0"/>
    <x v="89"/>
    <n v="39804"/>
    <n v="259.58"/>
  </r>
  <r>
    <x v="0"/>
    <x v="89"/>
    <n v="85174"/>
    <n v="393.56"/>
  </r>
  <r>
    <x v="3"/>
    <x v="89"/>
    <n v="136"/>
    <n v="2.04"/>
  </r>
  <r>
    <x v="1"/>
    <x v="89"/>
    <n v="305606"/>
    <n v="1154.1600000000001"/>
  </r>
  <r>
    <x v="1"/>
    <x v="89"/>
    <n v="274843"/>
    <n v="1835.75"/>
  </r>
  <r>
    <x v="1"/>
    <x v="89"/>
    <n v="28205"/>
    <n v="212.46"/>
  </r>
  <r>
    <x v="1"/>
    <x v="89"/>
    <n v="574614"/>
    <n v="2338.36"/>
  </r>
  <r>
    <x v="1"/>
    <x v="89"/>
    <n v="146289"/>
    <n v="771.89"/>
  </r>
  <r>
    <x v="0"/>
    <x v="89"/>
    <n v="541760"/>
    <n v="2592.9299999999998"/>
  </r>
  <r>
    <x v="1"/>
    <x v="89"/>
    <n v="67136"/>
    <n v="506.17"/>
  </r>
  <r>
    <x v="1"/>
    <x v="89"/>
    <n v="573656"/>
    <n v="2667.23"/>
  </r>
  <r>
    <x v="4"/>
    <x v="89"/>
    <n v="735958"/>
    <n v="7720.04"/>
  </r>
  <r>
    <x v="3"/>
    <x v="89"/>
    <n v="228"/>
    <n v="2.14"/>
  </r>
  <r>
    <x v="1"/>
    <x v="89"/>
    <n v="295121"/>
    <n v="1369.31"/>
  </r>
  <r>
    <x v="1"/>
    <x v="89"/>
    <n v="175736"/>
    <n v="633.73"/>
  </r>
  <r>
    <x v="4"/>
    <x v="89"/>
    <n v="1081147"/>
    <n v="10716.05"/>
  </r>
  <r>
    <x v="0"/>
    <x v="89"/>
    <n v="98924"/>
    <n v="792.82"/>
  </r>
  <r>
    <x v="0"/>
    <x v="89"/>
    <n v="117538"/>
    <n v="793.92"/>
  </r>
  <r>
    <x v="0"/>
    <x v="89"/>
    <n v="81486"/>
    <n v="871.91"/>
  </r>
  <r>
    <x v="0"/>
    <x v="89"/>
    <n v="273785"/>
    <n v="2317.9"/>
  </r>
  <r>
    <x v="0"/>
    <x v="89"/>
    <n v="117597"/>
    <n v="1107.28"/>
  </r>
  <r>
    <x v="0"/>
    <x v="89"/>
    <n v="156971"/>
    <n v="1351.41"/>
  </r>
  <r>
    <x v="3"/>
    <x v="89"/>
    <n v="80240"/>
    <n v="335.85"/>
  </r>
  <r>
    <x v="3"/>
    <x v="89"/>
    <n v="163705"/>
    <n v="1142.71"/>
  </r>
  <r>
    <x v="0"/>
    <x v="89"/>
    <n v="38897"/>
    <n v="433.15"/>
  </r>
  <r>
    <x v="0"/>
    <x v="89"/>
    <n v="131154"/>
    <n v="1041.8"/>
  </r>
  <r>
    <x v="0"/>
    <x v="89"/>
    <n v="33498"/>
    <n v="290.72000000000003"/>
  </r>
  <r>
    <x v="0"/>
    <x v="89"/>
    <n v="126168"/>
    <n v="495.44"/>
  </r>
  <r>
    <x v="0"/>
    <x v="89"/>
    <n v="134486"/>
    <n v="1029.6600000000001"/>
  </r>
  <r>
    <x v="0"/>
    <x v="89"/>
    <n v="48860"/>
    <n v="702.42"/>
  </r>
  <r>
    <x v="0"/>
    <x v="89"/>
    <n v="64987"/>
    <n v="436.11"/>
  </r>
  <r>
    <x v="0"/>
    <x v="89"/>
    <n v="155006"/>
    <n v="774.95"/>
  </r>
  <r>
    <x v="0"/>
    <x v="89"/>
    <n v="1860861"/>
    <n v="3033.22"/>
  </r>
  <r>
    <x v="4"/>
    <x v="89"/>
    <n v="450494"/>
    <n v="4766.9399999999996"/>
  </r>
  <r>
    <x v="4"/>
    <x v="89"/>
    <n v="1989289"/>
    <n v="15589.63"/>
  </r>
  <r>
    <x v="0"/>
    <x v="89"/>
    <n v="456263"/>
    <n v="2725.85"/>
  </r>
  <r>
    <x v="4"/>
    <x v="89"/>
    <n v="631423"/>
    <n v="3111.53"/>
  </r>
  <r>
    <x v="0"/>
    <x v="89"/>
    <n v="629598"/>
    <n v="5472.05"/>
  </r>
  <r>
    <x v="1"/>
    <x v="89"/>
    <n v="98089"/>
    <n v="421.62"/>
  </r>
  <r>
    <x v="0"/>
    <x v="89"/>
    <n v="0"/>
    <n v="0"/>
  </r>
  <r>
    <x v="0"/>
    <x v="89"/>
    <n v="226454"/>
    <n v="1289.24"/>
  </r>
  <r>
    <x v="4"/>
    <x v="89"/>
    <n v="1243133"/>
    <n v="10121.68"/>
  </r>
  <r>
    <x v="0"/>
    <x v="89"/>
    <n v="169851"/>
    <n v="2219.67"/>
  </r>
  <r>
    <x v="1"/>
    <x v="89"/>
    <n v="336770"/>
    <n v="1701.28"/>
  </r>
  <r>
    <x v="4"/>
    <x v="90"/>
    <n v="1704246"/>
    <n v="11181.69"/>
  </r>
  <r>
    <x v="4"/>
    <x v="90"/>
    <n v="668535"/>
    <n v="7350.77"/>
  </r>
  <r>
    <x v="4"/>
    <x v="90"/>
    <n v="26982"/>
    <n v="155.72"/>
  </r>
  <r>
    <x v="1"/>
    <x v="90"/>
    <n v="284162"/>
    <n v="1021.87"/>
  </r>
  <r>
    <x v="0"/>
    <x v="90"/>
    <n v="0"/>
    <n v="0"/>
  </r>
  <r>
    <x v="0"/>
    <x v="90"/>
    <n v="252786"/>
    <n v="1654.86"/>
  </r>
  <r>
    <x v="1"/>
    <x v="90"/>
    <n v="326710"/>
    <n v="1688.65"/>
  </r>
  <r>
    <x v="4"/>
    <x v="90"/>
    <n v="390524"/>
    <n v="4981.4799999999996"/>
  </r>
  <r>
    <x v="4"/>
    <x v="90"/>
    <n v="785349"/>
    <n v="9609.67"/>
  </r>
  <r>
    <x v="1"/>
    <x v="90"/>
    <n v="824262"/>
    <n v="2851.01"/>
  </r>
  <r>
    <x v="4"/>
    <x v="90"/>
    <n v="740250"/>
    <n v="4025.53"/>
  </r>
  <r>
    <x v="0"/>
    <x v="90"/>
    <n v="32518"/>
    <n v="91.56"/>
  </r>
  <r>
    <x v="0"/>
    <x v="90"/>
    <n v="34633"/>
    <n v="364.7"/>
  </r>
  <r>
    <x v="0"/>
    <x v="90"/>
    <n v="291782"/>
    <n v="1827"/>
  </r>
  <r>
    <x v="3"/>
    <x v="90"/>
    <n v="10539"/>
    <n v="84.91"/>
  </r>
  <r>
    <x v="0"/>
    <x v="90"/>
    <n v="1634"/>
    <n v="16.61"/>
  </r>
  <r>
    <x v="0"/>
    <x v="90"/>
    <n v="10906"/>
    <n v="149.82"/>
  </r>
  <r>
    <x v="1"/>
    <x v="90"/>
    <n v="109200"/>
    <n v="839.34"/>
  </r>
  <r>
    <x v="0"/>
    <x v="90"/>
    <n v="818"/>
    <n v="7.02"/>
  </r>
  <r>
    <x v="0"/>
    <x v="90"/>
    <n v="14685"/>
    <n v="92.85"/>
  </r>
  <r>
    <x v="0"/>
    <x v="90"/>
    <n v="102442"/>
    <n v="607.4"/>
  </r>
  <r>
    <x v="0"/>
    <x v="90"/>
    <n v="856824"/>
    <n v="8003.97"/>
  </r>
  <r>
    <x v="0"/>
    <x v="90"/>
    <n v="46403"/>
    <n v="168.2"/>
  </r>
  <r>
    <x v="3"/>
    <x v="90"/>
    <n v="19463"/>
    <n v="83.35"/>
  </r>
  <r>
    <x v="1"/>
    <x v="90"/>
    <n v="90756"/>
    <n v="297.37"/>
  </r>
  <r>
    <x v="1"/>
    <x v="90"/>
    <n v="58342"/>
    <n v="468.28"/>
  </r>
  <r>
    <x v="0"/>
    <x v="90"/>
    <n v="95194"/>
    <n v="1377.16"/>
  </r>
  <r>
    <x v="4"/>
    <x v="90"/>
    <n v="542375"/>
    <n v="4329.67"/>
  </r>
  <r>
    <x v="0"/>
    <x v="90"/>
    <n v="3592678"/>
    <n v="5856.12"/>
  </r>
  <r>
    <x v="0"/>
    <x v="90"/>
    <n v="281737"/>
    <n v="1583.64"/>
  </r>
  <r>
    <x v="4"/>
    <x v="90"/>
    <n v="945932"/>
    <n v="7067.63"/>
  </r>
  <r>
    <x v="0"/>
    <x v="90"/>
    <n v="79560"/>
    <n v="491.58"/>
  </r>
  <r>
    <x v="1"/>
    <x v="90"/>
    <n v="298574"/>
    <n v="1019.98"/>
  </r>
  <r>
    <x v="1"/>
    <x v="90"/>
    <n v="15843"/>
    <n v="111.95"/>
  </r>
  <r>
    <x v="1"/>
    <x v="90"/>
    <n v="226161"/>
    <n v="1182.3599999999999"/>
  </r>
  <r>
    <x v="0"/>
    <x v="90"/>
    <n v="672939"/>
    <n v="3206.02"/>
  </r>
  <r>
    <x v="4"/>
    <x v="90"/>
    <n v="304880"/>
    <n v="3222.25"/>
  </r>
  <r>
    <x v="3"/>
    <x v="90"/>
    <n v="81419"/>
    <n v="349.05"/>
  </r>
  <r>
    <x v="3"/>
    <x v="90"/>
    <n v="73427"/>
    <n v="585.12"/>
  </r>
  <r>
    <x v="4"/>
    <x v="90"/>
    <n v="124995"/>
    <n v="628.32000000000005"/>
  </r>
  <r>
    <x v="1"/>
    <x v="90"/>
    <n v="263562"/>
    <n v="1459.15"/>
  </r>
  <r>
    <x v="4"/>
    <x v="90"/>
    <n v="620976"/>
    <n v="5353.83"/>
  </r>
  <r>
    <x v="0"/>
    <x v="90"/>
    <n v="259415"/>
    <n v="1475.43"/>
  </r>
  <r>
    <x v="1"/>
    <x v="90"/>
    <n v="224352"/>
    <n v="720.84"/>
  </r>
  <r>
    <x v="1"/>
    <x v="90"/>
    <n v="67246"/>
    <n v="522.94000000000005"/>
  </r>
  <r>
    <x v="1"/>
    <x v="90"/>
    <n v="277107"/>
    <n v="1479.27"/>
  </r>
  <r>
    <x v="0"/>
    <x v="90"/>
    <n v="65340"/>
    <n v="506.06"/>
  </r>
  <r>
    <x v="4"/>
    <x v="90"/>
    <n v="430049"/>
    <n v="4725.24"/>
  </r>
  <r>
    <x v="0"/>
    <x v="90"/>
    <n v="432932"/>
    <n v="3253.62"/>
  </r>
  <r>
    <x v="0"/>
    <x v="90"/>
    <n v="7868"/>
    <n v="62.44"/>
  </r>
  <r>
    <x v="4"/>
    <x v="91"/>
    <n v="4618094"/>
    <n v="27817.94"/>
  </r>
  <r>
    <x v="1"/>
    <x v="91"/>
    <n v="445952"/>
    <n v="1161.79"/>
  </r>
  <r>
    <x v="0"/>
    <x v="91"/>
    <n v="737513"/>
    <n v="5801.83"/>
  </r>
  <r>
    <x v="0"/>
    <x v="91"/>
    <n v="807707"/>
    <n v="6386.74"/>
  </r>
  <r>
    <x v="1"/>
    <x v="91"/>
    <n v="0"/>
    <n v="0"/>
  </r>
  <r>
    <x v="0"/>
    <x v="91"/>
    <n v="42029"/>
    <n v="484.22"/>
  </r>
  <r>
    <x v="4"/>
    <x v="91"/>
    <n v="1028793"/>
    <n v="10157.61"/>
  </r>
  <r>
    <x v="0"/>
    <x v="91"/>
    <n v="0"/>
    <n v="0"/>
  </r>
  <r>
    <x v="0"/>
    <x v="91"/>
    <n v="1208136"/>
    <n v="5934.14"/>
  </r>
  <r>
    <x v="0"/>
    <x v="91"/>
    <n v="2052978"/>
    <n v="15289.44"/>
  </r>
  <r>
    <x v="1"/>
    <x v="91"/>
    <n v="270838"/>
    <n v="743.58"/>
  </r>
  <r>
    <x v="0"/>
    <x v="91"/>
    <n v="485021"/>
    <n v="2640.41"/>
  </r>
  <r>
    <x v="0"/>
    <x v="91"/>
    <n v="146210"/>
    <n v="1010.18"/>
  </r>
  <r>
    <x v="0"/>
    <x v="91"/>
    <n v="275455"/>
    <n v="1562.24"/>
  </r>
  <r>
    <x v="0"/>
    <x v="91"/>
    <n v="0"/>
    <n v="0"/>
  </r>
  <r>
    <x v="0"/>
    <x v="91"/>
    <n v="689466"/>
    <n v="3768.97"/>
  </r>
  <r>
    <x v="1"/>
    <x v="91"/>
    <n v="121578"/>
    <n v="354.73"/>
  </r>
  <r>
    <x v="0"/>
    <x v="91"/>
    <n v="0"/>
    <n v="0"/>
  </r>
  <r>
    <x v="1"/>
    <x v="91"/>
    <n v="205455"/>
    <n v="1084.94"/>
  </r>
  <r>
    <x v="0"/>
    <x v="91"/>
    <n v="0"/>
    <n v="0"/>
  </r>
  <r>
    <x v="0"/>
    <x v="91"/>
    <n v="0"/>
    <n v="0"/>
  </r>
  <r>
    <x v="1"/>
    <x v="91"/>
    <n v="0"/>
    <n v="0"/>
  </r>
  <r>
    <x v="0"/>
    <x v="91"/>
    <n v="1162537"/>
    <n v="13732.76"/>
  </r>
  <r>
    <x v="4"/>
    <x v="91"/>
    <n v="629862"/>
    <n v="8244.2099999999991"/>
  </r>
  <r>
    <x v="1"/>
    <x v="91"/>
    <n v="65955"/>
    <n v="306.87"/>
  </r>
  <r>
    <x v="4"/>
    <x v="91"/>
    <n v="1123094"/>
    <n v="10786.28"/>
  </r>
  <r>
    <x v="1"/>
    <x v="91"/>
    <n v="33880"/>
    <n v="186.81"/>
  </r>
  <r>
    <x v="3"/>
    <x v="91"/>
    <n v="83520"/>
    <n v="334.41"/>
  </r>
  <r>
    <x v="0"/>
    <x v="91"/>
    <n v="41246"/>
    <n v="462.58"/>
  </r>
  <r>
    <x v="4"/>
    <x v="91"/>
    <n v="1435731"/>
    <n v="17935.21"/>
  </r>
  <r>
    <x v="4"/>
    <x v="91"/>
    <n v="106451"/>
    <n v="566.66"/>
  </r>
  <r>
    <x v="4"/>
    <x v="91"/>
    <n v="1429426"/>
    <n v="7978.99"/>
  </r>
  <r>
    <x v="0"/>
    <x v="91"/>
    <n v="3552326"/>
    <n v="5790.07"/>
  </r>
  <r>
    <x v="1"/>
    <x v="91"/>
    <n v="285704"/>
    <n v="1050.79"/>
  </r>
  <r>
    <x v="1"/>
    <x v="91"/>
    <n v="0"/>
    <n v="0"/>
  </r>
  <r>
    <x v="4"/>
    <x v="91"/>
    <n v="0"/>
    <n v="0"/>
  </r>
  <r>
    <x v="4"/>
    <x v="91"/>
    <n v="179772"/>
    <n v="1137.71"/>
  </r>
  <r>
    <x v="4"/>
    <x v="91"/>
    <n v="1016765"/>
    <n v="7825.76"/>
  </r>
  <r>
    <x v="3"/>
    <x v="91"/>
    <n v="56101"/>
    <n v="518.37"/>
  </r>
  <r>
    <x v="1"/>
    <x v="91"/>
    <n v="0"/>
    <n v="0"/>
  </r>
  <r>
    <x v="1"/>
    <x v="91"/>
    <n v="0"/>
    <n v="0"/>
  </r>
  <r>
    <x v="4"/>
    <x v="91"/>
    <n v="1908219"/>
    <n v="13997.3"/>
  </r>
  <r>
    <x v="0"/>
    <x v="91"/>
    <n v="67633"/>
    <n v="311.27999999999997"/>
  </r>
  <r>
    <x v="0"/>
    <x v="92"/>
    <n v="2331071"/>
    <n v="22232.18"/>
  </r>
  <r>
    <x v="4"/>
    <x v="92"/>
    <n v="0"/>
    <n v="0"/>
  </r>
  <r>
    <x v="0"/>
    <x v="92"/>
    <n v="1628671"/>
    <n v="17149.64"/>
  </r>
  <r>
    <x v="4"/>
    <x v="92"/>
    <n v="1763809"/>
    <n v="13294.07"/>
  </r>
  <r>
    <x v="0"/>
    <x v="92"/>
    <n v="782993"/>
    <n v="14696.76"/>
  </r>
  <r>
    <x v="0"/>
    <x v="92"/>
    <n v="0"/>
    <n v="0"/>
  </r>
  <r>
    <x v="1"/>
    <x v="92"/>
    <n v="0"/>
    <n v="0"/>
  </r>
  <r>
    <x v="0"/>
    <x v="92"/>
    <n v="0"/>
    <n v="0"/>
  </r>
  <r>
    <x v="0"/>
    <x v="92"/>
    <n v="3365751"/>
    <n v="5486.04"/>
  </r>
  <r>
    <x v="1"/>
    <x v="92"/>
    <n v="3196907"/>
    <n v="13974.28"/>
  </r>
  <r>
    <x v="0"/>
    <x v="92"/>
    <n v="32743"/>
    <n v="571.65"/>
  </r>
  <r>
    <x v="0"/>
    <x v="92"/>
    <n v="0"/>
    <n v="0"/>
  </r>
  <r>
    <x v="1"/>
    <x v="92"/>
    <n v="584172"/>
    <n v="2034.28"/>
  </r>
  <r>
    <x v="0"/>
    <x v="92"/>
    <n v="1708223"/>
    <n v="9677.94"/>
  </r>
  <r>
    <x v="0"/>
    <x v="92"/>
    <n v="675711"/>
    <n v="5762.11"/>
  </r>
  <r>
    <x v="4"/>
    <x v="92"/>
    <n v="136955"/>
    <n v="982.64"/>
  </r>
  <r>
    <x v="4"/>
    <x v="92"/>
    <n v="911938"/>
    <n v="7907.24"/>
  </r>
  <r>
    <x v="4"/>
    <x v="92"/>
    <n v="0"/>
    <n v="0"/>
  </r>
  <r>
    <x v="4"/>
    <x v="92"/>
    <n v="928759"/>
    <n v="6876.26"/>
  </r>
  <r>
    <x v="0"/>
    <x v="92"/>
    <n v="0"/>
    <n v="0"/>
  </r>
  <r>
    <x v="0"/>
    <x v="92"/>
    <n v="76417"/>
    <n v="1176.58"/>
  </r>
  <r>
    <x v="1"/>
    <x v="92"/>
    <n v="273756"/>
    <n v="2109.27"/>
  </r>
  <r>
    <x v="1"/>
    <x v="92"/>
    <n v="0"/>
    <n v="0"/>
  </r>
  <r>
    <x v="0"/>
    <x v="92"/>
    <n v="0"/>
    <n v="0"/>
  </r>
  <r>
    <x v="0"/>
    <x v="92"/>
    <n v="4072059"/>
    <n v="37893.300000000003"/>
  </r>
  <r>
    <x v="4"/>
    <x v="92"/>
    <n v="3097205"/>
    <n v="36993.81"/>
  </r>
  <r>
    <x v="4"/>
    <x v="92"/>
    <n v="0"/>
    <n v="0"/>
  </r>
  <r>
    <x v="0"/>
    <x v="92"/>
    <n v="0"/>
    <n v="0"/>
  </r>
  <r>
    <x v="0"/>
    <x v="92"/>
    <n v="331107"/>
    <n v="4458.41"/>
  </r>
  <r>
    <x v="1"/>
    <x v="92"/>
    <n v="0"/>
    <n v="0"/>
  </r>
  <r>
    <x v="4"/>
    <x v="92"/>
    <n v="0"/>
    <n v="0"/>
  </r>
  <r>
    <x v="4"/>
    <x v="92"/>
    <n v="689807"/>
    <n v="11051.22"/>
  </r>
  <r>
    <x v="0"/>
    <x v="92"/>
    <n v="0"/>
    <n v="0"/>
  </r>
  <r>
    <x v="1"/>
    <x v="92"/>
    <n v="0"/>
    <n v="0"/>
  </r>
  <r>
    <x v="0"/>
    <x v="92"/>
    <n v="1363444"/>
    <n v="10073.370000000001"/>
  </r>
  <r>
    <x v="0"/>
    <x v="92"/>
    <n v="786324"/>
    <n v="4477.37"/>
  </r>
  <r>
    <x v="0"/>
    <x v="92"/>
    <n v="0"/>
    <n v="0"/>
  </r>
  <r>
    <x v="1"/>
    <x v="92"/>
    <n v="2060450"/>
    <n v="14505.88"/>
  </r>
  <r>
    <x v="4"/>
    <x v="92"/>
    <n v="2536729"/>
    <n v="40663.07"/>
  </r>
  <r>
    <x v="0"/>
    <x v="92"/>
    <n v="0"/>
    <n v="0"/>
  </r>
  <r>
    <x v="1"/>
    <x v="92"/>
    <n v="0"/>
    <n v="0"/>
  </r>
  <r>
    <x v="1"/>
    <x v="92"/>
    <n v="2084564"/>
    <n v="9710.9"/>
  </r>
  <r>
    <x v="0"/>
    <x v="92"/>
    <n v="0"/>
    <n v="0"/>
  </r>
  <r>
    <x v="4"/>
    <x v="92"/>
    <n v="1094420"/>
    <n v="12238.19"/>
  </r>
  <r>
    <x v="0"/>
    <x v="92"/>
    <n v="0"/>
    <n v="0"/>
  </r>
  <r>
    <x v="0"/>
    <x v="92"/>
    <n v="0"/>
    <n v="0"/>
  </r>
  <r>
    <x v="4"/>
    <x v="92"/>
    <n v="3168518"/>
    <n v="27657.91"/>
  </r>
  <r>
    <x v="4"/>
    <x v="92"/>
    <n v="4226000"/>
    <n v="22797.43"/>
  </r>
  <r>
    <x v="1"/>
    <x v="92"/>
    <n v="1359127"/>
    <n v="3193.65"/>
  </r>
  <r>
    <x v="0"/>
    <x v="93"/>
    <n v="40932"/>
    <n v="217"/>
  </r>
  <r>
    <x v="0"/>
    <x v="93"/>
    <n v="31701"/>
    <n v="168.28"/>
  </r>
  <r>
    <x v="0"/>
    <x v="93"/>
    <n v="171690"/>
    <n v="1759.13"/>
  </r>
  <r>
    <x v="4"/>
    <x v="93"/>
    <n v="2572093"/>
    <n v="19318.11"/>
  </r>
  <r>
    <x v="4"/>
    <x v="93"/>
    <n v="0"/>
    <n v="0"/>
  </r>
  <r>
    <x v="4"/>
    <x v="93"/>
    <n v="0"/>
    <n v="0"/>
  </r>
  <r>
    <x v="0"/>
    <x v="93"/>
    <n v="119659"/>
    <n v="344.14"/>
  </r>
  <r>
    <x v="0"/>
    <x v="93"/>
    <n v="1393788"/>
    <n v="4833.8100000000004"/>
  </r>
  <r>
    <x v="1"/>
    <x v="93"/>
    <n v="404542"/>
    <n v="2833.74"/>
  </r>
  <r>
    <x v="4"/>
    <x v="93"/>
    <n v="0"/>
    <n v="0"/>
  </r>
  <r>
    <x v="0"/>
    <x v="93"/>
    <n v="1759716"/>
    <n v="13264.36"/>
  </r>
  <r>
    <x v="4"/>
    <x v="93"/>
    <n v="1162932"/>
    <n v="7216.2"/>
  </r>
  <r>
    <x v="0"/>
    <x v="93"/>
    <n v="1683846"/>
    <n v="15679.65"/>
  </r>
  <r>
    <x v="0"/>
    <x v="93"/>
    <n v="1213892"/>
    <n v="7870.16"/>
  </r>
  <r>
    <x v="1"/>
    <x v="93"/>
    <n v="1787067"/>
    <n v="4248.6899999999996"/>
  </r>
  <r>
    <x v="0"/>
    <x v="93"/>
    <n v="9830"/>
    <n v="35.86"/>
  </r>
  <r>
    <x v="0"/>
    <x v="93"/>
    <n v="62182"/>
    <n v="730.98"/>
  </r>
  <r>
    <x v="0"/>
    <x v="93"/>
    <n v="1099034"/>
    <n v="7077.58"/>
  </r>
  <r>
    <x v="4"/>
    <x v="93"/>
    <n v="1333631"/>
    <n v="10835.07"/>
  </r>
  <r>
    <x v="0"/>
    <x v="93"/>
    <n v="55737"/>
    <n v="276.52999999999997"/>
  </r>
  <r>
    <x v="4"/>
    <x v="93"/>
    <n v="2291405"/>
    <n v="21224.19"/>
  </r>
  <r>
    <x v="4"/>
    <x v="93"/>
    <n v="1848924"/>
    <n v="20193"/>
  </r>
  <r>
    <x v="0"/>
    <x v="93"/>
    <n v="1820035"/>
    <n v="9821.42"/>
  </r>
  <r>
    <x v="4"/>
    <x v="93"/>
    <n v="1573198"/>
    <n v="22961.79"/>
  </r>
  <r>
    <x v="4"/>
    <x v="93"/>
    <n v="0"/>
    <n v="0"/>
  </r>
  <r>
    <x v="0"/>
    <x v="93"/>
    <n v="157329"/>
    <n v="1754.44"/>
  </r>
  <r>
    <x v="1"/>
    <x v="93"/>
    <n v="3923"/>
    <n v="50.75"/>
  </r>
  <r>
    <x v="0"/>
    <x v="93"/>
    <n v="353554"/>
    <n v="4014.89"/>
  </r>
  <r>
    <x v="0"/>
    <x v="93"/>
    <n v="0"/>
    <n v="0"/>
  </r>
  <r>
    <x v="0"/>
    <x v="93"/>
    <n v="42433"/>
    <n v="574.51"/>
  </r>
  <r>
    <x v="0"/>
    <x v="93"/>
    <n v="621878"/>
    <n v="4370.43"/>
  </r>
  <r>
    <x v="4"/>
    <x v="93"/>
    <n v="2518794"/>
    <n v="37813.61"/>
  </r>
  <r>
    <x v="1"/>
    <x v="93"/>
    <n v="640938"/>
    <n v="2883.39"/>
  </r>
  <r>
    <x v="1"/>
    <x v="93"/>
    <n v="1637000"/>
    <n v="6271.84"/>
  </r>
  <r>
    <x v="1"/>
    <x v="93"/>
    <n v="25831"/>
    <n v="455.5"/>
  </r>
  <r>
    <x v="4"/>
    <x v="93"/>
    <n v="0"/>
    <n v="0"/>
  </r>
  <r>
    <x v="1"/>
    <x v="93"/>
    <n v="1266286"/>
    <n v="4582.51"/>
  </r>
  <r>
    <x v="1"/>
    <x v="93"/>
    <n v="28876"/>
    <n v="569.47"/>
  </r>
  <r>
    <x v="0"/>
    <x v="93"/>
    <n v="542031"/>
    <n v="7886.42"/>
  </r>
  <r>
    <x v="4"/>
    <x v="93"/>
    <n v="912133"/>
    <n v="3786.26"/>
  </r>
  <r>
    <x v="4"/>
    <x v="93"/>
    <n v="1637931"/>
    <n v="9308.98"/>
  </r>
  <r>
    <x v="0"/>
    <x v="93"/>
    <n v="0"/>
    <n v="0"/>
  </r>
  <r>
    <x v="0"/>
    <x v="93"/>
    <n v="1564787"/>
    <n v="16109.56"/>
  </r>
  <r>
    <x v="0"/>
    <x v="93"/>
    <n v="1282264"/>
    <n v="2089.9899999999998"/>
  </r>
  <r>
    <x v="1"/>
    <x v="93"/>
    <n v="296216"/>
    <n v="926.07"/>
  </r>
  <r>
    <x v="4"/>
    <x v="93"/>
    <n v="1409865"/>
    <n v="10509.47"/>
  </r>
  <r>
    <x v="0"/>
    <x v="93"/>
    <n v="0"/>
    <n v="0"/>
  </r>
  <r>
    <x v="0"/>
    <x v="93"/>
    <n v="442091"/>
    <n v="3067.05"/>
  </r>
  <r>
    <x v="0"/>
    <x v="93"/>
    <n v="27329"/>
    <n v="90.75"/>
  </r>
  <r>
    <x v="0"/>
    <x v="93"/>
    <n v="72214"/>
    <n v="284.16000000000003"/>
  </r>
  <r>
    <x v="4"/>
    <x v="93"/>
    <n v="1657603"/>
    <n v="12003.85"/>
  </r>
  <r>
    <x v="4"/>
    <x v="93"/>
    <n v="0"/>
    <n v="0"/>
  </r>
  <r>
    <x v="0"/>
    <x v="93"/>
    <n v="109"/>
    <n v="2.57"/>
  </r>
  <r>
    <x v="4"/>
    <x v="93"/>
    <n v="1382132"/>
    <n v="10164.33"/>
  </r>
  <r>
    <x v="0"/>
    <x v="93"/>
    <n v="66030"/>
    <n v="386.52"/>
  </r>
  <r>
    <x v="4"/>
    <x v="93"/>
    <n v="0"/>
    <n v="0"/>
  </r>
  <r>
    <x v="1"/>
    <x v="93"/>
    <n v="0"/>
    <n v="0"/>
  </r>
  <r>
    <x v="0"/>
    <x v="93"/>
    <n v="67809"/>
    <n v="334.49"/>
  </r>
  <r>
    <x v="1"/>
    <x v="93"/>
    <n v="2346223"/>
    <n v="14987.35"/>
  </r>
  <r>
    <x v="1"/>
    <x v="93"/>
    <n v="590241"/>
    <n v="2337.5700000000002"/>
  </r>
  <r>
    <x v="1"/>
    <x v="93"/>
    <n v="346753"/>
    <n v="2892.27"/>
  </r>
  <r>
    <x v="1"/>
    <x v="94"/>
    <n v="0"/>
    <n v="0"/>
  </r>
  <r>
    <x v="1"/>
    <x v="94"/>
    <n v="252763"/>
    <n v="5669.67"/>
  </r>
  <r>
    <x v="0"/>
    <x v="94"/>
    <n v="456343"/>
    <n v="2946.39"/>
  </r>
  <r>
    <x v="1"/>
    <x v="94"/>
    <n v="1997596"/>
    <n v="6827.68"/>
  </r>
  <r>
    <x v="0"/>
    <x v="94"/>
    <n v="154981"/>
    <n v="1497.8"/>
  </r>
  <r>
    <x v="0"/>
    <x v="94"/>
    <n v="177919"/>
    <n v="1677.27"/>
  </r>
  <r>
    <x v="1"/>
    <x v="94"/>
    <n v="736649"/>
    <n v="3527.15"/>
  </r>
  <r>
    <x v="1"/>
    <x v="94"/>
    <n v="198537"/>
    <n v="5988.77"/>
  </r>
  <r>
    <x v="0"/>
    <x v="94"/>
    <n v="1139451"/>
    <n v="7970.56"/>
  </r>
  <r>
    <x v="1"/>
    <x v="94"/>
    <n v="520012"/>
    <n v="4474.07"/>
  </r>
  <r>
    <x v="4"/>
    <x v="94"/>
    <n v="2602"/>
    <n v="26.83"/>
  </r>
  <r>
    <x v="0"/>
    <x v="94"/>
    <n v="1317177"/>
    <n v="7541.76"/>
  </r>
  <r>
    <x v="0"/>
    <x v="94"/>
    <n v="7172"/>
    <n v="24.48"/>
  </r>
  <r>
    <x v="4"/>
    <x v="94"/>
    <n v="1369409"/>
    <n v="9497.91"/>
  </r>
  <r>
    <x v="0"/>
    <x v="94"/>
    <n v="97157"/>
    <n v="1026.79"/>
  </r>
  <r>
    <x v="4"/>
    <x v="94"/>
    <n v="2244404"/>
    <n v="21312.6"/>
  </r>
  <r>
    <x v="4"/>
    <x v="94"/>
    <n v="21656"/>
    <n v="277.52"/>
  </r>
  <r>
    <x v="0"/>
    <x v="94"/>
    <n v="306354"/>
    <n v="4941.51"/>
  </r>
  <r>
    <x v="4"/>
    <x v="94"/>
    <n v="4933"/>
    <n v="86.82"/>
  </r>
  <r>
    <x v="0"/>
    <x v="94"/>
    <n v="124745"/>
    <n v="1252.6600000000001"/>
  </r>
  <r>
    <x v="0"/>
    <x v="94"/>
    <n v="877033"/>
    <n v="9579.0400000000009"/>
  </r>
  <r>
    <x v="1"/>
    <x v="94"/>
    <n v="1366385"/>
    <n v="7058.72"/>
  </r>
  <r>
    <x v="0"/>
    <x v="94"/>
    <n v="397213"/>
    <n v="3156.02"/>
  </r>
  <r>
    <x v="4"/>
    <x v="94"/>
    <n v="526"/>
    <n v="14.11"/>
  </r>
  <r>
    <x v="4"/>
    <x v="94"/>
    <n v="0"/>
    <n v="0"/>
  </r>
  <r>
    <x v="4"/>
    <x v="94"/>
    <n v="0"/>
    <n v="0"/>
  </r>
  <r>
    <x v="4"/>
    <x v="94"/>
    <n v="0"/>
    <n v="0"/>
  </r>
  <r>
    <x v="0"/>
    <x v="94"/>
    <n v="0"/>
    <n v="0"/>
  </r>
  <r>
    <x v="1"/>
    <x v="94"/>
    <n v="1133477"/>
    <n v="5007.92"/>
  </r>
  <r>
    <x v="4"/>
    <x v="94"/>
    <n v="0"/>
    <n v="0"/>
  </r>
  <r>
    <x v="4"/>
    <x v="94"/>
    <n v="0"/>
    <n v="0"/>
  </r>
  <r>
    <x v="4"/>
    <x v="94"/>
    <n v="1514158"/>
    <n v="13575.17"/>
  </r>
  <r>
    <x v="0"/>
    <x v="94"/>
    <n v="580618"/>
    <n v="6214.78"/>
  </r>
  <r>
    <x v="1"/>
    <x v="94"/>
    <n v="1793891"/>
    <n v="10819.36"/>
  </r>
  <r>
    <x v="0"/>
    <x v="94"/>
    <n v="112685"/>
    <n v="611.62"/>
  </r>
  <r>
    <x v="0"/>
    <x v="94"/>
    <n v="257349"/>
    <n v="2118.69"/>
  </r>
  <r>
    <x v="0"/>
    <x v="94"/>
    <n v="377713"/>
    <n v="3359.78"/>
  </r>
  <r>
    <x v="4"/>
    <x v="94"/>
    <n v="512991"/>
    <n v="4757.75"/>
  </r>
  <r>
    <x v="0"/>
    <x v="94"/>
    <n v="109124"/>
    <n v="1125.81"/>
  </r>
  <r>
    <x v="4"/>
    <x v="94"/>
    <n v="896245"/>
    <n v="15577.76"/>
  </r>
  <r>
    <x v="0"/>
    <x v="94"/>
    <n v="42946"/>
    <n v="886.22"/>
  </r>
  <r>
    <x v="0"/>
    <x v="94"/>
    <n v="11887"/>
    <n v="69.86"/>
  </r>
  <r>
    <x v="1"/>
    <x v="94"/>
    <n v="235394"/>
    <n v="6396.12"/>
  </r>
  <r>
    <x v="0"/>
    <x v="94"/>
    <n v="369081"/>
    <n v="2003.76"/>
  </r>
  <r>
    <x v="4"/>
    <x v="94"/>
    <n v="0"/>
    <n v="0"/>
  </r>
  <r>
    <x v="4"/>
    <x v="94"/>
    <n v="0"/>
    <n v="0"/>
  </r>
  <r>
    <x v="4"/>
    <x v="94"/>
    <n v="1733034"/>
    <n v="21513.15"/>
  </r>
  <r>
    <x v="1"/>
    <x v="94"/>
    <n v="349089"/>
    <n v="1583.25"/>
  </r>
  <r>
    <x v="0"/>
    <x v="94"/>
    <n v="438195"/>
    <n v="3290.09"/>
  </r>
  <r>
    <x v="0"/>
    <x v="94"/>
    <n v="1516"/>
    <n v="37.159999999999997"/>
  </r>
  <r>
    <x v="1"/>
    <x v="94"/>
    <n v="1141243"/>
    <n v="8992.17"/>
  </r>
  <r>
    <x v="1"/>
    <x v="94"/>
    <n v="0"/>
    <n v="0"/>
  </r>
  <r>
    <x v="4"/>
    <x v="94"/>
    <n v="836190"/>
    <n v="7930.76"/>
  </r>
  <r>
    <x v="0"/>
    <x v="94"/>
    <n v="476720"/>
    <n v="3284.52"/>
  </r>
  <r>
    <x v="0"/>
    <x v="94"/>
    <n v="459409"/>
    <n v="2576.16"/>
  </r>
  <r>
    <x v="1"/>
    <x v="94"/>
    <n v="22072"/>
    <n v="314.64999999999998"/>
  </r>
  <r>
    <x v="0"/>
    <x v="94"/>
    <n v="8232"/>
    <n v="36.590000000000003"/>
  </r>
  <r>
    <x v="4"/>
    <x v="94"/>
    <n v="0"/>
    <n v="0"/>
  </r>
  <r>
    <x v="4"/>
    <x v="94"/>
    <n v="770055"/>
    <n v="6488.05"/>
  </r>
  <r>
    <x v="4"/>
    <x v="94"/>
    <n v="2118"/>
    <n v="77.88"/>
  </r>
  <r>
    <x v="4"/>
    <x v="94"/>
    <n v="1611656"/>
    <n v="27107.040000000001"/>
  </r>
  <r>
    <x v="0"/>
    <x v="94"/>
    <n v="79252"/>
    <n v="515.29"/>
  </r>
  <r>
    <x v="4"/>
    <x v="95"/>
    <n v="442158"/>
    <n v="4905.68"/>
  </r>
  <r>
    <x v="0"/>
    <x v="95"/>
    <n v="50864"/>
    <n v="229.71"/>
  </r>
  <r>
    <x v="4"/>
    <x v="95"/>
    <n v="614144"/>
    <n v="10087.700000000001"/>
  </r>
  <r>
    <x v="4"/>
    <x v="95"/>
    <n v="170156"/>
    <n v="1259.1400000000001"/>
  </r>
  <r>
    <x v="0"/>
    <x v="95"/>
    <n v="59661"/>
    <n v="326.01"/>
  </r>
  <r>
    <x v="1"/>
    <x v="95"/>
    <n v="273333"/>
    <n v="5467.4"/>
  </r>
  <r>
    <x v="1"/>
    <x v="95"/>
    <n v="791641"/>
    <n v="3846.51"/>
  </r>
  <r>
    <x v="1"/>
    <x v="95"/>
    <n v="523107"/>
    <n v="3076.7"/>
  </r>
  <r>
    <x v="0"/>
    <x v="95"/>
    <n v="130895"/>
    <n v="1583.8"/>
  </r>
  <r>
    <x v="0"/>
    <x v="95"/>
    <n v="1820813"/>
    <n v="11129.5"/>
  </r>
  <r>
    <x v="4"/>
    <x v="95"/>
    <n v="815892"/>
    <n v="7971.07"/>
  </r>
  <r>
    <x v="0"/>
    <x v="95"/>
    <n v="343664"/>
    <n v="3260.12"/>
  </r>
  <r>
    <x v="4"/>
    <x v="95"/>
    <n v="203175"/>
    <n v="2146.91"/>
  </r>
  <r>
    <x v="4"/>
    <x v="95"/>
    <n v="597646"/>
    <n v="5359.73"/>
  </r>
  <r>
    <x v="4"/>
    <x v="95"/>
    <n v="378773"/>
    <n v="6364.19"/>
  </r>
  <r>
    <x v="4"/>
    <x v="95"/>
    <n v="1419430"/>
    <n v="16073.74"/>
  </r>
  <r>
    <x v="0"/>
    <x v="95"/>
    <n v="61176"/>
    <n v="680.63"/>
  </r>
  <r>
    <x v="4"/>
    <x v="95"/>
    <n v="529504"/>
    <n v="3780.28"/>
  </r>
  <r>
    <x v="0"/>
    <x v="95"/>
    <n v="675532"/>
    <n v="7660.99"/>
  </r>
  <r>
    <x v="0"/>
    <x v="95"/>
    <n v="136586"/>
    <n v="1460.31"/>
  </r>
  <r>
    <x v="4"/>
    <x v="95"/>
    <n v="151812"/>
    <n v="2245.69"/>
  </r>
  <r>
    <x v="4"/>
    <x v="95"/>
    <n v="262056"/>
    <n v="2758.54"/>
  </r>
  <r>
    <x v="0"/>
    <x v="95"/>
    <n v="0"/>
    <n v="0"/>
  </r>
  <r>
    <x v="1"/>
    <x v="95"/>
    <n v="6454"/>
    <n v="37.43"/>
  </r>
  <r>
    <x v="0"/>
    <x v="95"/>
    <n v="237265"/>
    <n v="2077.89"/>
  </r>
  <r>
    <x v="1"/>
    <x v="95"/>
    <n v="397842"/>
    <n v="1693.04"/>
  </r>
  <r>
    <x v="1"/>
    <x v="95"/>
    <n v="45780"/>
    <n v="364.9"/>
  </r>
  <r>
    <x v="1"/>
    <x v="95"/>
    <n v="162527"/>
    <n v="1087.8800000000001"/>
  </r>
  <r>
    <x v="1"/>
    <x v="95"/>
    <n v="69946"/>
    <n v="594.89"/>
  </r>
  <r>
    <x v="0"/>
    <x v="95"/>
    <n v="47796"/>
    <n v="930.75"/>
  </r>
  <r>
    <x v="1"/>
    <x v="95"/>
    <n v="0"/>
    <n v="0"/>
  </r>
  <r>
    <x v="1"/>
    <x v="95"/>
    <n v="653291"/>
    <n v="2940.99"/>
  </r>
  <r>
    <x v="0"/>
    <x v="95"/>
    <n v="208650"/>
    <n v="1731.45"/>
  </r>
  <r>
    <x v="0"/>
    <x v="95"/>
    <n v="313164"/>
    <n v="2746.45"/>
  </r>
  <r>
    <x v="1"/>
    <x v="95"/>
    <n v="887263"/>
    <n v="3624.07"/>
  </r>
  <r>
    <x v="0"/>
    <x v="95"/>
    <n v="331206"/>
    <n v="2088.86"/>
  </r>
  <r>
    <x v="0"/>
    <x v="95"/>
    <n v="26848"/>
    <n v="202.25"/>
  </r>
  <r>
    <x v="4"/>
    <x v="95"/>
    <n v="24866"/>
    <n v="363.48"/>
  </r>
  <r>
    <x v="1"/>
    <x v="95"/>
    <n v="320847"/>
    <n v="6342.8"/>
  </r>
  <r>
    <x v="4"/>
    <x v="95"/>
    <n v="78811"/>
    <n v="757.91"/>
  </r>
  <r>
    <x v="1"/>
    <x v="95"/>
    <n v="384306"/>
    <n v="1921.4"/>
  </r>
  <r>
    <x v="0"/>
    <x v="95"/>
    <n v="50825"/>
    <n v="260.16000000000003"/>
  </r>
  <r>
    <x v="1"/>
    <x v="95"/>
    <n v="0"/>
    <n v="0"/>
  </r>
  <r>
    <x v="4"/>
    <x v="95"/>
    <n v="242588"/>
    <n v="1505.34"/>
  </r>
  <r>
    <x v="4"/>
    <x v="95"/>
    <n v="235569"/>
    <n v="2687.47"/>
  </r>
  <r>
    <x v="1"/>
    <x v="95"/>
    <n v="0"/>
    <n v="0"/>
  </r>
  <r>
    <x v="0"/>
    <x v="95"/>
    <n v="380845"/>
    <n v="2363.84"/>
  </r>
  <r>
    <x v="0"/>
    <x v="95"/>
    <n v="371872"/>
    <n v="2012.59"/>
  </r>
  <r>
    <x v="4"/>
    <x v="95"/>
    <n v="710"/>
    <n v="6.81"/>
  </r>
  <r>
    <x v="0"/>
    <x v="95"/>
    <n v="46779"/>
    <n v="141.15"/>
  </r>
  <r>
    <x v="0"/>
    <x v="95"/>
    <n v="4991"/>
    <n v="47.73"/>
  </r>
  <r>
    <x v="0"/>
    <x v="95"/>
    <n v="27217"/>
    <n v="316.70999999999998"/>
  </r>
  <r>
    <x v="1"/>
    <x v="95"/>
    <n v="247718"/>
    <n v="1280.18"/>
  </r>
  <r>
    <x v="0"/>
    <x v="95"/>
    <n v="12266"/>
    <n v="57.73"/>
  </r>
  <r>
    <x v="0"/>
    <x v="95"/>
    <n v="53851"/>
    <n v="393.17"/>
  </r>
  <r>
    <x v="4"/>
    <x v="95"/>
    <n v="333494"/>
    <n v="6201.15"/>
  </r>
  <r>
    <x v="0"/>
    <x v="95"/>
    <n v="109265"/>
    <n v="1158.9100000000001"/>
  </r>
  <r>
    <x v="1"/>
    <x v="95"/>
    <n v="171732"/>
    <n v="1292.55"/>
  </r>
  <r>
    <x v="4"/>
    <x v="95"/>
    <n v="559"/>
    <n v="17.14"/>
  </r>
  <r>
    <x v="4"/>
    <x v="95"/>
    <n v="5980"/>
    <n v="107.12"/>
  </r>
  <r>
    <x v="0"/>
    <x v="95"/>
    <n v="254383"/>
    <n v="3015.75"/>
  </r>
  <r>
    <x v="0"/>
    <x v="95"/>
    <n v="353668"/>
    <n v="5669.56"/>
  </r>
  <r>
    <x v="0"/>
    <x v="95"/>
    <n v="1183121"/>
    <n v="13533.39"/>
  </r>
  <r>
    <x v="4"/>
    <x v="95"/>
    <n v="351516"/>
    <n v="6881.62"/>
  </r>
  <r>
    <x v="1"/>
    <x v="95"/>
    <n v="19743"/>
    <n v="517.28"/>
  </r>
  <r>
    <x v="1"/>
    <x v="95"/>
    <n v="51705"/>
    <n v="407.12"/>
  </r>
  <r>
    <x v="1"/>
    <x v="95"/>
    <n v="14949"/>
    <n v="58.99"/>
  </r>
  <r>
    <x v="0"/>
    <x v="95"/>
    <n v="1335415"/>
    <n v="10855.41"/>
  </r>
  <r>
    <x v="1"/>
    <x v="95"/>
    <n v="17208"/>
    <n v="215.15"/>
  </r>
  <r>
    <x v="4"/>
    <x v="95"/>
    <n v="23100"/>
    <n v="305.05"/>
  </r>
  <r>
    <x v="4"/>
    <x v="95"/>
    <n v="2360"/>
    <n v="23.06"/>
  </r>
  <r>
    <x v="1"/>
    <x v="95"/>
    <n v="118595"/>
    <n v="576.94000000000005"/>
  </r>
  <r>
    <x v="0"/>
    <x v="95"/>
    <n v="460557"/>
    <n v="3671.03"/>
  </r>
  <r>
    <x v="1"/>
    <x v="95"/>
    <n v="35486"/>
    <n v="199.96"/>
  </r>
  <r>
    <x v="4"/>
    <x v="95"/>
    <n v="12428"/>
    <n v="355.9"/>
  </r>
  <r>
    <x v="1"/>
    <x v="95"/>
    <n v="8921"/>
    <n v="64.760000000000005"/>
  </r>
  <r>
    <x v="1"/>
    <x v="96"/>
    <n v="346383"/>
    <n v="1180.1400000000001"/>
  </r>
  <r>
    <x v="1"/>
    <x v="96"/>
    <n v="297891"/>
    <n v="1335.56"/>
  </r>
  <r>
    <x v="0"/>
    <x v="96"/>
    <n v="332452"/>
    <n v="3199.61"/>
  </r>
  <r>
    <x v="1"/>
    <x v="96"/>
    <n v="159926"/>
    <n v="805.98"/>
  </r>
  <r>
    <x v="1"/>
    <x v="96"/>
    <n v="0"/>
    <n v="0"/>
  </r>
  <r>
    <x v="0"/>
    <x v="96"/>
    <n v="30503"/>
    <n v="368.33"/>
  </r>
  <r>
    <x v="0"/>
    <x v="96"/>
    <n v="77717"/>
    <n v="343.73"/>
  </r>
  <r>
    <x v="0"/>
    <x v="96"/>
    <n v="335507"/>
    <n v="2162.2800000000002"/>
  </r>
  <r>
    <x v="4"/>
    <x v="96"/>
    <n v="513884"/>
    <n v="6534.92"/>
  </r>
  <r>
    <x v="4"/>
    <x v="96"/>
    <n v="1219123"/>
    <n v="13929.66"/>
  </r>
  <r>
    <x v="1"/>
    <x v="96"/>
    <n v="61604"/>
    <n v="324.52"/>
  </r>
  <r>
    <x v="0"/>
    <x v="96"/>
    <n v="266367"/>
    <n v="2800.08"/>
  </r>
  <r>
    <x v="4"/>
    <x v="96"/>
    <n v="1982515"/>
    <n v="16512.41"/>
  </r>
  <r>
    <x v="1"/>
    <x v="96"/>
    <n v="0"/>
    <n v="0"/>
  </r>
  <r>
    <x v="1"/>
    <x v="96"/>
    <n v="114767"/>
    <n v="657.47"/>
  </r>
  <r>
    <x v="0"/>
    <x v="96"/>
    <n v="123433"/>
    <n v="1532.1"/>
  </r>
  <r>
    <x v="1"/>
    <x v="96"/>
    <n v="104734"/>
    <n v="1208.07"/>
  </r>
  <r>
    <x v="1"/>
    <x v="96"/>
    <n v="11609"/>
    <n v="38.130000000000003"/>
  </r>
  <r>
    <x v="0"/>
    <x v="96"/>
    <n v="254878"/>
    <n v="2118.73"/>
  </r>
  <r>
    <x v="1"/>
    <x v="96"/>
    <n v="350153"/>
    <n v="1533.14"/>
  </r>
  <r>
    <x v="1"/>
    <x v="96"/>
    <n v="42417"/>
    <n v="347.57"/>
  </r>
  <r>
    <x v="1"/>
    <x v="96"/>
    <n v="0"/>
    <n v="0"/>
  </r>
  <r>
    <x v="0"/>
    <x v="96"/>
    <n v="13879"/>
    <n v="57.5"/>
  </r>
  <r>
    <x v="1"/>
    <x v="96"/>
    <n v="53394"/>
    <n v="397.02"/>
  </r>
  <r>
    <x v="0"/>
    <x v="96"/>
    <n v="0"/>
    <n v="0"/>
  </r>
  <r>
    <x v="1"/>
    <x v="96"/>
    <n v="10181"/>
    <n v="98.3"/>
  </r>
  <r>
    <x v="4"/>
    <x v="96"/>
    <n v="28479"/>
    <n v="825.67"/>
  </r>
  <r>
    <x v="4"/>
    <x v="96"/>
    <n v="555017"/>
    <n v="9829.51"/>
  </r>
  <r>
    <x v="0"/>
    <x v="96"/>
    <n v="423551"/>
    <n v="5439.61"/>
  </r>
  <r>
    <x v="0"/>
    <x v="96"/>
    <n v="35390"/>
    <n v="330.69"/>
  </r>
  <r>
    <x v="0"/>
    <x v="96"/>
    <n v="7759"/>
    <n v="50.13"/>
  </r>
  <r>
    <x v="0"/>
    <x v="96"/>
    <n v="31241"/>
    <n v="130.93"/>
  </r>
  <r>
    <x v="1"/>
    <x v="96"/>
    <n v="45790"/>
    <n v="320.42"/>
  </r>
  <r>
    <x v="0"/>
    <x v="96"/>
    <n v="890340"/>
    <n v="9712.39"/>
  </r>
  <r>
    <x v="0"/>
    <x v="96"/>
    <n v="53348"/>
    <n v="135.25"/>
  </r>
  <r>
    <x v="1"/>
    <x v="96"/>
    <n v="92859"/>
    <n v="448.09"/>
  </r>
  <r>
    <x v="1"/>
    <x v="96"/>
    <n v="19139"/>
    <n v="99.02"/>
  </r>
  <r>
    <x v="0"/>
    <x v="96"/>
    <n v="87742"/>
    <n v="388.25"/>
  </r>
  <r>
    <x v="0"/>
    <x v="96"/>
    <n v="196829"/>
    <n v="1543.97"/>
  </r>
  <r>
    <x v="1"/>
    <x v="96"/>
    <n v="0"/>
    <n v="0"/>
  </r>
  <r>
    <x v="0"/>
    <x v="96"/>
    <n v="305565"/>
    <n v="2215.0500000000002"/>
  </r>
  <r>
    <x v="0"/>
    <x v="96"/>
    <n v="371024"/>
    <n v="2145.4299999999998"/>
  </r>
  <r>
    <x v="0"/>
    <x v="96"/>
    <n v="34822"/>
    <n v="222.97"/>
  </r>
  <r>
    <x v="1"/>
    <x v="96"/>
    <n v="31585"/>
    <n v="910.94"/>
  </r>
  <r>
    <x v="4"/>
    <x v="96"/>
    <n v="80661"/>
    <n v="1025.23"/>
  </r>
  <r>
    <x v="4"/>
    <x v="96"/>
    <n v="454856"/>
    <n v="4022.81"/>
  </r>
  <r>
    <x v="0"/>
    <x v="96"/>
    <n v="597060"/>
    <n v="6072.29"/>
  </r>
  <r>
    <x v="4"/>
    <x v="96"/>
    <n v="892524"/>
    <n v="5201.33"/>
  </r>
  <r>
    <x v="4"/>
    <x v="96"/>
    <n v="556275"/>
    <n v="5737.73"/>
  </r>
  <r>
    <x v="1"/>
    <x v="96"/>
    <n v="266440"/>
    <n v="5493.97"/>
  </r>
  <r>
    <x v="0"/>
    <x v="96"/>
    <n v="44331"/>
    <n v="724.29"/>
  </r>
  <r>
    <x v="0"/>
    <x v="96"/>
    <n v="0"/>
    <n v="0"/>
  </r>
  <r>
    <x v="0"/>
    <x v="96"/>
    <n v="127780"/>
    <n v="1044.67"/>
  </r>
  <r>
    <x v="1"/>
    <x v="96"/>
    <n v="8313"/>
    <n v="54.61"/>
  </r>
  <r>
    <x v="0"/>
    <x v="96"/>
    <n v="278026"/>
    <n v="2754.76"/>
  </r>
  <r>
    <x v="0"/>
    <x v="96"/>
    <n v="1837952"/>
    <n v="10411.17"/>
  </r>
  <r>
    <x v="0"/>
    <x v="96"/>
    <n v="41110"/>
    <n v="538.72"/>
  </r>
  <r>
    <x v="1"/>
    <x v="96"/>
    <n v="657952"/>
    <n v="3353.77"/>
  </r>
  <r>
    <x v="0"/>
    <x v="96"/>
    <n v="889909"/>
    <n v="5701.92"/>
  </r>
  <r>
    <x v="1"/>
    <x v="96"/>
    <n v="182790"/>
    <n v="3324.46"/>
  </r>
  <r>
    <x v="0"/>
    <x v="96"/>
    <n v="0"/>
    <n v="0"/>
  </r>
  <r>
    <x v="0"/>
    <x v="96"/>
    <n v="60813"/>
    <n v="220.36"/>
  </r>
  <r>
    <x v="0"/>
    <x v="96"/>
    <n v="187015"/>
    <n v="1852.35"/>
  </r>
  <r>
    <x v="0"/>
    <x v="97"/>
    <n v="42301"/>
    <n v="196.11"/>
  </r>
  <r>
    <x v="1"/>
    <x v="97"/>
    <n v="3969"/>
    <n v="74.430000000000007"/>
  </r>
  <r>
    <x v="1"/>
    <x v="97"/>
    <n v="3737"/>
    <n v="14.46"/>
  </r>
  <r>
    <x v="0"/>
    <x v="97"/>
    <n v="129916"/>
    <n v="1426.57"/>
  </r>
  <r>
    <x v="0"/>
    <x v="97"/>
    <n v="0"/>
    <n v="0"/>
  </r>
  <r>
    <x v="4"/>
    <x v="97"/>
    <n v="1642267"/>
    <n v="14246.76"/>
  </r>
  <r>
    <x v="1"/>
    <x v="97"/>
    <n v="1534"/>
    <n v="14.3"/>
  </r>
  <r>
    <x v="1"/>
    <x v="97"/>
    <n v="10294"/>
    <n v="192.08"/>
  </r>
  <r>
    <x v="1"/>
    <x v="97"/>
    <n v="444"/>
    <n v="3.77"/>
  </r>
  <r>
    <x v="1"/>
    <x v="97"/>
    <n v="70774"/>
    <n v="581.77"/>
  </r>
  <r>
    <x v="0"/>
    <x v="97"/>
    <n v="7037"/>
    <n v="49.86"/>
  </r>
  <r>
    <x v="0"/>
    <x v="97"/>
    <n v="86621"/>
    <n v="425.63"/>
  </r>
  <r>
    <x v="0"/>
    <x v="97"/>
    <n v="0"/>
    <n v="0"/>
  </r>
  <r>
    <x v="4"/>
    <x v="97"/>
    <n v="630256"/>
    <n v="7565.18"/>
  </r>
  <r>
    <x v="0"/>
    <x v="97"/>
    <n v="334256"/>
    <n v="3075.71"/>
  </r>
  <r>
    <x v="1"/>
    <x v="97"/>
    <n v="166535"/>
    <n v="3010.02"/>
  </r>
  <r>
    <x v="1"/>
    <x v="97"/>
    <n v="297114"/>
    <n v="1792.99"/>
  </r>
  <r>
    <x v="0"/>
    <x v="97"/>
    <n v="382399"/>
    <n v="3627.49"/>
  </r>
  <r>
    <x v="0"/>
    <x v="97"/>
    <n v="82535"/>
    <n v="857.71"/>
  </r>
  <r>
    <x v="0"/>
    <x v="97"/>
    <n v="35889"/>
    <n v="872.65"/>
  </r>
  <r>
    <x v="1"/>
    <x v="97"/>
    <n v="157692"/>
    <n v="2654.09"/>
  </r>
  <r>
    <x v="4"/>
    <x v="97"/>
    <n v="489613"/>
    <n v="6768.39"/>
  </r>
  <r>
    <x v="4"/>
    <x v="97"/>
    <n v="112104"/>
    <n v="1787.89"/>
  </r>
  <r>
    <x v="1"/>
    <x v="97"/>
    <n v="0"/>
    <n v="0"/>
  </r>
  <r>
    <x v="4"/>
    <x v="97"/>
    <n v="369540"/>
    <n v="4739.51"/>
  </r>
  <r>
    <x v="4"/>
    <x v="97"/>
    <n v="460680"/>
    <n v="5810.52"/>
  </r>
  <r>
    <x v="1"/>
    <x v="97"/>
    <n v="4243"/>
    <n v="73.540000000000006"/>
  </r>
  <r>
    <x v="0"/>
    <x v="97"/>
    <n v="306788"/>
    <n v="3791.86"/>
  </r>
  <r>
    <x v="1"/>
    <x v="97"/>
    <n v="1873"/>
    <n v="20.329999999999998"/>
  </r>
  <r>
    <x v="1"/>
    <x v="97"/>
    <n v="956"/>
    <n v="3.96"/>
  </r>
  <r>
    <x v="4"/>
    <x v="97"/>
    <n v="727255"/>
    <n v="5543.3"/>
  </r>
  <r>
    <x v="1"/>
    <x v="97"/>
    <n v="3564"/>
    <n v="48.34"/>
  </r>
  <r>
    <x v="1"/>
    <x v="97"/>
    <n v="1000"/>
    <n v="4.8"/>
  </r>
  <r>
    <x v="0"/>
    <x v="97"/>
    <n v="74742"/>
    <n v="756.97"/>
  </r>
  <r>
    <x v="0"/>
    <x v="97"/>
    <n v="0"/>
    <n v="0"/>
  </r>
  <r>
    <x v="4"/>
    <x v="97"/>
    <n v="234863"/>
    <n v="3958.18"/>
  </r>
  <r>
    <x v="1"/>
    <x v="97"/>
    <n v="97668"/>
    <n v="613.23"/>
  </r>
  <r>
    <x v="0"/>
    <x v="97"/>
    <n v="559"/>
    <n v="2.79"/>
  </r>
  <r>
    <x v="0"/>
    <x v="97"/>
    <n v="300813"/>
    <n v="1309.5999999999999"/>
  </r>
  <r>
    <x v="0"/>
    <x v="97"/>
    <n v="186828"/>
    <n v="1374.72"/>
  </r>
  <r>
    <x v="0"/>
    <x v="97"/>
    <n v="80431"/>
    <n v="607.84"/>
  </r>
  <r>
    <x v="1"/>
    <x v="97"/>
    <n v="48536"/>
    <n v="348.41"/>
  </r>
  <r>
    <x v="1"/>
    <x v="97"/>
    <n v="146625"/>
    <n v="504.84"/>
  </r>
  <r>
    <x v="0"/>
    <x v="97"/>
    <n v="46430"/>
    <n v="436.46"/>
  </r>
  <r>
    <x v="0"/>
    <x v="97"/>
    <n v="122383"/>
    <n v="1121.0899999999999"/>
  </r>
  <r>
    <x v="0"/>
    <x v="97"/>
    <n v="96545"/>
    <n v="903.4"/>
  </r>
  <r>
    <x v="1"/>
    <x v="97"/>
    <n v="66354"/>
    <n v="333.18"/>
  </r>
  <r>
    <x v="1"/>
    <x v="97"/>
    <n v="68464"/>
    <n v="1506.54"/>
  </r>
  <r>
    <x v="0"/>
    <x v="97"/>
    <n v="263751"/>
    <n v="3825.19"/>
  </r>
  <r>
    <x v="0"/>
    <x v="97"/>
    <n v="820229"/>
    <n v="6114.14"/>
  </r>
  <r>
    <x v="0"/>
    <x v="97"/>
    <n v="39216"/>
    <n v="79.77"/>
  </r>
  <r>
    <x v="0"/>
    <x v="97"/>
    <n v="0"/>
    <n v="0"/>
  </r>
  <r>
    <x v="0"/>
    <x v="97"/>
    <n v="99741"/>
    <n v="1104.53"/>
  </r>
  <r>
    <x v="1"/>
    <x v="97"/>
    <n v="2482"/>
    <n v="20.66"/>
  </r>
  <r>
    <x v="0"/>
    <x v="97"/>
    <n v="381827"/>
    <n v="3508.52"/>
  </r>
  <r>
    <x v="1"/>
    <x v="97"/>
    <n v="165418"/>
    <n v="3868.19"/>
  </r>
  <r>
    <x v="0"/>
    <x v="97"/>
    <n v="7231"/>
    <n v="46.99"/>
  </r>
  <r>
    <x v="0"/>
    <x v="97"/>
    <n v="383340"/>
    <n v="4860.68"/>
  </r>
  <r>
    <x v="4"/>
    <x v="97"/>
    <n v="2211"/>
    <n v="101.32"/>
  </r>
  <r>
    <x v="2"/>
    <x v="97"/>
    <n v="0"/>
    <n v="0"/>
  </r>
  <r>
    <x v="0"/>
    <x v="97"/>
    <n v="146876"/>
    <n v="1530.52"/>
  </r>
  <r>
    <x v="1"/>
    <x v="98"/>
    <n v="330891"/>
    <n v="1901.81"/>
  </r>
  <r>
    <x v="0"/>
    <x v="98"/>
    <n v="258378"/>
    <n v="2735.61"/>
  </r>
  <r>
    <x v="0"/>
    <x v="98"/>
    <n v="0"/>
    <n v="0"/>
  </r>
  <r>
    <x v="0"/>
    <x v="98"/>
    <n v="66422"/>
    <n v="1461.05"/>
  </r>
  <r>
    <x v="0"/>
    <x v="98"/>
    <n v="53962"/>
    <n v="852.35"/>
  </r>
  <r>
    <x v="4"/>
    <x v="98"/>
    <n v="787589"/>
    <n v="9151.66"/>
  </r>
  <r>
    <x v="0"/>
    <x v="98"/>
    <n v="45492"/>
    <n v="188.82"/>
  </r>
  <r>
    <x v="0"/>
    <x v="98"/>
    <n v="415637"/>
    <n v="3561.96"/>
  </r>
  <r>
    <x v="1"/>
    <x v="98"/>
    <n v="515045"/>
    <n v="2144.79"/>
  </r>
  <r>
    <x v="0"/>
    <x v="98"/>
    <n v="104710"/>
    <n v="1049.18"/>
  </r>
  <r>
    <x v="1"/>
    <x v="98"/>
    <n v="0"/>
    <n v="0"/>
  </r>
  <r>
    <x v="1"/>
    <x v="98"/>
    <n v="208062"/>
    <n v="1286.51"/>
  </r>
  <r>
    <x v="4"/>
    <x v="98"/>
    <n v="162773"/>
    <n v="2340.9899999999998"/>
  </r>
  <r>
    <x v="0"/>
    <x v="98"/>
    <n v="131575"/>
    <n v="1707.56"/>
  </r>
  <r>
    <x v="4"/>
    <x v="98"/>
    <n v="992748"/>
    <n v="10422.280000000001"/>
  </r>
  <r>
    <x v="1"/>
    <x v="98"/>
    <n v="92964"/>
    <n v="2593.73"/>
  </r>
  <r>
    <x v="0"/>
    <x v="98"/>
    <n v="104042"/>
    <n v="793.6"/>
  </r>
  <r>
    <x v="0"/>
    <x v="98"/>
    <n v="305637"/>
    <n v="2967.34"/>
  </r>
  <r>
    <x v="0"/>
    <x v="98"/>
    <n v="536093"/>
    <n v="3313.4"/>
  </r>
  <r>
    <x v="1"/>
    <x v="98"/>
    <n v="23136"/>
    <n v="417.32"/>
  </r>
  <r>
    <x v="0"/>
    <x v="98"/>
    <n v="14393"/>
    <n v="186.14"/>
  </r>
  <r>
    <x v="0"/>
    <x v="98"/>
    <n v="110194"/>
    <n v="394.87"/>
  </r>
  <r>
    <x v="4"/>
    <x v="98"/>
    <n v="1057684"/>
    <n v="7353.6"/>
  </r>
  <r>
    <x v="1"/>
    <x v="98"/>
    <n v="22375"/>
    <n v="399.04"/>
  </r>
  <r>
    <x v="1"/>
    <x v="98"/>
    <n v="836403"/>
    <n v="6375.05"/>
  </r>
  <r>
    <x v="1"/>
    <x v="98"/>
    <n v="136709"/>
    <n v="2612.7600000000002"/>
  </r>
  <r>
    <x v="0"/>
    <x v="98"/>
    <n v="118281"/>
    <n v="1496.64"/>
  </r>
  <r>
    <x v="1"/>
    <x v="98"/>
    <n v="9654"/>
    <n v="207.69"/>
  </r>
  <r>
    <x v="0"/>
    <x v="98"/>
    <n v="57517"/>
    <n v="912.73"/>
  </r>
  <r>
    <x v="0"/>
    <x v="98"/>
    <n v="18181"/>
    <n v="275.24"/>
  </r>
  <r>
    <x v="1"/>
    <x v="98"/>
    <n v="132473"/>
    <n v="1061.73"/>
  </r>
  <r>
    <x v="0"/>
    <x v="98"/>
    <n v="677428"/>
    <n v="8940.4699999999993"/>
  </r>
  <r>
    <x v="1"/>
    <x v="98"/>
    <n v="226277"/>
    <n v="4637.6099999999997"/>
  </r>
  <r>
    <x v="0"/>
    <x v="98"/>
    <n v="2444390"/>
    <n v="21239.16"/>
  </r>
  <r>
    <x v="2"/>
    <x v="98"/>
    <n v="0"/>
    <n v="0"/>
  </r>
  <r>
    <x v="0"/>
    <x v="98"/>
    <n v="0"/>
    <n v="0"/>
  </r>
  <r>
    <x v="1"/>
    <x v="98"/>
    <n v="98229"/>
    <n v="813.86"/>
  </r>
  <r>
    <x v="0"/>
    <x v="98"/>
    <n v="1988770"/>
    <n v="12960.46"/>
  </r>
  <r>
    <x v="2"/>
    <x v="98"/>
    <n v="0"/>
    <n v="0"/>
  </r>
  <r>
    <x v="2"/>
    <x v="98"/>
    <n v="0"/>
    <n v="0"/>
  </r>
  <r>
    <x v="0"/>
    <x v="98"/>
    <n v="608480"/>
    <n v="9050.68"/>
  </r>
  <r>
    <x v="0"/>
    <x v="98"/>
    <n v="152210"/>
    <n v="2261.59"/>
  </r>
  <r>
    <x v="0"/>
    <x v="98"/>
    <n v="129641"/>
    <n v="1190.3800000000001"/>
  </r>
  <r>
    <x v="4"/>
    <x v="98"/>
    <n v="416701"/>
    <n v="6463.27"/>
  </r>
  <r>
    <x v="4"/>
    <x v="98"/>
    <n v="3738405"/>
    <n v="29450.81"/>
  </r>
  <r>
    <x v="0"/>
    <x v="98"/>
    <n v="96209"/>
    <n v="1084.3399999999999"/>
  </r>
  <r>
    <x v="0"/>
    <x v="98"/>
    <n v="0"/>
    <n v="0"/>
  </r>
  <r>
    <x v="4"/>
    <x v="98"/>
    <n v="885914"/>
    <n v="11021.52"/>
  </r>
  <r>
    <x v="0"/>
    <x v="98"/>
    <n v="82220"/>
    <n v="868"/>
  </r>
  <r>
    <x v="1"/>
    <x v="98"/>
    <n v="0"/>
    <n v="0"/>
  </r>
  <r>
    <x v="0"/>
    <x v="98"/>
    <n v="0"/>
    <n v="0"/>
  </r>
  <r>
    <x v="0"/>
    <x v="98"/>
    <n v="255701"/>
    <n v="2491.73"/>
  </r>
  <r>
    <x v="0"/>
    <x v="98"/>
    <n v="0"/>
    <n v="0"/>
  </r>
  <r>
    <x v="0"/>
    <x v="98"/>
    <n v="43144"/>
    <n v="115.91"/>
  </r>
  <r>
    <x v="0"/>
    <x v="98"/>
    <n v="104306"/>
    <n v="882.74"/>
  </r>
  <r>
    <x v="0"/>
    <x v="98"/>
    <n v="346536"/>
    <n v="4884.83"/>
  </r>
  <r>
    <x v="0"/>
    <x v="98"/>
    <n v="0"/>
    <n v="0"/>
  </r>
  <r>
    <x v="0"/>
    <x v="98"/>
    <n v="0"/>
    <n v="0"/>
  </r>
  <r>
    <x v="1"/>
    <x v="98"/>
    <n v="64590"/>
    <n v="844.42"/>
  </r>
  <r>
    <x v="0"/>
    <x v="98"/>
    <n v="0"/>
    <n v="0"/>
  </r>
  <r>
    <x v="1"/>
    <x v="98"/>
    <n v="48108"/>
    <n v="698.73"/>
  </r>
  <r>
    <x v="4"/>
    <x v="98"/>
    <n v="939641"/>
    <n v="11072.14"/>
  </r>
  <r>
    <x v="1"/>
    <x v="98"/>
    <n v="128671"/>
    <n v="2584.92"/>
  </r>
  <r>
    <x v="0"/>
    <x v="98"/>
    <n v="640087"/>
    <n v="7869.17"/>
  </r>
  <r>
    <x v="0"/>
    <x v="98"/>
    <n v="34569"/>
    <n v="292.73"/>
  </r>
  <r>
    <x v="0"/>
    <x v="99"/>
    <n v="4126"/>
    <n v="52.91"/>
  </r>
  <r>
    <x v="0"/>
    <x v="99"/>
    <n v="8969"/>
    <n v="111.76"/>
  </r>
  <r>
    <x v="1"/>
    <x v="99"/>
    <n v="417694"/>
    <n v="2161.44"/>
  </r>
  <r>
    <x v="0"/>
    <x v="99"/>
    <n v="0"/>
    <n v="0"/>
  </r>
  <r>
    <x v="0"/>
    <x v="99"/>
    <n v="0"/>
    <n v="0"/>
  </r>
  <r>
    <x v="0"/>
    <x v="99"/>
    <n v="62629"/>
    <n v="65.31"/>
  </r>
  <r>
    <x v="0"/>
    <x v="99"/>
    <n v="0"/>
    <n v="0"/>
  </r>
  <r>
    <x v="0"/>
    <x v="99"/>
    <n v="128284"/>
    <n v="2092.25"/>
  </r>
  <r>
    <x v="4"/>
    <x v="99"/>
    <n v="2301405"/>
    <n v="14799.52"/>
  </r>
  <r>
    <x v="0"/>
    <x v="99"/>
    <n v="198726"/>
    <n v="1664.62"/>
  </r>
  <r>
    <x v="0"/>
    <x v="99"/>
    <n v="843606"/>
    <n v="11342.5"/>
  </r>
  <r>
    <x v="0"/>
    <x v="99"/>
    <n v="168916"/>
    <n v="177.55"/>
  </r>
  <r>
    <x v="4"/>
    <x v="99"/>
    <n v="596443"/>
    <n v="6597.97"/>
  </r>
  <r>
    <x v="0"/>
    <x v="99"/>
    <n v="81894"/>
    <n v="1036.5899999999999"/>
  </r>
  <r>
    <x v="0"/>
    <x v="99"/>
    <n v="58800"/>
    <n v="1116.48"/>
  </r>
  <r>
    <x v="0"/>
    <x v="99"/>
    <n v="21068"/>
    <n v="292.93"/>
  </r>
  <r>
    <x v="0"/>
    <x v="99"/>
    <n v="0"/>
    <n v="0"/>
  </r>
  <r>
    <x v="0"/>
    <x v="99"/>
    <n v="858564"/>
    <n v="16339.98"/>
  </r>
  <r>
    <x v="0"/>
    <x v="99"/>
    <n v="326736"/>
    <n v="322.06"/>
  </r>
  <r>
    <x v="4"/>
    <x v="99"/>
    <n v="748495"/>
    <n v="7534.67"/>
  </r>
  <r>
    <x v="0"/>
    <x v="99"/>
    <n v="29717"/>
    <n v="478.15"/>
  </r>
  <r>
    <x v="0"/>
    <x v="99"/>
    <n v="0"/>
    <n v="0"/>
  </r>
  <r>
    <x v="0"/>
    <x v="99"/>
    <n v="20598"/>
    <n v="587.28"/>
  </r>
  <r>
    <x v="1"/>
    <x v="99"/>
    <n v="0"/>
    <n v="0"/>
  </r>
  <r>
    <x v="0"/>
    <x v="99"/>
    <n v="2778519"/>
    <n v="21852.45"/>
  </r>
  <r>
    <x v="0"/>
    <x v="99"/>
    <n v="4066"/>
    <n v="159.47999999999999"/>
  </r>
  <r>
    <x v="1"/>
    <x v="99"/>
    <n v="467898"/>
    <n v="1803.28"/>
  </r>
  <r>
    <x v="1"/>
    <x v="99"/>
    <n v="752503"/>
    <n v="2859.2"/>
  </r>
  <r>
    <x v="0"/>
    <x v="99"/>
    <n v="10201"/>
    <n v="259.77999999999997"/>
  </r>
  <r>
    <x v="1"/>
    <x v="99"/>
    <n v="91592"/>
    <n v="1235.98"/>
  </r>
  <r>
    <x v="1"/>
    <x v="99"/>
    <n v="121573"/>
    <n v="1024.53"/>
  </r>
  <r>
    <x v="1"/>
    <x v="99"/>
    <n v="317470"/>
    <n v="2089.12"/>
  </r>
  <r>
    <x v="0"/>
    <x v="99"/>
    <n v="293969"/>
    <n v="4360.18"/>
  </r>
  <r>
    <x v="1"/>
    <x v="99"/>
    <n v="45917"/>
    <n v="1259.57"/>
  </r>
  <r>
    <x v="1"/>
    <x v="99"/>
    <n v="0"/>
    <n v="0"/>
  </r>
  <r>
    <x v="1"/>
    <x v="99"/>
    <n v="3022"/>
    <n v="8.94"/>
  </r>
  <r>
    <x v="0"/>
    <x v="99"/>
    <n v="0"/>
    <n v="0"/>
  </r>
  <r>
    <x v="1"/>
    <x v="99"/>
    <n v="0"/>
    <n v="0"/>
  </r>
  <r>
    <x v="0"/>
    <x v="99"/>
    <n v="15980"/>
    <n v="258.8"/>
  </r>
  <r>
    <x v="0"/>
    <x v="99"/>
    <n v="23881"/>
    <n v="85.43"/>
  </r>
  <r>
    <x v="0"/>
    <x v="99"/>
    <n v="27871"/>
    <n v="509.8"/>
  </r>
  <r>
    <x v="1"/>
    <x v="99"/>
    <n v="1590092"/>
    <n v="12389.32"/>
  </r>
  <r>
    <x v="0"/>
    <x v="99"/>
    <n v="17872"/>
    <n v="189.99"/>
  </r>
  <r>
    <x v="1"/>
    <x v="99"/>
    <n v="47289"/>
    <n v="948.31"/>
  </r>
  <r>
    <x v="2"/>
    <x v="99"/>
    <n v="0"/>
    <n v="0"/>
  </r>
  <r>
    <x v="0"/>
    <x v="99"/>
    <n v="432882"/>
    <n v="4610.99"/>
  </r>
  <r>
    <x v="1"/>
    <x v="99"/>
    <n v="3737"/>
    <n v="21.27"/>
  </r>
  <r>
    <x v="0"/>
    <x v="99"/>
    <n v="65141"/>
    <n v="1630.65"/>
  </r>
  <r>
    <x v="1"/>
    <x v="99"/>
    <n v="368507"/>
    <n v="1971.74"/>
  </r>
  <r>
    <x v="0"/>
    <x v="99"/>
    <n v="700263"/>
    <n v="7196.39"/>
  </r>
  <r>
    <x v="4"/>
    <x v="99"/>
    <n v="28698"/>
    <n v="351.25"/>
  </r>
  <r>
    <x v="4"/>
    <x v="99"/>
    <n v="277395"/>
    <n v="2658.18"/>
  </r>
  <r>
    <x v="2"/>
    <x v="99"/>
    <n v="0"/>
    <n v="0"/>
  </r>
  <r>
    <x v="5"/>
    <x v="99"/>
    <n v="32647"/>
    <n v="177.61"/>
  </r>
  <r>
    <x v="4"/>
    <x v="99"/>
    <n v="414695"/>
    <n v="2377.09"/>
  </r>
  <r>
    <x v="0"/>
    <x v="99"/>
    <n v="370727"/>
    <n v="415.17"/>
  </r>
  <r>
    <x v="4"/>
    <x v="99"/>
    <n v="239582"/>
    <n v="2447.29"/>
  </r>
  <r>
    <x v="0"/>
    <x v="99"/>
    <n v="491244"/>
    <n v="3953.5"/>
  </r>
  <r>
    <x v="1"/>
    <x v="99"/>
    <n v="141402"/>
    <n v="2304.4499999999998"/>
  </r>
  <r>
    <x v="0"/>
    <x v="99"/>
    <n v="397651"/>
    <n v="4624.9399999999996"/>
  </r>
  <r>
    <x v="4"/>
    <x v="99"/>
    <n v="323236"/>
    <n v="4468.3999999999996"/>
  </r>
  <r>
    <x v="0"/>
    <x v="99"/>
    <n v="421864"/>
    <n v="3227.97"/>
  </r>
  <r>
    <x v="0"/>
    <x v="99"/>
    <n v="1818534"/>
    <n v="10860.19"/>
  </r>
  <r>
    <x v="1"/>
    <x v="99"/>
    <n v="137814"/>
    <n v="825.21"/>
  </r>
  <r>
    <x v="0"/>
    <x v="99"/>
    <n v="424472"/>
    <n v="3161.68"/>
  </r>
  <r>
    <x v="1"/>
    <x v="99"/>
    <n v="175811"/>
    <n v="4370.8"/>
  </r>
  <r>
    <x v="0"/>
    <x v="99"/>
    <n v="286070"/>
    <n v="3297.17"/>
  </r>
  <r>
    <x v="1"/>
    <x v="99"/>
    <n v="8133"/>
    <n v="68.430000000000007"/>
  </r>
  <r>
    <x v="0"/>
    <x v="99"/>
    <n v="37715"/>
    <n v="190.03"/>
  </r>
  <r>
    <x v="1"/>
    <x v="99"/>
    <n v="128584"/>
    <n v="727.3"/>
  </r>
  <r>
    <x v="0"/>
    <x v="99"/>
    <n v="477975"/>
    <n v="3962.92"/>
  </r>
  <r>
    <x v="1"/>
    <x v="100"/>
    <n v="80548"/>
    <n v="499.47"/>
  </r>
  <r>
    <x v="1"/>
    <x v="100"/>
    <n v="1972230"/>
    <n v="12034.64"/>
  </r>
  <r>
    <x v="1"/>
    <x v="100"/>
    <n v="0"/>
    <n v="0"/>
  </r>
  <r>
    <x v="0"/>
    <x v="100"/>
    <n v="349895"/>
    <n v="752.22"/>
  </r>
  <r>
    <x v="0"/>
    <x v="100"/>
    <n v="45301"/>
    <n v="32.74"/>
  </r>
  <r>
    <x v="1"/>
    <x v="100"/>
    <n v="0"/>
    <n v="0"/>
  </r>
  <r>
    <x v="0"/>
    <x v="100"/>
    <n v="55971"/>
    <n v="1088.3499999999999"/>
  </r>
  <r>
    <x v="4"/>
    <x v="100"/>
    <n v="215343"/>
    <n v="2490.61"/>
  </r>
  <r>
    <x v="2"/>
    <x v="100"/>
    <n v="536866"/>
    <n v="3407.29"/>
  </r>
  <r>
    <x v="0"/>
    <x v="100"/>
    <n v="0"/>
    <n v="0"/>
  </r>
  <r>
    <x v="1"/>
    <x v="100"/>
    <n v="68097"/>
    <n v="1891.34"/>
  </r>
  <r>
    <x v="1"/>
    <x v="100"/>
    <n v="0"/>
    <n v="0"/>
  </r>
  <r>
    <x v="2"/>
    <x v="100"/>
    <n v="2737"/>
    <n v="38.85"/>
  </r>
  <r>
    <x v="0"/>
    <x v="100"/>
    <n v="473016"/>
    <n v="6084.92"/>
  </r>
  <r>
    <x v="1"/>
    <x v="100"/>
    <n v="490654"/>
    <n v="2421.42"/>
  </r>
  <r>
    <x v="0"/>
    <x v="100"/>
    <n v="5679"/>
    <n v="58.33"/>
  </r>
  <r>
    <x v="0"/>
    <x v="100"/>
    <n v="935962"/>
    <n v="19075.38"/>
  </r>
  <r>
    <x v="4"/>
    <x v="100"/>
    <n v="291255"/>
    <n v="3616.97"/>
  </r>
  <r>
    <x v="1"/>
    <x v="100"/>
    <n v="0"/>
    <n v="0"/>
  </r>
  <r>
    <x v="0"/>
    <x v="100"/>
    <n v="7377"/>
    <n v="75.13"/>
  </r>
  <r>
    <x v="2"/>
    <x v="100"/>
    <n v="265"/>
    <n v="4.9400000000000004"/>
  </r>
  <r>
    <x v="1"/>
    <x v="100"/>
    <n v="62469"/>
    <n v="535.16"/>
  </r>
  <r>
    <x v="0"/>
    <x v="100"/>
    <n v="0"/>
    <n v="0"/>
  </r>
  <r>
    <x v="1"/>
    <x v="100"/>
    <n v="83800"/>
    <n v="1492.17"/>
  </r>
  <r>
    <x v="0"/>
    <x v="100"/>
    <n v="10780"/>
    <n v="129.43"/>
  </r>
  <r>
    <x v="2"/>
    <x v="100"/>
    <n v="686"/>
    <n v="7.62"/>
  </r>
  <r>
    <x v="0"/>
    <x v="100"/>
    <n v="11990"/>
    <n v="14.7"/>
  </r>
  <r>
    <x v="4"/>
    <x v="100"/>
    <n v="166687"/>
    <n v="2102.7800000000002"/>
  </r>
  <r>
    <x v="0"/>
    <x v="100"/>
    <n v="763030"/>
    <n v="6018.82"/>
  </r>
  <r>
    <x v="2"/>
    <x v="100"/>
    <n v="458"/>
    <n v="7.61"/>
  </r>
  <r>
    <x v="0"/>
    <x v="100"/>
    <n v="214203"/>
    <n v="1707.3"/>
  </r>
  <r>
    <x v="2"/>
    <x v="100"/>
    <n v="0"/>
    <n v="0"/>
  </r>
  <r>
    <x v="4"/>
    <x v="100"/>
    <n v="1782"/>
    <n v="19.91"/>
  </r>
  <r>
    <x v="1"/>
    <x v="100"/>
    <n v="0"/>
    <n v="0"/>
  </r>
  <r>
    <x v="2"/>
    <x v="100"/>
    <n v="0"/>
    <n v="0"/>
  </r>
  <r>
    <x v="0"/>
    <x v="100"/>
    <n v="185202"/>
    <n v="1974.44"/>
  </r>
  <r>
    <x v="1"/>
    <x v="100"/>
    <n v="35050"/>
    <n v="527.96"/>
  </r>
  <r>
    <x v="1"/>
    <x v="100"/>
    <n v="809104"/>
    <n v="2782.74"/>
  </r>
  <r>
    <x v="0"/>
    <x v="100"/>
    <n v="97130"/>
    <n v="1817.99"/>
  </r>
  <r>
    <x v="1"/>
    <x v="100"/>
    <n v="1364915"/>
    <n v="12298.43"/>
  </r>
  <r>
    <x v="1"/>
    <x v="100"/>
    <n v="0"/>
    <n v="0"/>
  </r>
  <r>
    <x v="0"/>
    <x v="100"/>
    <n v="1051043"/>
    <n v="4760.4799999999996"/>
  </r>
  <r>
    <x v="0"/>
    <x v="100"/>
    <n v="36874"/>
    <n v="835.81"/>
  </r>
  <r>
    <x v="1"/>
    <x v="100"/>
    <n v="471284"/>
    <n v="1987.89"/>
  </r>
  <r>
    <x v="0"/>
    <x v="100"/>
    <n v="0"/>
    <n v="0"/>
  </r>
  <r>
    <x v="0"/>
    <x v="100"/>
    <n v="53962"/>
    <n v="872.88"/>
  </r>
  <r>
    <x v="1"/>
    <x v="100"/>
    <n v="5089"/>
    <n v="101.06"/>
  </r>
  <r>
    <x v="0"/>
    <x v="100"/>
    <n v="12005"/>
    <n v="11.25"/>
  </r>
  <r>
    <x v="0"/>
    <x v="100"/>
    <n v="155804"/>
    <n v="1544.69"/>
  </r>
  <r>
    <x v="1"/>
    <x v="100"/>
    <n v="306457"/>
    <n v="2027.3"/>
  </r>
  <r>
    <x v="5"/>
    <x v="100"/>
    <n v="839661"/>
    <n v="4522.7"/>
  </r>
  <r>
    <x v="0"/>
    <x v="100"/>
    <n v="96385"/>
    <n v="1485"/>
  </r>
  <r>
    <x v="0"/>
    <x v="100"/>
    <n v="1379999"/>
    <n v="7814.77"/>
  </r>
  <r>
    <x v="0"/>
    <x v="100"/>
    <n v="65979"/>
    <n v="1863.15"/>
  </r>
  <r>
    <x v="1"/>
    <x v="100"/>
    <n v="73164"/>
    <n v="1209.3800000000001"/>
  </r>
  <r>
    <x v="0"/>
    <x v="100"/>
    <n v="147836"/>
    <n v="1570.93"/>
  </r>
  <r>
    <x v="1"/>
    <x v="100"/>
    <n v="247622"/>
    <n v="6074.36"/>
  </r>
  <r>
    <x v="0"/>
    <x v="100"/>
    <n v="167285"/>
    <n v="1609.16"/>
  </r>
  <r>
    <x v="0"/>
    <x v="100"/>
    <n v="13549"/>
    <n v="535.33000000000004"/>
  </r>
  <r>
    <x v="0"/>
    <x v="100"/>
    <n v="0"/>
    <n v="0"/>
  </r>
  <r>
    <x v="1"/>
    <x v="100"/>
    <n v="73165"/>
    <n v="1363.04"/>
  </r>
  <r>
    <x v="0"/>
    <x v="100"/>
    <n v="0"/>
    <n v="0"/>
  </r>
  <r>
    <x v="0"/>
    <x v="100"/>
    <n v="188690"/>
    <n v="2716.09"/>
  </r>
  <r>
    <x v="1"/>
    <x v="100"/>
    <n v="14062"/>
    <n v="108.19"/>
  </r>
  <r>
    <x v="1"/>
    <x v="100"/>
    <n v="370924"/>
    <n v="1437.06"/>
  </r>
  <r>
    <x v="0"/>
    <x v="100"/>
    <n v="975672"/>
    <n v="13282.21"/>
  </r>
  <r>
    <x v="0"/>
    <x v="100"/>
    <n v="46693"/>
    <n v="613.36"/>
  </r>
  <r>
    <x v="0"/>
    <x v="100"/>
    <n v="1813784"/>
    <n v="11814.26"/>
  </r>
  <r>
    <x v="1"/>
    <x v="100"/>
    <n v="58173"/>
    <n v="280.05"/>
  </r>
  <r>
    <x v="0"/>
    <x v="100"/>
    <n v="3326"/>
    <n v="15.5"/>
  </r>
  <r>
    <x v="0"/>
    <x v="100"/>
    <n v="35368"/>
    <n v="864.72"/>
  </r>
  <r>
    <x v="0"/>
    <x v="101"/>
    <n v="1430571"/>
    <n v="7896.19"/>
  </r>
  <r>
    <x v="1"/>
    <x v="101"/>
    <n v="0"/>
    <n v="0"/>
  </r>
  <r>
    <x v="0"/>
    <x v="101"/>
    <n v="8193"/>
    <n v="132.47"/>
  </r>
  <r>
    <x v="0"/>
    <x v="101"/>
    <n v="1042966"/>
    <n v="7791.92"/>
  </r>
  <r>
    <x v="0"/>
    <x v="101"/>
    <n v="100317"/>
    <n v="1235.78"/>
  </r>
  <r>
    <x v="0"/>
    <x v="101"/>
    <n v="37201"/>
    <n v="1096.8699999999999"/>
  </r>
  <r>
    <x v="0"/>
    <x v="101"/>
    <n v="951544"/>
    <n v="8881.08"/>
  </r>
  <r>
    <x v="0"/>
    <x v="101"/>
    <n v="550250"/>
    <n v="10051.040000000001"/>
  </r>
  <r>
    <x v="0"/>
    <x v="101"/>
    <n v="465181"/>
    <n v="5646.23"/>
  </r>
  <r>
    <x v="0"/>
    <x v="101"/>
    <n v="0"/>
    <n v="0"/>
  </r>
  <r>
    <x v="0"/>
    <x v="101"/>
    <n v="53937"/>
    <n v="485.67"/>
  </r>
  <r>
    <x v="1"/>
    <x v="101"/>
    <n v="111596"/>
    <n v="2303.6999999999998"/>
  </r>
  <r>
    <x v="1"/>
    <x v="101"/>
    <n v="249965"/>
    <n v="6791.17"/>
  </r>
  <r>
    <x v="0"/>
    <x v="101"/>
    <n v="0"/>
    <n v="0"/>
  </r>
  <r>
    <x v="0"/>
    <x v="101"/>
    <n v="57882"/>
    <n v="1098.04"/>
  </r>
  <r>
    <x v="0"/>
    <x v="101"/>
    <n v="211303"/>
    <n v="2416.21"/>
  </r>
  <r>
    <x v="1"/>
    <x v="101"/>
    <n v="1412123"/>
    <n v="11104.96"/>
  </r>
  <r>
    <x v="0"/>
    <x v="101"/>
    <n v="0"/>
    <n v="0"/>
  </r>
  <r>
    <x v="0"/>
    <x v="101"/>
    <n v="10310"/>
    <n v="44.17"/>
  </r>
  <r>
    <x v="0"/>
    <x v="101"/>
    <n v="54690"/>
    <n v="47.92"/>
  </r>
  <r>
    <x v="1"/>
    <x v="101"/>
    <n v="0"/>
    <n v="0"/>
  </r>
  <r>
    <x v="0"/>
    <x v="101"/>
    <n v="0"/>
    <n v="0"/>
  </r>
  <r>
    <x v="1"/>
    <x v="101"/>
    <n v="984284"/>
    <n v="11631.71"/>
  </r>
  <r>
    <x v="0"/>
    <x v="101"/>
    <n v="61"/>
    <n v="0.38"/>
  </r>
  <r>
    <x v="0"/>
    <x v="101"/>
    <n v="154054"/>
    <n v="1339.28"/>
  </r>
  <r>
    <x v="0"/>
    <x v="101"/>
    <n v="33453"/>
    <n v="31.63"/>
  </r>
  <r>
    <x v="0"/>
    <x v="101"/>
    <n v="597558"/>
    <n v="5964.53"/>
  </r>
  <r>
    <x v="0"/>
    <x v="101"/>
    <n v="0"/>
    <n v="0"/>
  </r>
  <r>
    <x v="1"/>
    <x v="101"/>
    <n v="98471"/>
    <n v="1874.92"/>
  </r>
  <r>
    <x v="0"/>
    <x v="101"/>
    <n v="24212"/>
    <n v="32.380000000000003"/>
  </r>
  <r>
    <x v="1"/>
    <x v="101"/>
    <n v="61701"/>
    <n v="514.05999999999995"/>
  </r>
  <r>
    <x v="0"/>
    <x v="101"/>
    <n v="111798"/>
    <n v="1700.95"/>
  </r>
  <r>
    <x v="2"/>
    <x v="101"/>
    <n v="10"/>
    <n v="0.17"/>
  </r>
  <r>
    <x v="1"/>
    <x v="101"/>
    <n v="1936"/>
    <n v="14.38"/>
  </r>
  <r>
    <x v="1"/>
    <x v="101"/>
    <n v="269138"/>
    <n v="2191.0300000000002"/>
  </r>
  <r>
    <x v="2"/>
    <x v="101"/>
    <n v="53294"/>
    <n v="641.75"/>
  </r>
  <r>
    <x v="2"/>
    <x v="101"/>
    <n v="94228"/>
    <n v="673.17"/>
  </r>
  <r>
    <x v="5"/>
    <x v="101"/>
    <n v="158934"/>
    <n v="764.34"/>
  </r>
  <r>
    <x v="4"/>
    <x v="101"/>
    <n v="1181"/>
    <n v="11.77"/>
  </r>
  <r>
    <x v="0"/>
    <x v="101"/>
    <n v="0"/>
    <n v="0"/>
  </r>
  <r>
    <x v="2"/>
    <x v="101"/>
    <n v="36562"/>
    <n v="457.77"/>
  </r>
  <r>
    <x v="1"/>
    <x v="101"/>
    <n v="0"/>
    <n v="0"/>
  </r>
  <r>
    <x v="1"/>
    <x v="101"/>
    <n v="0"/>
    <n v="0"/>
  </r>
  <r>
    <x v="2"/>
    <x v="101"/>
    <n v="62126"/>
    <n v="549.71"/>
  </r>
  <r>
    <x v="0"/>
    <x v="101"/>
    <n v="610681"/>
    <n v="7617.53"/>
  </r>
  <r>
    <x v="2"/>
    <x v="101"/>
    <n v="17764"/>
    <n v="221.91"/>
  </r>
  <r>
    <x v="1"/>
    <x v="101"/>
    <n v="0"/>
    <n v="0"/>
  </r>
  <r>
    <x v="0"/>
    <x v="101"/>
    <n v="0"/>
    <n v="0"/>
  </r>
  <r>
    <x v="1"/>
    <x v="101"/>
    <n v="166553"/>
    <n v="3992.38"/>
  </r>
  <r>
    <x v="2"/>
    <x v="101"/>
    <n v="105974"/>
    <n v="596.66999999999996"/>
  </r>
  <r>
    <x v="2"/>
    <x v="101"/>
    <n v="34535"/>
    <n v="291.18"/>
  </r>
  <r>
    <x v="4"/>
    <x v="101"/>
    <n v="396802"/>
    <n v="4899.32"/>
  </r>
  <r>
    <x v="1"/>
    <x v="101"/>
    <n v="0"/>
    <n v="0"/>
  </r>
  <r>
    <x v="2"/>
    <x v="101"/>
    <n v="0"/>
    <n v="0"/>
  </r>
  <r>
    <x v="0"/>
    <x v="101"/>
    <n v="1394752"/>
    <n v="2998.59"/>
  </r>
  <r>
    <x v="2"/>
    <x v="101"/>
    <n v="101122"/>
    <n v="532.16999999999996"/>
  </r>
  <r>
    <x v="4"/>
    <x v="101"/>
    <n v="322347"/>
    <n v="4232.92"/>
  </r>
  <r>
    <x v="2"/>
    <x v="101"/>
    <n v="32614"/>
    <n v="496.8"/>
  </r>
  <r>
    <x v="1"/>
    <x v="101"/>
    <n v="67512"/>
    <n v="1863.31"/>
  </r>
  <r>
    <x v="0"/>
    <x v="101"/>
    <n v="7145"/>
    <n v="89.4"/>
  </r>
  <r>
    <x v="2"/>
    <x v="101"/>
    <n v="202"/>
    <n v="4.32"/>
  </r>
  <r>
    <x v="0"/>
    <x v="101"/>
    <n v="0"/>
    <n v="0"/>
  </r>
  <r>
    <x v="1"/>
    <x v="101"/>
    <n v="0"/>
    <n v="0"/>
  </r>
  <r>
    <x v="1"/>
    <x v="101"/>
    <n v="233020"/>
    <n v="1293.4100000000001"/>
  </r>
  <r>
    <x v="4"/>
    <x v="101"/>
    <n v="134624"/>
    <n v="1250.43"/>
  </r>
  <r>
    <x v="1"/>
    <x v="101"/>
    <n v="327635"/>
    <n v="1808.02"/>
  </r>
  <r>
    <x v="1"/>
    <x v="101"/>
    <n v="0"/>
    <n v="0"/>
  </r>
  <r>
    <x v="0"/>
    <x v="101"/>
    <n v="33302"/>
    <n v="401.7"/>
  </r>
  <r>
    <x v="1"/>
    <x v="101"/>
    <n v="558527"/>
    <n v="2448.02"/>
  </r>
  <r>
    <x v="2"/>
    <x v="101"/>
    <n v="139"/>
    <n v="2.41"/>
  </r>
  <r>
    <x v="2"/>
    <x v="101"/>
    <n v="16"/>
    <n v="0.43"/>
  </r>
  <r>
    <x v="1"/>
    <x v="102"/>
    <n v="637993"/>
    <n v="2235.33"/>
  </r>
  <r>
    <x v="0"/>
    <x v="102"/>
    <n v="303381"/>
    <n v="2445.92"/>
  </r>
  <r>
    <x v="1"/>
    <x v="102"/>
    <n v="260697"/>
    <n v="1629.65"/>
  </r>
  <r>
    <x v="1"/>
    <x v="102"/>
    <n v="88359"/>
    <n v="1813"/>
  </r>
  <r>
    <x v="1"/>
    <x v="102"/>
    <n v="0"/>
    <n v="0"/>
  </r>
  <r>
    <x v="0"/>
    <x v="102"/>
    <n v="376507"/>
    <n v="4426.68"/>
  </r>
  <r>
    <x v="1"/>
    <x v="102"/>
    <n v="587271"/>
    <n v="2446.9499999999998"/>
  </r>
  <r>
    <x v="0"/>
    <x v="102"/>
    <n v="315978"/>
    <n v="4155.1099999999997"/>
  </r>
  <r>
    <x v="0"/>
    <x v="102"/>
    <n v="0"/>
    <n v="0"/>
  </r>
  <r>
    <x v="1"/>
    <x v="102"/>
    <n v="93941"/>
    <n v="1803.64"/>
  </r>
  <r>
    <x v="0"/>
    <x v="102"/>
    <n v="0"/>
    <n v="0"/>
  </r>
  <r>
    <x v="0"/>
    <x v="102"/>
    <n v="23263"/>
    <n v="107.49"/>
  </r>
  <r>
    <x v="1"/>
    <x v="102"/>
    <n v="0"/>
    <n v="0"/>
  </r>
  <r>
    <x v="0"/>
    <x v="102"/>
    <n v="210220"/>
    <n v="1140.77"/>
  </r>
  <r>
    <x v="0"/>
    <x v="102"/>
    <n v="246506"/>
    <n v="2051.79"/>
  </r>
  <r>
    <x v="0"/>
    <x v="102"/>
    <n v="89"/>
    <n v="0.81"/>
  </r>
  <r>
    <x v="0"/>
    <x v="102"/>
    <n v="0"/>
    <n v="0"/>
  </r>
  <r>
    <x v="1"/>
    <x v="102"/>
    <n v="992937"/>
    <n v="7837.14"/>
  </r>
  <r>
    <x v="0"/>
    <x v="102"/>
    <n v="75095"/>
    <n v="91.78"/>
  </r>
  <r>
    <x v="1"/>
    <x v="102"/>
    <n v="187360"/>
    <n v="4381.5200000000004"/>
  </r>
  <r>
    <x v="1"/>
    <x v="102"/>
    <n v="15616"/>
    <n v="85.71"/>
  </r>
  <r>
    <x v="1"/>
    <x v="102"/>
    <n v="0"/>
    <n v="0"/>
  </r>
  <r>
    <x v="1"/>
    <x v="102"/>
    <n v="0"/>
    <n v="0"/>
  </r>
  <r>
    <x v="0"/>
    <x v="102"/>
    <n v="666797"/>
    <n v="3112.86"/>
  </r>
  <r>
    <x v="0"/>
    <x v="102"/>
    <n v="44248"/>
    <n v="1252.27"/>
  </r>
  <r>
    <x v="0"/>
    <x v="102"/>
    <n v="353424"/>
    <n v="3970.82"/>
  </r>
  <r>
    <x v="0"/>
    <x v="102"/>
    <n v="0"/>
    <n v="0"/>
  </r>
  <r>
    <x v="0"/>
    <x v="102"/>
    <n v="0"/>
    <n v="0"/>
  </r>
  <r>
    <x v="0"/>
    <x v="102"/>
    <n v="0"/>
    <n v="0"/>
  </r>
  <r>
    <x v="1"/>
    <x v="102"/>
    <n v="0"/>
    <n v="0"/>
  </r>
  <r>
    <x v="1"/>
    <x v="102"/>
    <n v="129842"/>
    <n v="676.64"/>
  </r>
  <r>
    <x v="1"/>
    <x v="102"/>
    <n v="47476"/>
    <n v="752.01"/>
  </r>
  <r>
    <x v="0"/>
    <x v="102"/>
    <n v="153361"/>
    <n v="3163.81"/>
  </r>
  <r>
    <x v="0"/>
    <x v="102"/>
    <n v="635384"/>
    <n v="5228.33"/>
  </r>
  <r>
    <x v="1"/>
    <x v="102"/>
    <n v="0"/>
    <n v="0"/>
  </r>
  <r>
    <x v="1"/>
    <x v="102"/>
    <n v="131794"/>
    <n v="725.81"/>
  </r>
  <r>
    <x v="0"/>
    <x v="102"/>
    <n v="9331"/>
    <n v="108.61"/>
  </r>
  <r>
    <x v="1"/>
    <x v="102"/>
    <n v="0"/>
    <n v="0"/>
  </r>
  <r>
    <x v="1"/>
    <x v="102"/>
    <n v="0"/>
    <n v="0"/>
  </r>
  <r>
    <x v="0"/>
    <x v="102"/>
    <n v="12238"/>
    <n v="154.27000000000001"/>
  </r>
  <r>
    <x v="0"/>
    <x v="102"/>
    <n v="450344"/>
    <n v="5888.98"/>
  </r>
  <r>
    <x v="0"/>
    <x v="102"/>
    <n v="243742"/>
    <n v="2042.06"/>
  </r>
  <r>
    <x v="0"/>
    <x v="102"/>
    <n v="61465"/>
    <n v="896.33"/>
  </r>
  <r>
    <x v="1"/>
    <x v="102"/>
    <n v="76455"/>
    <n v="1958.35"/>
  </r>
  <r>
    <x v="0"/>
    <x v="102"/>
    <n v="388684"/>
    <n v="6167.8"/>
  </r>
  <r>
    <x v="4"/>
    <x v="102"/>
    <n v="8855"/>
    <n v="115.83"/>
  </r>
  <r>
    <x v="0"/>
    <x v="102"/>
    <n v="386294"/>
    <n v="3590.27"/>
  </r>
  <r>
    <x v="0"/>
    <x v="102"/>
    <n v="11643"/>
    <n v="146.79"/>
  </r>
  <r>
    <x v="1"/>
    <x v="102"/>
    <n v="136535"/>
    <n v="665.18"/>
  </r>
  <r>
    <x v="4"/>
    <x v="102"/>
    <n v="7099"/>
    <n v="77.790000000000006"/>
  </r>
  <r>
    <x v="2"/>
    <x v="102"/>
    <n v="43243"/>
    <n v="584.41"/>
  </r>
  <r>
    <x v="0"/>
    <x v="102"/>
    <n v="436775"/>
    <n v="5294.39"/>
  </r>
  <r>
    <x v="4"/>
    <x v="102"/>
    <n v="544840"/>
    <n v="7177.04"/>
  </r>
  <r>
    <x v="0"/>
    <x v="102"/>
    <n v="436880"/>
    <n v="5990.91"/>
  </r>
  <r>
    <x v="4"/>
    <x v="102"/>
    <n v="1822187"/>
    <n v="13467.96"/>
  </r>
  <r>
    <x v="1"/>
    <x v="102"/>
    <n v="193912"/>
    <n v="4136.8"/>
  </r>
  <r>
    <x v="0"/>
    <x v="102"/>
    <n v="176123"/>
    <n v="2241.96"/>
  </r>
  <r>
    <x v="1"/>
    <x v="102"/>
    <n v="8627"/>
    <n v="37.67"/>
  </r>
  <r>
    <x v="1"/>
    <x v="102"/>
    <n v="112621"/>
    <n v="549.44000000000005"/>
  </r>
  <r>
    <x v="4"/>
    <x v="102"/>
    <n v="671749"/>
    <n v="7895.41"/>
  </r>
  <r>
    <x v="0"/>
    <x v="102"/>
    <n v="110199"/>
    <n v="115.06"/>
  </r>
  <r>
    <x v="1"/>
    <x v="102"/>
    <n v="1093176"/>
    <n v="7499.46"/>
  </r>
  <r>
    <x v="0"/>
    <x v="102"/>
    <n v="0"/>
    <n v="0"/>
  </r>
  <r>
    <x v="1"/>
    <x v="102"/>
    <n v="19692"/>
    <n v="79.95"/>
  </r>
  <r>
    <x v="0"/>
    <x v="102"/>
    <n v="50306"/>
    <n v="79.16"/>
  </r>
  <r>
    <x v="0"/>
    <x v="102"/>
    <n v="144144"/>
    <n v="1575.99"/>
  </r>
  <r>
    <x v="0"/>
    <x v="102"/>
    <n v="0"/>
    <n v="0"/>
  </r>
  <r>
    <x v="1"/>
    <x v="102"/>
    <n v="372217"/>
    <n v="2605.09"/>
  </r>
  <r>
    <x v="0"/>
    <x v="102"/>
    <n v="411777"/>
    <n v="3715.3"/>
  </r>
  <r>
    <x v="1"/>
    <x v="102"/>
    <n v="0"/>
    <n v="0"/>
  </r>
  <r>
    <x v="1"/>
    <x v="102"/>
    <n v="112018"/>
    <n v="467.47"/>
  </r>
  <r>
    <x v="0"/>
    <x v="102"/>
    <n v="32992"/>
    <n v="329.63"/>
  </r>
  <r>
    <x v="1"/>
    <x v="102"/>
    <n v="49384"/>
    <n v="334.38"/>
  </r>
  <r>
    <x v="0"/>
    <x v="103"/>
    <n v="50658"/>
    <n v="1196.6199999999999"/>
  </r>
  <r>
    <x v="0"/>
    <x v="103"/>
    <n v="164854"/>
    <n v="1952.25"/>
  </r>
  <r>
    <x v="0"/>
    <x v="103"/>
    <n v="132279"/>
    <n v="201.67"/>
  </r>
  <r>
    <x v="0"/>
    <x v="103"/>
    <n v="1179"/>
    <n v="2.13"/>
  </r>
  <r>
    <x v="0"/>
    <x v="103"/>
    <n v="0"/>
    <n v="0"/>
  </r>
  <r>
    <x v="0"/>
    <x v="103"/>
    <n v="1049528"/>
    <n v="4412.12"/>
  </r>
  <r>
    <x v="0"/>
    <x v="103"/>
    <n v="313310"/>
    <n v="4059.24"/>
  </r>
  <r>
    <x v="0"/>
    <x v="103"/>
    <n v="26139"/>
    <n v="91.1"/>
  </r>
  <r>
    <x v="1"/>
    <x v="103"/>
    <n v="0"/>
    <n v="0"/>
  </r>
  <r>
    <x v="0"/>
    <x v="103"/>
    <n v="282336"/>
    <n v="2319.58"/>
  </r>
  <r>
    <x v="1"/>
    <x v="103"/>
    <n v="30013"/>
    <n v="106.89"/>
  </r>
  <r>
    <x v="0"/>
    <x v="103"/>
    <n v="234"/>
    <n v="0.9"/>
  </r>
  <r>
    <x v="4"/>
    <x v="103"/>
    <n v="0"/>
    <n v="0"/>
  </r>
  <r>
    <x v="1"/>
    <x v="103"/>
    <n v="323154"/>
    <n v="5027.33"/>
  </r>
  <r>
    <x v="4"/>
    <x v="103"/>
    <n v="424199"/>
    <n v="5265.32"/>
  </r>
  <r>
    <x v="1"/>
    <x v="103"/>
    <n v="185853"/>
    <n v="2395"/>
  </r>
  <r>
    <x v="1"/>
    <x v="103"/>
    <n v="49413"/>
    <n v="335.55"/>
  </r>
  <r>
    <x v="4"/>
    <x v="103"/>
    <n v="4278346"/>
    <n v="34940.39"/>
  </r>
  <r>
    <x v="1"/>
    <x v="103"/>
    <n v="114637"/>
    <n v="1954.33"/>
  </r>
  <r>
    <x v="1"/>
    <x v="103"/>
    <n v="0"/>
    <n v="0"/>
  </r>
  <r>
    <x v="0"/>
    <x v="103"/>
    <n v="52744"/>
    <n v="603"/>
  </r>
  <r>
    <x v="0"/>
    <x v="103"/>
    <n v="0"/>
    <n v="0"/>
  </r>
  <r>
    <x v="0"/>
    <x v="103"/>
    <n v="257059"/>
    <n v="2173.12"/>
  </r>
  <r>
    <x v="0"/>
    <x v="103"/>
    <n v="370522"/>
    <n v="3275.12"/>
  </r>
  <r>
    <x v="1"/>
    <x v="103"/>
    <n v="95275"/>
    <n v="525.98"/>
  </r>
  <r>
    <x v="0"/>
    <x v="103"/>
    <n v="658148"/>
    <n v="6081.11"/>
  </r>
  <r>
    <x v="0"/>
    <x v="103"/>
    <n v="48474"/>
    <n v="368.37"/>
  </r>
  <r>
    <x v="4"/>
    <x v="103"/>
    <n v="481970"/>
    <n v="6982.22"/>
  </r>
  <r>
    <x v="0"/>
    <x v="103"/>
    <n v="91916"/>
    <n v="1259.79"/>
  </r>
  <r>
    <x v="0"/>
    <x v="103"/>
    <n v="555229"/>
    <n v="2486.33"/>
  </r>
  <r>
    <x v="1"/>
    <x v="103"/>
    <n v="0"/>
    <n v="0"/>
  </r>
  <r>
    <x v="1"/>
    <x v="103"/>
    <n v="0"/>
    <n v="0"/>
  </r>
  <r>
    <x v="1"/>
    <x v="103"/>
    <n v="278658"/>
    <n v="1143.75"/>
  </r>
  <r>
    <x v="1"/>
    <x v="103"/>
    <n v="0"/>
    <n v="0"/>
  </r>
  <r>
    <x v="0"/>
    <x v="103"/>
    <n v="0"/>
    <n v="0"/>
  </r>
  <r>
    <x v="1"/>
    <x v="103"/>
    <n v="0"/>
    <n v="0"/>
  </r>
  <r>
    <x v="0"/>
    <x v="103"/>
    <n v="0"/>
    <n v="0"/>
  </r>
  <r>
    <x v="1"/>
    <x v="103"/>
    <n v="443778"/>
    <n v="1451.91"/>
  </r>
  <r>
    <x v="1"/>
    <x v="103"/>
    <n v="310476"/>
    <n v="1576"/>
  </r>
  <r>
    <x v="0"/>
    <x v="103"/>
    <n v="0"/>
    <n v="0"/>
  </r>
  <r>
    <x v="0"/>
    <x v="103"/>
    <n v="0"/>
    <n v="0"/>
  </r>
  <r>
    <x v="1"/>
    <x v="103"/>
    <n v="0"/>
    <n v="0"/>
  </r>
  <r>
    <x v="1"/>
    <x v="103"/>
    <n v="0"/>
    <n v="0"/>
  </r>
  <r>
    <x v="0"/>
    <x v="103"/>
    <n v="545110"/>
    <n v="3248.38"/>
  </r>
  <r>
    <x v="0"/>
    <x v="103"/>
    <n v="744305"/>
    <n v="4659.78"/>
  </r>
  <r>
    <x v="1"/>
    <x v="103"/>
    <n v="51005"/>
    <n v="154.57"/>
  </r>
  <r>
    <x v="1"/>
    <x v="103"/>
    <n v="90968"/>
    <n v="497"/>
  </r>
  <r>
    <x v="0"/>
    <x v="103"/>
    <n v="40553"/>
    <n v="506.16"/>
  </r>
  <r>
    <x v="0"/>
    <x v="103"/>
    <n v="236781"/>
    <n v="284.64999999999998"/>
  </r>
  <r>
    <x v="1"/>
    <x v="103"/>
    <n v="36606"/>
    <n v="260.13"/>
  </r>
  <r>
    <x v="1"/>
    <x v="103"/>
    <n v="52252"/>
    <n v="262.92"/>
  </r>
  <r>
    <x v="0"/>
    <x v="103"/>
    <n v="54343"/>
    <n v="297.11"/>
  </r>
  <r>
    <x v="1"/>
    <x v="103"/>
    <n v="57300"/>
    <n v="223.06"/>
  </r>
  <r>
    <x v="0"/>
    <x v="103"/>
    <n v="188434"/>
    <n v="1751.23"/>
  </r>
  <r>
    <x v="0"/>
    <x v="103"/>
    <n v="10"/>
    <n v="0.16"/>
  </r>
  <r>
    <x v="0"/>
    <x v="103"/>
    <n v="444190"/>
    <n v="7950.09"/>
  </r>
  <r>
    <x v="1"/>
    <x v="103"/>
    <n v="48372"/>
    <n v="236.4"/>
  </r>
  <r>
    <x v="1"/>
    <x v="103"/>
    <n v="25909"/>
    <n v="167.4"/>
  </r>
  <r>
    <x v="0"/>
    <x v="103"/>
    <n v="402394"/>
    <n v="3407.63"/>
  </r>
  <r>
    <x v="1"/>
    <x v="103"/>
    <n v="25064"/>
    <n v="117.84"/>
  </r>
  <r>
    <x v="1"/>
    <x v="103"/>
    <n v="24128"/>
    <n v="73.33"/>
  </r>
  <r>
    <x v="0"/>
    <x v="103"/>
    <n v="636210"/>
    <n v="6129.67"/>
  </r>
  <r>
    <x v="0"/>
    <x v="103"/>
    <n v="284958"/>
    <n v="329.02"/>
  </r>
  <r>
    <x v="0"/>
    <x v="104"/>
    <n v="3"/>
    <n v="0.02"/>
  </r>
  <r>
    <x v="0"/>
    <x v="104"/>
    <n v="27943"/>
    <n v="98.98"/>
  </r>
  <r>
    <x v="0"/>
    <x v="104"/>
    <n v="30364"/>
    <n v="271.26"/>
  </r>
  <r>
    <x v="1"/>
    <x v="104"/>
    <n v="69835"/>
    <n v="871.7"/>
  </r>
  <r>
    <x v="1"/>
    <x v="104"/>
    <n v="5854"/>
    <n v="139.85"/>
  </r>
  <r>
    <x v="0"/>
    <x v="104"/>
    <n v="414135"/>
    <n v="7215.65"/>
  </r>
  <r>
    <x v="1"/>
    <x v="104"/>
    <n v="25477"/>
    <n v="296.88"/>
  </r>
  <r>
    <x v="0"/>
    <x v="104"/>
    <n v="96807"/>
    <n v="237.93"/>
  </r>
  <r>
    <x v="1"/>
    <x v="104"/>
    <n v="5029"/>
    <n v="14.01"/>
  </r>
  <r>
    <x v="1"/>
    <x v="104"/>
    <n v="3716"/>
    <n v="18.79"/>
  </r>
  <r>
    <x v="0"/>
    <x v="104"/>
    <n v="16557"/>
    <n v="49.7"/>
  </r>
  <r>
    <x v="0"/>
    <x v="104"/>
    <n v="2"/>
    <n v="0"/>
  </r>
  <r>
    <x v="0"/>
    <x v="104"/>
    <n v="135209"/>
    <n v="1123.55"/>
  </r>
  <r>
    <x v="0"/>
    <x v="104"/>
    <n v="0"/>
    <n v="0"/>
  </r>
  <r>
    <x v="0"/>
    <x v="104"/>
    <n v="755535"/>
    <n v="5680.07"/>
  </r>
  <r>
    <x v="0"/>
    <x v="104"/>
    <n v="1381021"/>
    <n v="5304.07"/>
  </r>
  <r>
    <x v="1"/>
    <x v="104"/>
    <n v="19107"/>
    <n v="194.93"/>
  </r>
  <r>
    <x v="0"/>
    <x v="104"/>
    <n v="300640"/>
    <n v="267.87"/>
  </r>
  <r>
    <x v="1"/>
    <x v="104"/>
    <n v="35761"/>
    <n v="278.43"/>
  </r>
  <r>
    <x v="0"/>
    <x v="104"/>
    <n v="110148"/>
    <n v="1827.91"/>
  </r>
  <r>
    <x v="1"/>
    <x v="104"/>
    <n v="23416"/>
    <n v="231.81"/>
  </r>
  <r>
    <x v="1"/>
    <x v="104"/>
    <n v="320022"/>
    <n v="910.67"/>
  </r>
  <r>
    <x v="0"/>
    <x v="104"/>
    <n v="3187"/>
    <n v="40.82"/>
  </r>
  <r>
    <x v="0"/>
    <x v="104"/>
    <n v="0"/>
    <n v="0"/>
  </r>
  <r>
    <x v="0"/>
    <x v="104"/>
    <n v="0"/>
    <n v="0"/>
  </r>
  <r>
    <x v="1"/>
    <x v="104"/>
    <n v="1449"/>
    <n v="21.18"/>
  </r>
  <r>
    <x v="0"/>
    <x v="104"/>
    <n v="318664"/>
    <n v="1457.81"/>
  </r>
  <r>
    <x v="0"/>
    <x v="104"/>
    <n v="558400"/>
    <n v="4192.12"/>
  </r>
  <r>
    <x v="1"/>
    <x v="104"/>
    <n v="212969"/>
    <n v="505.34"/>
  </r>
  <r>
    <x v="1"/>
    <x v="104"/>
    <n v="479540"/>
    <n v="2119.4899999999998"/>
  </r>
  <r>
    <x v="0"/>
    <x v="104"/>
    <n v="2823"/>
    <n v="2.6"/>
  </r>
  <r>
    <x v="0"/>
    <x v="104"/>
    <n v="45370"/>
    <n v="434.04"/>
  </r>
  <r>
    <x v="4"/>
    <x v="104"/>
    <n v="0"/>
    <n v="0"/>
  </r>
  <r>
    <x v="0"/>
    <x v="104"/>
    <n v="115530"/>
    <n v="989.35"/>
  </r>
  <r>
    <x v="0"/>
    <x v="104"/>
    <n v="99706"/>
    <n v="683.31"/>
  </r>
  <r>
    <x v="0"/>
    <x v="104"/>
    <n v="331227"/>
    <n v="2420.9699999999998"/>
  </r>
  <r>
    <x v="0"/>
    <x v="104"/>
    <n v="588314"/>
    <n v="6607.97"/>
  </r>
  <r>
    <x v="1"/>
    <x v="104"/>
    <n v="12219"/>
    <n v="50.56"/>
  </r>
  <r>
    <x v="0"/>
    <x v="104"/>
    <n v="29672"/>
    <n v="257.61"/>
  </r>
  <r>
    <x v="0"/>
    <x v="104"/>
    <n v="558122"/>
    <n v="4160.04"/>
  </r>
  <r>
    <x v="0"/>
    <x v="104"/>
    <n v="20781"/>
    <n v="181.15"/>
  </r>
  <r>
    <x v="0"/>
    <x v="104"/>
    <n v="145664"/>
    <n v="205.55"/>
  </r>
  <r>
    <x v="1"/>
    <x v="104"/>
    <n v="8675"/>
    <n v="76.8"/>
  </r>
  <r>
    <x v="1"/>
    <x v="104"/>
    <n v="12065"/>
    <n v="151.66999999999999"/>
  </r>
  <r>
    <x v="1"/>
    <x v="104"/>
    <n v="10642"/>
    <n v="60.23"/>
  </r>
  <r>
    <x v="0"/>
    <x v="104"/>
    <n v="2582178"/>
    <n v="6970.41"/>
  </r>
  <r>
    <x v="0"/>
    <x v="104"/>
    <n v="270357"/>
    <n v="1134.9100000000001"/>
  </r>
  <r>
    <x v="0"/>
    <x v="104"/>
    <n v="0"/>
    <n v="0"/>
  </r>
  <r>
    <x v="0"/>
    <x v="104"/>
    <n v="40411"/>
    <n v="351.38"/>
  </r>
  <r>
    <x v="1"/>
    <x v="104"/>
    <n v="49614"/>
    <n v="473.35"/>
  </r>
  <r>
    <x v="1"/>
    <x v="104"/>
    <n v="4211"/>
    <n v="10.23"/>
  </r>
  <r>
    <x v="1"/>
    <x v="104"/>
    <n v="196581"/>
    <n v="2619.09"/>
  </r>
  <r>
    <x v="0"/>
    <x v="104"/>
    <n v="226"/>
    <n v="0.31"/>
  </r>
  <r>
    <x v="0"/>
    <x v="104"/>
    <n v="102626"/>
    <n v="1477.35"/>
  </r>
  <r>
    <x v="0"/>
    <x v="104"/>
    <n v="87930"/>
    <n v="898.73"/>
  </r>
  <r>
    <x v="0"/>
    <x v="104"/>
    <n v="27186"/>
    <n v="146.13999999999999"/>
  </r>
  <r>
    <x v="0"/>
    <x v="104"/>
    <n v="27619"/>
    <n v="269.77999999999997"/>
  </r>
  <r>
    <x v="0"/>
    <x v="104"/>
    <n v="9815"/>
    <n v="63.56"/>
  </r>
  <r>
    <x v="4"/>
    <x v="104"/>
    <n v="662103"/>
    <n v="7559"/>
  </r>
  <r>
    <x v="1"/>
    <x v="104"/>
    <n v="7375"/>
    <n v="67.23"/>
  </r>
  <r>
    <x v="0"/>
    <x v="104"/>
    <n v="89063"/>
    <n v="143.01"/>
  </r>
  <r>
    <x v="1"/>
    <x v="104"/>
    <n v="51341"/>
    <n v="411.19"/>
  </r>
  <r>
    <x v="4"/>
    <x v="104"/>
    <n v="629811"/>
    <n v="6276.65"/>
  </r>
  <r>
    <x v="0"/>
    <x v="104"/>
    <n v="243204"/>
    <n v="259.45999999999998"/>
  </r>
  <r>
    <x v="1"/>
    <x v="104"/>
    <n v="9143"/>
    <n v="60.01"/>
  </r>
  <r>
    <x v="1"/>
    <x v="104"/>
    <n v="68789"/>
    <n v="1365.19"/>
  </r>
  <r>
    <x v="1"/>
    <x v="104"/>
    <n v="21329"/>
    <n v="317.49"/>
  </r>
  <r>
    <x v="0"/>
    <x v="104"/>
    <n v="996890"/>
    <n v="6248.21"/>
  </r>
  <r>
    <x v="0"/>
    <x v="104"/>
    <n v="25580"/>
    <n v="66.319999999999993"/>
  </r>
  <r>
    <x v="4"/>
    <x v="104"/>
    <n v="8370752"/>
    <n v="49554.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91">
  <r>
    <x v="0"/>
    <x v="0"/>
    <n v="76575"/>
    <n v="734.57"/>
  </r>
  <r>
    <x v="0"/>
    <x v="0"/>
    <n v="920775"/>
    <n v="15233.68"/>
  </r>
  <r>
    <x v="0"/>
    <x v="0"/>
    <n v="852597"/>
    <n v="7640.56"/>
  </r>
  <r>
    <x v="0"/>
    <x v="0"/>
    <n v="0"/>
    <n v="0"/>
  </r>
  <r>
    <x v="0"/>
    <x v="0"/>
    <n v="508881"/>
    <n v="4097.7"/>
  </r>
  <r>
    <x v="0"/>
    <x v="0"/>
    <n v="0"/>
    <n v="0"/>
  </r>
  <r>
    <x v="0"/>
    <x v="0"/>
    <n v="0"/>
    <n v="0"/>
  </r>
  <r>
    <x v="0"/>
    <x v="0"/>
    <n v="93056"/>
    <n v="734.93"/>
  </r>
  <r>
    <x v="0"/>
    <x v="0"/>
    <n v="44263"/>
    <n v="342.56"/>
  </r>
  <r>
    <x v="0"/>
    <x v="0"/>
    <n v="120515"/>
    <n v="5308.97"/>
  </r>
  <r>
    <x v="0"/>
    <x v="0"/>
    <n v="969265"/>
    <n v="14719.16"/>
  </r>
  <r>
    <x v="0"/>
    <x v="0"/>
    <n v="1743550"/>
    <n v="22422.639999999999"/>
  </r>
  <r>
    <x v="0"/>
    <x v="0"/>
    <n v="771583"/>
    <n v="7400.29"/>
  </r>
  <r>
    <x v="0"/>
    <x v="0"/>
    <n v="502737"/>
    <n v="3509.95"/>
  </r>
  <r>
    <x v="0"/>
    <x v="0"/>
    <n v="230309"/>
    <n v="6594.38"/>
  </r>
  <r>
    <x v="0"/>
    <x v="0"/>
    <n v="115080"/>
    <n v="1117.01"/>
  </r>
  <r>
    <x v="0"/>
    <x v="0"/>
    <n v="2229196"/>
    <n v="11346.17"/>
  </r>
  <r>
    <x v="0"/>
    <x v="0"/>
    <n v="1361521"/>
    <n v="4033.49"/>
  </r>
  <r>
    <x v="0"/>
    <x v="0"/>
    <n v="2652720"/>
    <n v="10701.65"/>
  </r>
  <r>
    <x v="0"/>
    <x v="0"/>
    <n v="264716"/>
    <n v="1253.8"/>
  </r>
  <r>
    <x v="0"/>
    <x v="0"/>
    <n v="262591"/>
    <n v="13572.64"/>
  </r>
  <r>
    <x v="0"/>
    <x v="0"/>
    <n v="102549"/>
    <n v="8476.6299999999992"/>
  </r>
  <r>
    <x v="0"/>
    <x v="0"/>
    <n v="48938"/>
    <n v="525.04"/>
  </r>
  <r>
    <x v="0"/>
    <x v="0"/>
    <n v="51317"/>
    <n v="606.23"/>
  </r>
  <r>
    <x v="0"/>
    <x v="0"/>
    <n v="292386"/>
    <n v="4019.35"/>
  </r>
  <r>
    <x v="0"/>
    <x v="0"/>
    <n v="1202528"/>
    <n v="7073.26"/>
  </r>
  <r>
    <x v="0"/>
    <x v="0"/>
    <n v="0"/>
    <n v="0"/>
  </r>
  <r>
    <x v="0"/>
    <x v="0"/>
    <n v="1500484"/>
    <n v="13563.56"/>
  </r>
  <r>
    <x v="0"/>
    <x v="0"/>
    <n v="6331729"/>
    <n v="19634.240000000002"/>
  </r>
  <r>
    <x v="0"/>
    <x v="0"/>
    <n v="890632"/>
    <n v="6870.35"/>
  </r>
  <r>
    <x v="0"/>
    <x v="0"/>
    <n v="923300"/>
    <n v="10125.08"/>
  </r>
  <r>
    <x v="0"/>
    <x v="0"/>
    <n v="25544"/>
    <n v="729.26"/>
  </r>
  <r>
    <x v="0"/>
    <x v="0"/>
    <n v="407404"/>
    <n v="2557.9899999999998"/>
  </r>
  <r>
    <x v="0"/>
    <x v="0"/>
    <n v="148"/>
    <n v="1.58"/>
  </r>
  <r>
    <x v="0"/>
    <x v="0"/>
    <n v="892509"/>
    <n v="4479.09"/>
  </r>
  <r>
    <x v="1"/>
    <x v="0"/>
    <n v="1589811"/>
    <n v="12696.41"/>
  </r>
  <r>
    <x v="1"/>
    <x v="0"/>
    <n v="307497"/>
    <n v="10427.43"/>
  </r>
  <r>
    <x v="1"/>
    <x v="0"/>
    <n v="5491192"/>
    <n v="87385.81"/>
  </r>
  <r>
    <x v="1"/>
    <x v="0"/>
    <n v="3012491"/>
    <n v="22396.2"/>
  </r>
  <r>
    <x v="1"/>
    <x v="0"/>
    <n v="21331659"/>
    <n v="80954.92"/>
  </r>
  <r>
    <x v="1"/>
    <x v="0"/>
    <n v="2490058"/>
    <n v="47213.62"/>
  </r>
  <r>
    <x v="1"/>
    <x v="0"/>
    <n v="2222927"/>
    <n v="19225.05"/>
  </r>
  <r>
    <x v="1"/>
    <x v="0"/>
    <n v="7408773"/>
    <n v="46616.28"/>
  </r>
  <r>
    <x v="1"/>
    <x v="0"/>
    <n v="806934"/>
    <n v="24365.95"/>
  </r>
  <r>
    <x v="1"/>
    <x v="0"/>
    <n v="543487"/>
    <n v="6123.61"/>
  </r>
  <r>
    <x v="1"/>
    <x v="0"/>
    <n v="5776320"/>
    <n v="22900.57"/>
  </r>
  <r>
    <x v="1"/>
    <x v="0"/>
    <n v="3960"/>
    <n v="78.010000000000005"/>
  </r>
  <r>
    <x v="1"/>
    <x v="0"/>
    <n v="8576515"/>
    <n v="43659.3"/>
  </r>
  <r>
    <x v="1"/>
    <x v="0"/>
    <n v="883149"/>
    <n v="5773.09"/>
  </r>
  <r>
    <x v="1"/>
    <x v="0"/>
    <n v="2134131"/>
    <n v="35557.480000000003"/>
  </r>
  <r>
    <x v="1"/>
    <x v="0"/>
    <n v="653136"/>
    <n v="30331.05"/>
  </r>
  <r>
    <x v="1"/>
    <x v="0"/>
    <n v="56734"/>
    <n v="819.76"/>
  </r>
  <r>
    <x v="1"/>
    <x v="0"/>
    <n v="64327"/>
    <n v="982.69"/>
  </r>
  <r>
    <x v="1"/>
    <x v="0"/>
    <n v="613252"/>
    <n v="10369.56"/>
  </r>
  <r>
    <x v="1"/>
    <x v="0"/>
    <n v="7395848"/>
    <n v="88609.73"/>
  </r>
  <r>
    <x v="1"/>
    <x v="0"/>
    <n v="179634"/>
    <n v="1702.2"/>
  </r>
  <r>
    <x v="1"/>
    <x v="0"/>
    <n v="1438467"/>
    <n v="13541.38"/>
  </r>
  <r>
    <x v="1"/>
    <x v="0"/>
    <n v="3248320"/>
    <n v="40041.26"/>
  </r>
  <r>
    <x v="1"/>
    <x v="0"/>
    <n v="2425245"/>
    <n v="21610.23"/>
  </r>
  <r>
    <x v="1"/>
    <x v="0"/>
    <n v="3164946"/>
    <n v="26935.62"/>
  </r>
  <r>
    <x v="1"/>
    <x v="0"/>
    <n v="144704"/>
    <n v="1751.08"/>
  </r>
  <r>
    <x v="1"/>
    <x v="0"/>
    <n v="2572647"/>
    <n v="47564.85"/>
  </r>
  <r>
    <x v="1"/>
    <x v="0"/>
    <n v="4805933"/>
    <n v="40040.800000000003"/>
  </r>
  <r>
    <x v="1"/>
    <x v="0"/>
    <n v="399227"/>
    <n v="10426.540000000001"/>
  </r>
  <r>
    <x v="1"/>
    <x v="0"/>
    <n v="49094"/>
    <n v="1748.94"/>
  </r>
  <r>
    <x v="1"/>
    <x v="0"/>
    <n v="631595"/>
    <n v="10365.98"/>
  </r>
  <r>
    <x v="1"/>
    <x v="0"/>
    <n v="251878"/>
    <n v="5413.28"/>
  </r>
  <r>
    <x v="1"/>
    <x v="0"/>
    <n v="155283"/>
    <n v="1750.28"/>
  </r>
  <r>
    <x v="1"/>
    <x v="0"/>
    <n v="222669"/>
    <n v="20502.84"/>
  </r>
  <r>
    <x v="1"/>
    <x v="0"/>
    <n v="525470"/>
    <n v="13707.74"/>
  </r>
  <r>
    <x v="1"/>
    <x v="0"/>
    <n v="278097"/>
    <n v="11914.91"/>
  </r>
  <r>
    <x v="1"/>
    <x v="0"/>
    <n v="119832"/>
    <n v="7685.33"/>
  </r>
  <r>
    <x v="2"/>
    <x v="0"/>
    <n v="250649"/>
    <n v="5449.5"/>
  </r>
  <r>
    <x v="2"/>
    <x v="0"/>
    <n v="661984"/>
    <n v="29252.3"/>
  </r>
  <r>
    <x v="2"/>
    <x v="0"/>
    <n v="193914"/>
    <n v="19361.07"/>
  </r>
  <r>
    <x v="2"/>
    <x v="0"/>
    <n v="50684"/>
    <n v="892.8"/>
  </r>
  <r>
    <x v="2"/>
    <x v="0"/>
    <n v="54039"/>
    <n v="778.18"/>
  </r>
  <r>
    <x v="2"/>
    <x v="0"/>
    <n v="253798"/>
    <n v="11118.85"/>
  </r>
  <r>
    <x v="2"/>
    <x v="0"/>
    <n v="3196502"/>
    <n v="62012.08"/>
  </r>
  <r>
    <x v="2"/>
    <x v="0"/>
    <n v="4111470"/>
    <n v="43332.160000000003"/>
  </r>
  <r>
    <x v="2"/>
    <x v="0"/>
    <n v="0"/>
    <n v="0"/>
  </r>
  <r>
    <x v="2"/>
    <x v="0"/>
    <n v="544759"/>
    <n v="10512.1"/>
  </r>
  <r>
    <x v="2"/>
    <x v="0"/>
    <n v="20708958"/>
    <n v="89285.09"/>
  </r>
  <r>
    <x v="2"/>
    <x v="0"/>
    <n v="568015"/>
    <n v="13232.38"/>
  </r>
  <r>
    <x v="2"/>
    <x v="0"/>
    <n v="12836"/>
    <n v="130.49"/>
  </r>
  <r>
    <x v="2"/>
    <x v="0"/>
    <n v="185008"/>
    <n v="14096.59"/>
  </r>
  <r>
    <x v="2"/>
    <x v="0"/>
    <n v="2427149"/>
    <n v="21213.79"/>
  </r>
  <r>
    <x v="2"/>
    <x v="0"/>
    <n v="939603"/>
    <n v="30132.720000000001"/>
  </r>
  <r>
    <x v="2"/>
    <x v="0"/>
    <n v="4323250"/>
    <n v="69693.22"/>
  </r>
  <r>
    <x v="2"/>
    <x v="0"/>
    <n v="6077644"/>
    <n v="44712.07"/>
  </r>
  <r>
    <x v="2"/>
    <x v="0"/>
    <n v="758225"/>
    <n v="12286.12"/>
  </r>
  <r>
    <x v="2"/>
    <x v="0"/>
    <n v="1044294"/>
    <n v="13444.05"/>
  </r>
  <r>
    <x v="2"/>
    <x v="0"/>
    <n v="1352115"/>
    <n v="14623.27"/>
  </r>
  <r>
    <x v="2"/>
    <x v="0"/>
    <n v="7081922"/>
    <n v="52870.57"/>
  </r>
  <r>
    <x v="2"/>
    <x v="0"/>
    <n v="4717023"/>
    <n v="96994.46"/>
  </r>
  <r>
    <x v="2"/>
    <x v="0"/>
    <n v="2018642"/>
    <n v="18732.68"/>
  </r>
  <r>
    <x v="2"/>
    <x v="0"/>
    <n v="188102"/>
    <n v="2546.3200000000002"/>
  </r>
  <r>
    <x v="2"/>
    <x v="0"/>
    <n v="2144379"/>
    <n v="45566.99"/>
  </r>
  <r>
    <x v="2"/>
    <x v="0"/>
    <n v="5748356"/>
    <n v="29678.89"/>
  </r>
  <r>
    <x v="2"/>
    <x v="0"/>
    <n v="76274"/>
    <n v="781.4"/>
  </r>
  <r>
    <x v="2"/>
    <x v="0"/>
    <n v="45882"/>
    <n v="1228.6300000000001"/>
  </r>
  <r>
    <x v="2"/>
    <x v="0"/>
    <n v="6664931"/>
    <n v="48727.42"/>
  </r>
  <r>
    <x v="2"/>
    <x v="0"/>
    <n v="2207278"/>
    <n v="53179.67"/>
  </r>
  <r>
    <x v="2"/>
    <x v="0"/>
    <n v="8706352"/>
    <n v="110012.84"/>
  </r>
  <r>
    <x v="2"/>
    <x v="0"/>
    <n v="0"/>
    <n v="0"/>
  </r>
  <r>
    <x v="2"/>
    <x v="0"/>
    <n v="450681"/>
    <n v="10499.56"/>
  </r>
  <r>
    <x v="2"/>
    <x v="0"/>
    <n v="22213"/>
    <n v="1098"/>
  </r>
  <r>
    <x v="2"/>
    <x v="0"/>
    <n v="2137743"/>
    <n v="20023.810000000001"/>
  </r>
  <r>
    <x v="2"/>
    <x v="0"/>
    <n v="0"/>
    <n v="0"/>
  </r>
  <r>
    <x v="2"/>
    <x v="0"/>
    <n v="921982"/>
    <n v="9733.25"/>
  </r>
  <r>
    <x v="2"/>
    <x v="0"/>
    <n v="3892"/>
    <n v="84.96"/>
  </r>
  <r>
    <x v="2"/>
    <x v="0"/>
    <n v="570467"/>
    <n v="10449.1"/>
  </r>
  <r>
    <x v="2"/>
    <x v="0"/>
    <n v="137655"/>
    <n v="1914.01"/>
  </r>
  <r>
    <x v="2"/>
    <x v="0"/>
    <n v="728607"/>
    <n v="10472.25"/>
  </r>
  <r>
    <x v="2"/>
    <x v="0"/>
    <n v="145278"/>
    <n v="1914.14"/>
  </r>
  <r>
    <x v="3"/>
    <x v="0"/>
    <n v="0"/>
    <n v="0"/>
  </r>
  <r>
    <x v="3"/>
    <x v="0"/>
    <n v="706161"/>
    <n v="5418"/>
  </r>
  <r>
    <x v="3"/>
    <x v="0"/>
    <n v="87387"/>
    <n v="1939.26"/>
  </r>
  <r>
    <x v="3"/>
    <x v="0"/>
    <n v="0"/>
    <n v="0"/>
  </r>
  <r>
    <x v="3"/>
    <x v="0"/>
    <n v="879661"/>
    <n v="8660.84"/>
  </r>
  <r>
    <x v="3"/>
    <x v="0"/>
    <n v="6988669"/>
    <n v="49970.2"/>
  </r>
  <r>
    <x v="3"/>
    <x v="0"/>
    <n v="812872"/>
    <n v="44616.78"/>
  </r>
  <r>
    <x v="3"/>
    <x v="0"/>
    <n v="309949"/>
    <n v="8017.15"/>
  </r>
  <r>
    <x v="3"/>
    <x v="0"/>
    <n v="115455"/>
    <n v="2683.98"/>
  </r>
  <r>
    <x v="3"/>
    <x v="0"/>
    <n v="7332968"/>
    <n v="37932.5"/>
  </r>
  <r>
    <x v="3"/>
    <x v="0"/>
    <n v="10681749"/>
    <n v="116077.21"/>
  </r>
  <r>
    <x v="3"/>
    <x v="0"/>
    <n v="5100578"/>
    <n v="28301.8"/>
  </r>
  <r>
    <x v="3"/>
    <x v="0"/>
    <n v="5140678"/>
    <n v="66313.36"/>
  </r>
  <r>
    <x v="3"/>
    <x v="0"/>
    <n v="2179655"/>
    <n v="37527.870000000003"/>
  </r>
  <r>
    <x v="3"/>
    <x v="0"/>
    <n v="44666"/>
    <n v="352.45"/>
  </r>
  <r>
    <x v="3"/>
    <x v="0"/>
    <n v="71413"/>
    <n v="1509.99"/>
  </r>
  <r>
    <x v="3"/>
    <x v="0"/>
    <n v="1149309"/>
    <n v="11207.43"/>
  </r>
  <r>
    <x v="3"/>
    <x v="0"/>
    <n v="208784"/>
    <n v="10171.620000000001"/>
  </r>
  <r>
    <x v="3"/>
    <x v="0"/>
    <n v="465175"/>
    <n v="3763.14"/>
  </r>
  <r>
    <x v="3"/>
    <x v="0"/>
    <n v="6161259"/>
    <n v="47353.23"/>
  </r>
  <r>
    <x v="3"/>
    <x v="0"/>
    <n v="769235"/>
    <n v="11157.64"/>
  </r>
  <r>
    <x v="3"/>
    <x v="0"/>
    <n v="3426350"/>
    <n v="70816.679999999993"/>
  </r>
  <r>
    <x v="3"/>
    <x v="0"/>
    <n v="2266383"/>
    <n v="22577.51"/>
  </r>
  <r>
    <x v="3"/>
    <x v="0"/>
    <n v="3172326"/>
    <n v="58257.32"/>
  </r>
  <r>
    <x v="3"/>
    <x v="0"/>
    <n v="32664064"/>
    <n v="127776.18"/>
  </r>
  <r>
    <x v="3"/>
    <x v="0"/>
    <n v="662226"/>
    <n v="32390.25"/>
  </r>
  <r>
    <x v="3"/>
    <x v="0"/>
    <n v="1593730"/>
    <n v="8429.6"/>
  </r>
  <r>
    <x v="3"/>
    <x v="0"/>
    <n v="62709"/>
    <n v="1531.63"/>
  </r>
  <r>
    <x v="3"/>
    <x v="0"/>
    <n v="0"/>
    <n v="0"/>
  </r>
  <r>
    <x v="3"/>
    <x v="0"/>
    <n v="318456"/>
    <n v="1448.28"/>
  </r>
  <r>
    <x v="3"/>
    <x v="0"/>
    <n v="268006"/>
    <n v="1447.81"/>
  </r>
  <r>
    <x v="3"/>
    <x v="0"/>
    <n v="5877802"/>
    <n v="31516.17"/>
  </r>
  <r>
    <x v="3"/>
    <x v="0"/>
    <n v="546128"/>
    <n v="14200.15"/>
  </r>
  <r>
    <x v="3"/>
    <x v="0"/>
    <n v="2230251"/>
    <n v="48061.48"/>
  </r>
  <r>
    <x v="3"/>
    <x v="0"/>
    <n v="8510167"/>
    <n v="55235.42"/>
  </r>
  <r>
    <x v="3"/>
    <x v="0"/>
    <n v="1006313"/>
    <n v="11232"/>
  </r>
  <r>
    <x v="3"/>
    <x v="0"/>
    <n v="1451303"/>
    <n v="15723"/>
  </r>
  <r>
    <x v="3"/>
    <x v="0"/>
    <n v="1210608"/>
    <n v="17973.349999999999"/>
  </r>
  <r>
    <x v="3"/>
    <x v="0"/>
    <n v="1418215"/>
    <n v="13983.33"/>
  </r>
  <r>
    <x v="3"/>
    <x v="0"/>
    <n v="380268"/>
    <n v="8739.86"/>
  </r>
  <r>
    <x v="3"/>
    <x v="0"/>
    <n v="5096095"/>
    <n v="106807.26"/>
  </r>
  <r>
    <x v="4"/>
    <x v="0"/>
    <n v="193365"/>
    <n v="10286.709999999999"/>
  </r>
  <r>
    <x v="4"/>
    <x v="0"/>
    <n v="2227699"/>
    <n v="22721.03"/>
  </r>
  <r>
    <x v="4"/>
    <x v="0"/>
    <n v="730621"/>
    <n v="3280.54"/>
  </r>
  <r>
    <x v="4"/>
    <x v="0"/>
    <n v="3738020"/>
    <n v="63569.65"/>
  </r>
  <r>
    <x v="4"/>
    <x v="0"/>
    <n v="2043767"/>
    <n v="34962.94"/>
  </r>
  <r>
    <x v="4"/>
    <x v="0"/>
    <n v="198353"/>
    <n v="3282.95"/>
  </r>
  <r>
    <x v="4"/>
    <x v="0"/>
    <n v="83474"/>
    <n v="1544.89"/>
  </r>
  <r>
    <x v="4"/>
    <x v="0"/>
    <n v="0"/>
    <n v="0"/>
  </r>
  <r>
    <x v="4"/>
    <x v="0"/>
    <n v="608070"/>
    <n v="30865.78"/>
  </r>
  <r>
    <x v="4"/>
    <x v="0"/>
    <n v="1071745"/>
    <n v="15367.63"/>
  </r>
  <r>
    <x v="4"/>
    <x v="0"/>
    <n v="31633173"/>
    <n v="123328.02"/>
  </r>
  <r>
    <x v="4"/>
    <x v="0"/>
    <n v="584531"/>
    <n v="3283.68"/>
  </r>
  <r>
    <x v="4"/>
    <x v="0"/>
    <n v="0"/>
    <n v="0"/>
  </r>
  <r>
    <x v="4"/>
    <x v="0"/>
    <n v="1266109"/>
    <n v="11693.94"/>
  </r>
  <r>
    <x v="4"/>
    <x v="0"/>
    <n v="0"/>
    <n v="0"/>
  </r>
  <r>
    <x v="4"/>
    <x v="0"/>
    <n v="1913992"/>
    <n v="43307.44"/>
  </r>
  <r>
    <x v="4"/>
    <x v="0"/>
    <n v="629777"/>
    <n v="8422.77"/>
  </r>
  <r>
    <x v="4"/>
    <x v="0"/>
    <n v="73027"/>
    <n v="1549.46"/>
  </r>
  <r>
    <x v="4"/>
    <x v="0"/>
    <n v="4533801"/>
    <n v="99609.56"/>
  </r>
  <r>
    <x v="4"/>
    <x v="0"/>
    <n v="4417640"/>
    <n v="81985.97"/>
  </r>
  <r>
    <x v="4"/>
    <x v="0"/>
    <n v="19470"/>
    <n v="688.53"/>
  </r>
  <r>
    <x v="4"/>
    <x v="0"/>
    <n v="822673"/>
    <n v="8414.59"/>
  </r>
  <r>
    <x v="4"/>
    <x v="0"/>
    <n v="406878"/>
    <n v="3182.47"/>
  </r>
  <r>
    <x v="4"/>
    <x v="0"/>
    <n v="9924590"/>
    <n v="102443.76"/>
  </r>
  <r>
    <x v="4"/>
    <x v="0"/>
    <n v="6284631"/>
    <n v="44264.57"/>
  </r>
  <r>
    <x v="4"/>
    <x v="0"/>
    <n v="821103"/>
    <n v="8443.98"/>
  </r>
  <r>
    <x v="4"/>
    <x v="0"/>
    <n v="245429"/>
    <n v="6621.56"/>
  </r>
  <r>
    <x v="4"/>
    <x v="0"/>
    <n v="5922804"/>
    <n v="29744.41"/>
  </r>
  <r>
    <x v="4"/>
    <x v="0"/>
    <n v="7874501"/>
    <n v="51760.86"/>
  </r>
  <r>
    <x v="4"/>
    <x v="0"/>
    <n v="928447"/>
    <n v="4691.6400000000003"/>
  </r>
  <r>
    <x v="4"/>
    <x v="0"/>
    <n v="1697242"/>
    <n v="16818.400000000001"/>
  </r>
  <r>
    <x v="4"/>
    <x v="0"/>
    <n v="7016993"/>
    <n v="47287.97"/>
  </r>
  <r>
    <x v="4"/>
    <x v="0"/>
    <n v="6819029"/>
    <n v="33024.129999999997"/>
  </r>
  <r>
    <x v="4"/>
    <x v="0"/>
    <n v="82946"/>
    <n v="1940.53"/>
  </r>
  <r>
    <x v="4"/>
    <x v="0"/>
    <n v="356232"/>
    <n v="7071.13"/>
  </r>
  <r>
    <x v="4"/>
    <x v="0"/>
    <n v="1584817"/>
    <n v="16091.35"/>
  </r>
  <r>
    <x v="4"/>
    <x v="0"/>
    <n v="881290"/>
    <n v="6297.98"/>
  </r>
  <r>
    <x v="4"/>
    <x v="0"/>
    <n v="64479"/>
    <n v="1163.23"/>
  </r>
  <r>
    <x v="4"/>
    <x v="0"/>
    <n v="0"/>
    <n v="0"/>
  </r>
  <r>
    <x v="4"/>
    <x v="0"/>
    <n v="457229"/>
    <n v="12011.54"/>
  </r>
  <r>
    <x v="4"/>
    <x v="0"/>
    <n v="10358020"/>
    <n v="59431.35"/>
  </r>
  <r>
    <x v="4"/>
    <x v="0"/>
    <n v="4909035"/>
    <n v="59010"/>
  </r>
  <r>
    <x v="4"/>
    <x v="0"/>
    <n v="744563"/>
    <n v="40647.879999999997"/>
  </r>
  <r>
    <x v="4"/>
    <x v="0"/>
    <n v="306896"/>
    <n v="3272.19"/>
  </r>
  <r>
    <x v="4"/>
    <x v="0"/>
    <n v="217487"/>
    <n v="3279.31"/>
  </r>
  <r>
    <x v="4"/>
    <x v="0"/>
    <n v="193189"/>
    <n v="3271.37"/>
  </r>
  <r>
    <x v="5"/>
    <x v="0"/>
    <n v="3759"/>
    <n v="89.63"/>
  </r>
  <r>
    <x v="5"/>
    <x v="0"/>
    <n v="191788"/>
    <n v="3502.04"/>
  </r>
  <r>
    <x v="5"/>
    <x v="0"/>
    <n v="169153"/>
    <n v="2272.67"/>
  </r>
  <r>
    <x v="5"/>
    <x v="0"/>
    <n v="5807096"/>
    <n v="54631.48"/>
  </r>
  <r>
    <x v="5"/>
    <x v="0"/>
    <n v="6288761"/>
    <n v="54665.760000000002"/>
  </r>
  <r>
    <x v="5"/>
    <x v="0"/>
    <n v="196241"/>
    <n v="5705.44"/>
  </r>
  <r>
    <x v="5"/>
    <x v="0"/>
    <n v="8630225"/>
    <n v="110396.5"/>
  </r>
  <r>
    <x v="5"/>
    <x v="0"/>
    <n v="104285"/>
    <n v="9048.6299999999992"/>
  </r>
  <r>
    <x v="5"/>
    <x v="0"/>
    <n v="214817"/>
    <n v="13550.55"/>
  </r>
  <r>
    <x v="5"/>
    <x v="0"/>
    <n v="4352475"/>
    <n v="32645.24"/>
  </r>
  <r>
    <x v="5"/>
    <x v="0"/>
    <n v="54698"/>
    <n v="5241.49"/>
  </r>
  <r>
    <x v="5"/>
    <x v="0"/>
    <n v="4153178"/>
    <n v="93968.57"/>
  </r>
  <r>
    <x v="5"/>
    <x v="0"/>
    <n v="1241327"/>
    <n v="17896.75"/>
  </r>
  <r>
    <x v="5"/>
    <x v="0"/>
    <n v="25865774"/>
    <n v="132807.07999999999"/>
  </r>
  <r>
    <x v="5"/>
    <x v="0"/>
    <n v="5013641"/>
    <n v="34425.35"/>
  </r>
  <r>
    <x v="5"/>
    <x v="0"/>
    <n v="4381961"/>
    <n v="59988.160000000003"/>
  </r>
  <r>
    <x v="5"/>
    <x v="0"/>
    <n v="719540"/>
    <n v="7994.41"/>
  </r>
  <r>
    <x v="5"/>
    <x v="0"/>
    <n v="219830"/>
    <n v="3500.55"/>
  </r>
  <r>
    <x v="5"/>
    <x v="0"/>
    <n v="2753413"/>
    <n v="16938.2"/>
  </r>
  <r>
    <x v="5"/>
    <x v="0"/>
    <n v="1351897"/>
    <n v="27978.959999999999"/>
  </r>
  <r>
    <x v="5"/>
    <x v="0"/>
    <n v="1819394"/>
    <n v="39449.379999999997"/>
  </r>
  <r>
    <x v="5"/>
    <x v="0"/>
    <n v="607240"/>
    <n v="36666.93"/>
  </r>
  <r>
    <x v="5"/>
    <x v="0"/>
    <n v="4630729"/>
    <n v="93260.800000000003"/>
  </r>
  <r>
    <x v="5"/>
    <x v="0"/>
    <n v="3994460"/>
    <n v="112267.07"/>
  </r>
  <r>
    <x v="5"/>
    <x v="0"/>
    <n v="598217"/>
    <n v="4469.25"/>
  </r>
  <r>
    <x v="5"/>
    <x v="0"/>
    <n v="3002"/>
    <n v="108.48"/>
  </r>
  <r>
    <x v="5"/>
    <x v="0"/>
    <n v="1993032"/>
    <n v="25305.26"/>
  </r>
  <r>
    <x v="5"/>
    <x v="0"/>
    <n v="433995"/>
    <n v="16988.88"/>
  </r>
  <r>
    <x v="5"/>
    <x v="0"/>
    <n v="547348"/>
    <n v="3791.71"/>
  </r>
  <r>
    <x v="5"/>
    <x v="0"/>
    <n v="5701569"/>
    <n v="49719.67"/>
  </r>
  <r>
    <x v="5"/>
    <x v="0"/>
    <n v="533467"/>
    <n v="18395.48"/>
  </r>
  <r>
    <x v="5"/>
    <x v="0"/>
    <n v="1693211"/>
    <n v="23478.45"/>
  </r>
  <r>
    <x v="5"/>
    <x v="0"/>
    <n v="1723383"/>
    <n v="48768.03"/>
  </r>
  <r>
    <x v="5"/>
    <x v="0"/>
    <n v="7052875"/>
    <n v="58036.52"/>
  </r>
  <r>
    <x v="5"/>
    <x v="0"/>
    <n v="197677"/>
    <n v="3497.32"/>
  </r>
  <r>
    <x v="5"/>
    <x v="0"/>
    <n v="3583"/>
    <n v="89.39"/>
  </r>
  <r>
    <x v="5"/>
    <x v="0"/>
    <n v="555913"/>
    <n v="3784.25"/>
  </r>
  <r>
    <x v="5"/>
    <x v="0"/>
    <n v="1077307"/>
    <n v="13456.43"/>
  </r>
  <r>
    <x v="5"/>
    <x v="0"/>
    <n v="11730"/>
    <n v="302.87"/>
  </r>
  <r>
    <x v="5"/>
    <x v="0"/>
    <n v="78813"/>
    <n v="2454.09"/>
  </r>
  <r>
    <x v="5"/>
    <x v="0"/>
    <n v="71053"/>
    <n v="1921.63"/>
  </r>
  <r>
    <x v="5"/>
    <x v="0"/>
    <n v="0"/>
    <n v="0"/>
  </r>
  <r>
    <x v="5"/>
    <x v="0"/>
    <n v="644391"/>
    <n v="40025.269999999997"/>
  </r>
  <r>
    <x v="5"/>
    <x v="0"/>
    <n v="235525"/>
    <n v="5644.39"/>
  </r>
  <r>
    <x v="5"/>
    <x v="0"/>
    <n v="201279"/>
    <n v="3496.9"/>
  </r>
  <r>
    <x v="5"/>
    <x v="0"/>
    <n v="433635"/>
    <n v="12522.79"/>
  </r>
  <r>
    <x v="5"/>
    <x v="0"/>
    <n v="51849"/>
    <n v="2332.81"/>
  </r>
  <r>
    <x v="5"/>
    <x v="0"/>
    <n v="0"/>
    <n v="0"/>
  </r>
  <r>
    <x v="5"/>
    <x v="0"/>
    <n v="0"/>
    <n v="0"/>
  </r>
  <r>
    <x v="5"/>
    <x v="0"/>
    <n v="93454"/>
    <n v="3037.59"/>
  </r>
  <r>
    <x v="5"/>
    <x v="0"/>
    <n v="47737"/>
    <n v="2254.27"/>
  </r>
  <r>
    <x v="6"/>
    <x v="0"/>
    <n v="45925"/>
    <n v="910.17"/>
  </r>
  <r>
    <x v="6"/>
    <x v="0"/>
    <n v="130576"/>
    <n v="2035.78"/>
  </r>
  <r>
    <x v="6"/>
    <x v="0"/>
    <n v="39616"/>
    <n v="1046.99"/>
  </r>
  <r>
    <x v="6"/>
    <x v="0"/>
    <n v="4694497"/>
    <n v="35386.86"/>
  </r>
  <r>
    <x v="6"/>
    <x v="0"/>
    <n v="148479"/>
    <n v="2210.98"/>
  </r>
  <r>
    <x v="6"/>
    <x v="0"/>
    <n v="45180"/>
    <n v="919.68"/>
  </r>
  <r>
    <x v="6"/>
    <x v="0"/>
    <n v="448013"/>
    <n v="34253.81"/>
  </r>
  <r>
    <x v="6"/>
    <x v="0"/>
    <n v="1648505"/>
    <n v="17893.61"/>
  </r>
  <r>
    <x v="6"/>
    <x v="0"/>
    <n v="7019235"/>
    <n v="45035.12"/>
  </r>
  <r>
    <x v="6"/>
    <x v="0"/>
    <n v="162177"/>
    <n v="14233.1"/>
  </r>
  <r>
    <x v="6"/>
    <x v="0"/>
    <n v="222474"/>
    <n v="5958.3"/>
  </r>
  <r>
    <x v="6"/>
    <x v="0"/>
    <n v="185397"/>
    <n v="4733.45"/>
  </r>
  <r>
    <x v="6"/>
    <x v="0"/>
    <n v="511184"/>
    <n v="29754.25"/>
  </r>
  <r>
    <x v="6"/>
    <x v="0"/>
    <n v="7151333"/>
    <n v="53813.919999999998"/>
  </r>
  <r>
    <x v="6"/>
    <x v="0"/>
    <n v="4805202"/>
    <n v="33996.959999999999"/>
  </r>
  <r>
    <x v="6"/>
    <x v="0"/>
    <n v="1447574"/>
    <n v="16688.259999999998"/>
  </r>
  <r>
    <x v="6"/>
    <x v="0"/>
    <n v="8407652"/>
    <n v="91068.54"/>
  </r>
  <r>
    <x v="6"/>
    <x v="0"/>
    <n v="7151149"/>
    <n v="56329.07"/>
  </r>
  <r>
    <x v="6"/>
    <x v="0"/>
    <n v="401691"/>
    <n v="3816.6"/>
  </r>
  <r>
    <x v="6"/>
    <x v="0"/>
    <n v="2289234"/>
    <n v="26993.83"/>
  </r>
  <r>
    <x v="6"/>
    <x v="0"/>
    <n v="3770123"/>
    <n v="66229.009999999995"/>
  </r>
  <r>
    <x v="6"/>
    <x v="0"/>
    <n v="6460062"/>
    <n v="52032.98"/>
  </r>
  <r>
    <x v="6"/>
    <x v="0"/>
    <n v="638784"/>
    <n v="35162.160000000003"/>
  </r>
  <r>
    <x v="6"/>
    <x v="0"/>
    <n v="1867694"/>
    <n v="38901.25"/>
  </r>
  <r>
    <x v="6"/>
    <x v="0"/>
    <n v="1586077"/>
    <n v="45858.91"/>
  </r>
  <r>
    <x v="6"/>
    <x v="0"/>
    <n v="86917"/>
    <n v="2480.09"/>
  </r>
  <r>
    <x v="6"/>
    <x v="0"/>
    <n v="152071"/>
    <n v="2212.39"/>
  </r>
  <r>
    <x v="6"/>
    <x v="0"/>
    <n v="28327796"/>
    <n v="127342.71"/>
  </r>
  <r>
    <x v="6"/>
    <x v="0"/>
    <n v="6694556"/>
    <n v="74477.539999999994"/>
  </r>
  <r>
    <x v="6"/>
    <x v="0"/>
    <n v="1254778"/>
    <n v="12904.69"/>
  </r>
  <r>
    <x v="6"/>
    <x v="0"/>
    <n v="538954"/>
    <n v="4327.6499999999996"/>
  </r>
  <r>
    <x v="6"/>
    <x v="0"/>
    <n v="255278"/>
    <n v="14212.04"/>
  </r>
  <r>
    <x v="6"/>
    <x v="0"/>
    <n v="549591"/>
    <n v="4103.5600000000004"/>
  </r>
  <r>
    <x v="6"/>
    <x v="0"/>
    <n v="168746"/>
    <n v="3755.58"/>
  </r>
  <r>
    <x v="6"/>
    <x v="0"/>
    <n v="6715851"/>
    <n v="124199.86"/>
  </r>
  <r>
    <x v="6"/>
    <x v="0"/>
    <n v="136838"/>
    <n v="2213.88"/>
  </r>
  <r>
    <x v="6"/>
    <x v="0"/>
    <n v="4266157"/>
    <n v="110497.7"/>
  </r>
  <r>
    <x v="6"/>
    <x v="0"/>
    <n v="1487685"/>
    <n v="20530.59"/>
  </r>
  <r>
    <x v="6"/>
    <x v="0"/>
    <n v="190717"/>
    <n v="1139.3900000000001"/>
  </r>
  <r>
    <x v="6"/>
    <x v="0"/>
    <n v="45639"/>
    <n v="1637.94"/>
  </r>
  <r>
    <x v="6"/>
    <x v="0"/>
    <n v="41842"/>
    <n v="1681.55"/>
  </r>
  <r>
    <x v="6"/>
    <x v="0"/>
    <n v="314948"/>
    <n v="3847.39"/>
  </r>
  <r>
    <x v="6"/>
    <x v="0"/>
    <n v="147054"/>
    <n v="2032.16"/>
  </r>
  <r>
    <x v="6"/>
    <x v="0"/>
    <n v="13927"/>
    <n v="312.56"/>
  </r>
  <r>
    <x v="6"/>
    <x v="0"/>
    <n v="486990"/>
    <n v="13159.25"/>
  </r>
  <r>
    <x v="6"/>
    <x v="0"/>
    <n v="45714"/>
    <n v="917.17"/>
  </r>
  <r>
    <x v="6"/>
    <x v="0"/>
    <n v="210394"/>
    <n v="1139.05"/>
  </r>
  <r>
    <x v="6"/>
    <x v="0"/>
    <n v="4704230"/>
    <n v="23994.58"/>
  </r>
  <r>
    <x v="6"/>
    <x v="0"/>
    <n v="141771"/>
    <n v="2213.0300000000002"/>
  </r>
  <r>
    <x v="6"/>
    <x v="0"/>
    <n v="355853"/>
    <n v="3825.73"/>
  </r>
  <r>
    <x v="6"/>
    <x v="0"/>
    <n v="1417945"/>
    <n v="48865.9"/>
  </r>
  <r>
    <x v="6"/>
    <x v="0"/>
    <n v="1896147"/>
    <n v="46439.5"/>
  </r>
  <r>
    <x v="7"/>
    <x v="0"/>
    <n v="7365781"/>
    <n v="77532.210000000006"/>
  </r>
  <r>
    <x v="7"/>
    <x v="0"/>
    <n v="3911202"/>
    <n v="94665.52"/>
  </r>
  <r>
    <x v="7"/>
    <x v="0"/>
    <n v="1404303"/>
    <n v="35633.65"/>
  </r>
  <r>
    <x v="7"/>
    <x v="0"/>
    <n v="139745"/>
    <n v="2856.16"/>
  </r>
  <r>
    <x v="7"/>
    <x v="0"/>
    <n v="27372748"/>
    <n v="118130.17"/>
  </r>
  <r>
    <x v="7"/>
    <x v="0"/>
    <n v="61177"/>
    <n v="1272.68"/>
  </r>
  <r>
    <x v="7"/>
    <x v="0"/>
    <n v="3145701"/>
    <n v="56377.14"/>
  </r>
  <r>
    <x v="7"/>
    <x v="0"/>
    <n v="6774105"/>
    <n v="63372.27"/>
  </r>
  <r>
    <x v="7"/>
    <x v="0"/>
    <n v="248963"/>
    <n v="12390.98"/>
  </r>
  <r>
    <x v="7"/>
    <x v="0"/>
    <n v="5682857"/>
    <n v="44995.96"/>
  </r>
  <r>
    <x v="7"/>
    <x v="0"/>
    <n v="173421"/>
    <n v="3236.8"/>
  </r>
  <r>
    <x v="7"/>
    <x v="0"/>
    <n v="414000"/>
    <n v="3550.49"/>
  </r>
  <r>
    <x v="7"/>
    <x v="0"/>
    <n v="487446"/>
    <n v="3376.91"/>
  </r>
  <r>
    <x v="7"/>
    <x v="0"/>
    <n v="1517561"/>
    <n v="31888.31"/>
  </r>
  <r>
    <x v="7"/>
    <x v="0"/>
    <n v="361053"/>
    <n v="2754.17"/>
  </r>
  <r>
    <x v="7"/>
    <x v="0"/>
    <n v="1201758"/>
    <n v="20084.669999999998"/>
  </r>
  <r>
    <x v="7"/>
    <x v="0"/>
    <n v="572016"/>
    <n v="27745.53"/>
  </r>
  <r>
    <x v="7"/>
    <x v="0"/>
    <n v="1347863"/>
    <n v="11387.36"/>
  </r>
  <r>
    <x v="7"/>
    <x v="0"/>
    <n v="1136809"/>
    <n v="9924.4500000000007"/>
  </r>
  <r>
    <x v="7"/>
    <x v="0"/>
    <n v="141678"/>
    <n v="9446.6200000000008"/>
  </r>
  <r>
    <x v="7"/>
    <x v="0"/>
    <n v="4598537"/>
    <n v="28348.12"/>
  </r>
  <r>
    <x v="7"/>
    <x v="0"/>
    <n v="1608160"/>
    <n v="15500.76"/>
  </r>
  <r>
    <x v="7"/>
    <x v="0"/>
    <n v="6680241"/>
    <n v="46829.74"/>
  </r>
  <r>
    <x v="7"/>
    <x v="0"/>
    <n v="247659"/>
    <n v="4233.6899999999996"/>
  </r>
  <r>
    <x v="7"/>
    <x v="0"/>
    <n v="542200"/>
    <n v="12657.3"/>
  </r>
  <r>
    <x v="7"/>
    <x v="0"/>
    <n v="187916"/>
    <n v="3916.45"/>
  </r>
  <r>
    <x v="7"/>
    <x v="0"/>
    <n v="513746"/>
    <n v="28127.86"/>
  </r>
  <r>
    <x v="7"/>
    <x v="0"/>
    <n v="9063436"/>
    <n v="55789.96"/>
  </r>
  <r>
    <x v="7"/>
    <x v="0"/>
    <n v="0"/>
    <n v="0"/>
  </r>
  <r>
    <x v="7"/>
    <x v="0"/>
    <n v="1514483"/>
    <n v="47731.51"/>
  </r>
  <r>
    <x v="7"/>
    <x v="0"/>
    <n v="592390"/>
    <n v="33172.839999999997"/>
  </r>
  <r>
    <x v="7"/>
    <x v="0"/>
    <n v="301090"/>
    <n v="7124.23"/>
  </r>
  <r>
    <x v="7"/>
    <x v="0"/>
    <n v="4216857"/>
    <n v="20970.34"/>
  </r>
  <r>
    <x v="7"/>
    <x v="0"/>
    <n v="2191316"/>
    <n v="20756.54"/>
  </r>
  <r>
    <x v="7"/>
    <x v="0"/>
    <n v="437074"/>
    <n v="5593"/>
  </r>
  <r>
    <x v="7"/>
    <x v="0"/>
    <n v="6568008"/>
    <n v="105773.15"/>
  </r>
  <r>
    <x v="7"/>
    <x v="0"/>
    <n v="1912039"/>
    <n v="40885.129999999997"/>
  </r>
  <r>
    <x v="7"/>
    <x v="0"/>
    <n v="4878215"/>
    <n v="30528.93"/>
  </r>
  <r>
    <x v="7"/>
    <x v="0"/>
    <n v="533970"/>
    <n v="5597.68"/>
  </r>
  <r>
    <x v="7"/>
    <x v="0"/>
    <n v="1071864"/>
    <n v="11373.31"/>
  </r>
  <r>
    <x v="8"/>
    <x v="0"/>
    <n v="0"/>
    <n v="0"/>
  </r>
  <r>
    <x v="8"/>
    <x v="0"/>
    <n v="812866"/>
    <n v="5344.87"/>
  </r>
  <r>
    <x v="8"/>
    <x v="0"/>
    <n v="8123"/>
    <n v="68.75"/>
  </r>
  <r>
    <x v="8"/>
    <x v="0"/>
    <n v="0"/>
    <n v="0"/>
  </r>
  <r>
    <x v="8"/>
    <x v="0"/>
    <n v="417106"/>
    <n v="5259.53"/>
  </r>
  <r>
    <x v="8"/>
    <x v="0"/>
    <n v="21284"/>
    <n v="517.97"/>
  </r>
  <r>
    <x v="8"/>
    <x v="0"/>
    <n v="496447"/>
    <n v="4231.68"/>
  </r>
  <r>
    <x v="8"/>
    <x v="0"/>
    <n v="0"/>
    <n v="0"/>
  </r>
  <r>
    <x v="8"/>
    <x v="0"/>
    <n v="1876694"/>
    <n v="15911.48"/>
  </r>
  <r>
    <x v="8"/>
    <x v="0"/>
    <n v="1570041"/>
    <n v="29050.87"/>
  </r>
  <r>
    <x v="8"/>
    <x v="0"/>
    <n v="500333"/>
    <n v="20613.89"/>
  </r>
  <r>
    <x v="8"/>
    <x v="0"/>
    <n v="3600861"/>
    <n v="55767.519999999997"/>
  </r>
  <r>
    <x v="8"/>
    <x v="0"/>
    <n v="10549232"/>
    <n v="52619.32"/>
  </r>
  <r>
    <x v="8"/>
    <x v="0"/>
    <n v="1320844"/>
    <n v="20157.240000000002"/>
  </r>
  <r>
    <x v="8"/>
    <x v="0"/>
    <n v="0"/>
    <n v="0"/>
  </r>
  <r>
    <x v="8"/>
    <x v="0"/>
    <n v="332437"/>
    <n v="1762.95"/>
  </r>
  <r>
    <x v="8"/>
    <x v="0"/>
    <n v="1618801"/>
    <n v="46677.71"/>
  </r>
  <r>
    <x v="8"/>
    <x v="0"/>
    <n v="640230"/>
    <n v="4386.54"/>
  </r>
  <r>
    <x v="8"/>
    <x v="0"/>
    <n v="576406"/>
    <n v="12495.28"/>
  </r>
  <r>
    <x v="8"/>
    <x v="0"/>
    <n v="6919391"/>
    <n v="45405.42"/>
  </r>
  <r>
    <x v="8"/>
    <x v="0"/>
    <n v="238276"/>
    <n v="4725.95"/>
  </r>
  <r>
    <x v="8"/>
    <x v="0"/>
    <n v="284416"/>
    <n v="4221.93"/>
  </r>
  <r>
    <x v="8"/>
    <x v="0"/>
    <n v="460720"/>
    <n v="23264.77"/>
  </r>
  <r>
    <x v="8"/>
    <x v="0"/>
    <n v="5045131"/>
    <n v="20289.28"/>
  </r>
  <r>
    <x v="8"/>
    <x v="0"/>
    <n v="437733"/>
    <n v="11191.04"/>
  </r>
  <r>
    <x v="8"/>
    <x v="0"/>
    <n v="1403210"/>
    <n v="11710.98"/>
  </r>
  <r>
    <x v="8"/>
    <x v="0"/>
    <n v="6623145"/>
    <n v="29921.65"/>
  </r>
  <r>
    <x v="8"/>
    <x v="0"/>
    <n v="396577"/>
    <n v="3304.06"/>
  </r>
  <r>
    <x v="8"/>
    <x v="0"/>
    <n v="3937467"/>
    <n v="18675.189999999999"/>
  </r>
  <r>
    <x v="8"/>
    <x v="0"/>
    <n v="139866"/>
    <n v="2704.96"/>
  </r>
  <r>
    <x v="8"/>
    <x v="0"/>
    <n v="76184"/>
    <n v="1458.16"/>
  </r>
  <r>
    <x v="8"/>
    <x v="0"/>
    <n v="30023070"/>
    <n v="109811.75"/>
  </r>
  <r>
    <x v="8"/>
    <x v="0"/>
    <n v="347849"/>
    <n v="3470.71"/>
  </r>
  <r>
    <x v="8"/>
    <x v="0"/>
    <n v="5302706"/>
    <n v="38111.519999999997"/>
  </r>
  <r>
    <x v="8"/>
    <x v="0"/>
    <n v="1556470"/>
    <n v="23173.29"/>
  </r>
  <r>
    <x v="8"/>
    <x v="0"/>
    <n v="5821"/>
    <n v="73.69"/>
  </r>
  <r>
    <x v="8"/>
    <x v="0"/>
    <n v="0"/>
    <n v="0"/>
  </r>
  <r>
    <x v="8"/>
    <x v="0"/>
    <n v="518568"/>
    <n v="3642.26"/>
  </r>
  <r>
    <x v="8"/>
    <x v="0"/>
    <n v="122618"/>
    <n v="2208.77"/>
  </r>
  <r>
    <x v="8"/>
    <x v="0"/>
    <n v="4362562"/>
    <n v="92792.17"/>
  </r>
  <r>
    <x v="8"/>
    <x v="0"/>
    <n v="7806468"/>
    <n v="62790.83"/>
  </r>
  <r>
    <x v="8"/>
    <x v="0"/>
    <n v="411688"/>
    <n v="3485.72"/>
  </r>
  <r>
    <x v="8"/>
    <x v="0"/>
    <n v="0"/>
    <n v="0"/>
  </r>
  <r>
    <x v="8"/>
    <x v="0"/>
    <n v="6880"/>
    <n v="67.88"/>
  </r>
  <r>
    <x v="8"/>
    <x v="0"/>
    <n v="0"/>
    <n v="0"/>
  </r>
  <r>
    <x v="8"/>
    <x v="0"/>
    <n v="0"/>
    <n v="0"/>
  </r>
  <r>
    <x v="8"/>
    <x v="0"/>
    <n v="375164"/>
    <n v="3310.6"/>
  </r>
  <r>
    <x v="8"/>
    <x v="0"/>
    <n v="1549326"/>
    <n v="33450.93"/>
  </r>
  <r>
    <x v="8"/>
    <x v="0"/>
    <n v="96595"/>
    <n v="4611.29"/>
  </r>
  <r>
    <x v="8"/>
    <x v="0"/>
    <n v="608671"/>
    <n v="30226.46"/>
  </r>
  <r>
    <x v="8"/>
    <x v="0"/>
    <n v="6858864"/>
    <n v="104772.31"/>
  </r>
  <r>
    <x v="8"/>
    <x v="0"/>
    <n v="226489"/>
    <n v="10920.42"/>
  </r>
  <r>
    <x v="8"/>
    <x v="0"/>
    <n v="450009"/>
    <n v="2754.25"/>
  </r>
  <r>
    <x v="8"/>
    <x v="0"/>
    <n v="8421358"/>
    <n v="76043.42"/>
  </r>
  <r>
    <x v="8"/>
    <x v="0"/>
    <n v="410589"/>
    <n v="4227.2299999999996"/>
  </r>
  <r>
    <x v="9"/>
    <x v="0"/>
    <n v="1758824"/>
    <n v="24221.01"/>
  </r>
  <r>
    <x v="9"/>
    <x v="0"/>
    <n v="2330630"/>
    <n v="22719.75"/>
  </r>
  <r>
    <x v="9"/>
    <x v="0"/>
    <n v="11686147"/>
    <n v="87274.67"/>
  </r>
  <r>
    <x v="9"/>
    <x v="0"/>
    <n v="920256"/>
    <n v="8347.19"/>
  </r>
  <r>
    <x v="9"/>
    <x v="0"/>
    <n v="28730672"/>
    <n v="104673.55"/>
  </r>
  <r>
    <x v="9"/>
    <x v="0"/>
    <n v="223767"/>
    <n v="4593.66"/>
  </r>
  <r>
    <x v="9"/>
    <x v="0"/>
    <n v="197983"/>
    <n v="2970"/>
  </r>
  <r>
    <x v="9"/>
    <x v="0"/>
    <n v="794611"/>
    <n v="42899.360000000001"/>
  </r>
  <r>
    <x v="9"/>
    <x v="0"/>
    <n v="5674040"/>
    <n v="23048.33"/>
  </r>
  <r>
    <x v="9"/>
    <x v="0"/>
    <n v="175155"/>
    <n v="2978.78"/>
  </r>
  <r>
    <x v="9"/>
    <x v="0"/>
    <n v="163337"/>
    <n v="2972.4"/>
  </r>
  <r>
    <x v="9"/>
    <x v="0"/>
    <n v="799609"/>
    <n v="8402.65"/>
  </r>
  <r>
    <x v="9"/>
    <x v="0"/>
    <n v="4662887"/>
    <n v="63746.92"/>
  </r>
  <r>
    <x v="9"/>
    <x v="0"/>
    <n v="9599031"/>
    <n v="41539.050000000003"/>
  </r>
  <r>
    <x v="9"/>
    <x v="0"/>
    <n v="946287"/>
    <n v="10054.790000000001"/>
  </r>
  <r>
    <x v="9"/>
    <x v="0"/>
    <n v="196195"/>
    <n v="2811.33"/>
  </r>
  <r>
    <x v="9"/>
    <x v="0"/>
    <n v="5963007"/>
    <n v="51965.03"/>
  </r>
  <r>
    <x v="9"/>
    <x v="0"/>
    <n v="225046"/>
    <n v="2964.6"/>
  </r>
  <r>
    <x v="9"/>
    <x v="0"/>
    <n v="1487940"/>
    <n v="22946.59"/>
  </r>
  <r>
    <x v="9"/>
    <x v="0"/>
    <n v="868307"/>
    <n v="10110.030000000001"/>
  </r>
  <r>
    <x v="9"/>
    <x v="0"/>
    <n v="78694"/>
    <n v="2887.96"/>
  </r>
  <r>
    <x v="9"/>
    <x v="0"/>
    <n v="535465"/>
    <n v="3248.12"/>
  </r>
  <r>
    <x v="9"/>
    <x v="0"/>
    <n v="1492419"/>
    <n v="13344.83"/>
  </r>
  <r>
    <x v="9"/>
    <x v="0"/>
    <n v="567932"/>
    <n v="37882.370000000003"/>
  </r>
  <r>
    <x v="9"/>
    <x v="0"/>
    <n v="172833"/>
    <n v="2966"/>
  </r>
  <r>
    <x v="9"/>
    <x v="0"/>
    <n v="191120"/>
    <n v="2969.47"/>
  </r>
  <r>
    <x v="9"/>
    <x v="0"/>
    <n v="165771"/>
    <n v="3246.59"/>
  </r>
  <r>
    <x v="9"/>
    <x v="0"/>
    <n v="71867"/>
    <n v="1412.88"/>
  </r>
  <r>
    <x v="9"/>
    <x v="0"/>
    <n v="1897651"/>
    <n v="44538.96"/>
  </r>
  <r>
    <x v="9"/>
    <x v="0"/>
    <n v="1618130"/>
    <n v="52584.23"/>
  </r>
  <r>
    <x v="9"/>
    <x v="0"/>
    <n v="10431067"/>
    <n v="71340.19"/>
  </r>
  <r>
    <x v="9"/>
    <x v="0"/>
    <n v="698347"/>
    <n v="5223.8900000000003"/>
  </r>
  <r>
    <x v="9"/>
    <x v="0"/>
    <n v="92497"/>
    <n v="6430.7"/>
  </r>
  <r>
    <x v="9"/>
    <x v="0"/>
    <n v="1474243"/>
    <n v="12149.12"/>
  </r>
  <r>
    <x v="9"/>
    <x v="0"/>
    <n v="289003"/>
    <n v="13346.33"/>
  </r>
  <r>
    <x v="9"/>
    <x v="0"/>
    <n v="1195218"/>
    <n v="14005.55"/>
  </r>
  <r>
    <x v="9"/>
    <x v="0"/>
    <n v="363422"/>
    <n v="1640.99"/>
  </r>
  <r>
    <x v="9"/>
    <x v="0"/>
    <n v="474393"/>
    <n v="5578.56"/>
  </r>
  <r>
    <x v="9"/>
    <x v="0"/>
    <n v="1028619"/>
    <n v="6975.44"/>
  </r>
  <r>
    <x v="9"/>
    <x v="0"/>
    <n v="59534"/>
    <n v="942.19"/>
  </r>
  <r>
    <x v="9"/>
    <x v="0"/>
    <n v="5756175"/>
    <n v="43314.92"/>
  </r>
  <r>
    <x v="9"/>
    <x v="0"/>
    <n v="958848"/>
    <n v="8344.24"/>
  </r>
  <r>
    <x v="9"/>
    <x v="0"/>
    <n v="497040"/>
    <n v="6977.46"/>
  </r>
  <r>
    <x v="9"/>
    <x v="0"/>
    <n v="5049754"/>
    <n v="21527"/>
  </r>
  <r>
    <x v="9"/>
    <x v="0"/>
    <n v="1764498"/>
    <n v="35641.93"/>
  </r>
  <r>
    <x v="9"/>
    <x v="0"/>
    <n v="5063083"/>
    <n v="105745.37"/>
  </r>
  <r>
    <x v="9"/>
    <x v="0"/>
    <n v="630111"/>
    <n v="5578.6"/>
  </r>
  <r>
    <x v="9"/>
    <x v="0"/>
    <n v="12640908"/>
    <n v="83404.37"/>
  </r>
  <r>
    <x v="9"/>
    <x v="0"/>
    <n v="8775349"/>
    <n v="120285.88"/>
  </r>
  <r>
    <x v="10"/>
    <x v="0"/>
    <n v="555366"/>
    <n v="10573.24"/>
  </r>
  <r>
    <x v="10"/>
    <x v="0"/>
    <n v="1483"/>
    <n v="24.18"/>
  </r>
  <r>
    <x v="10"/>
    <x v="0"/>
    <n v="10349515"/>
    <n v="77209.440000000002"/>
  </r>
  <r>
    <x v="10"/>
    <x v="0"/>
    <n v="318776"/>
    <n v="14756.2"/>
  </r>
  <r>
    <x v="10"/>
    <x v="0"/>
    <n v="1410"/>
    <n v="28.16"/>
  </r>
  <r>
    <x v="10"/>
    <x v="0"/>
    <n v="2105317"/>
    <n v="50840.19"/>
  </r>
  <r>
    <x v="10"/>
    <x v="0"/>
    <n v="2037110"/>
    <n v="18953.54"/>
  </r>
  <r>
    <x v="10"/>
    <x v="0"/>
    <n v="1270573"/>
    <n v="14962.49"/>
  </r>
  <r>
    <x v="10"/>
    <x v="0"/>
    <n v="125692"/>
    <n v="1625.57"/>
  </r>
  <r>
    <x v="10"/>
    <x v="0"/>
    <n v="1605"/>
    <n v="27.33"/>
  </r>
  <r>
    <x v="10"/>
    <x v="0"/>
    <n v="388513"/>
    <n v="2787.74"/>
  </r>
  <r>
    <x v="10"/>
    <x v="0"/>
    <n v="357643"/>
    <n v="5176.92"/>
  </r>
  <r>
    <x v="10"/>
    <x v="0"/>
    <n v="28748643"/>
    <n v="125666"/>
  </r>
  <r>
    <x v="10"/>
    <x v="0"/>
    <n v="6796258"/>
    <n v="33148.339999999997"/>
  </r>
  <r>
    <x v="10"/>
    <x v="0"/>
    <n v="9865669"/>
    <n v="52561"/>
  </r>
  <r>
    <x v="10"/>
    <x v="0"/>
    <n v="177884"/>
    <n v="1623.73"/>
  </r>
  <r>
    <x v="10"/>
    <x v="0"/>
    <n v="159626"/>
    <n v="1599.37"/>
  </r>
  <r>
    <x v="10"/>
    <x v="0"/>
    <n v="6801816"/>
    <n v="61652.67"/>
  </r>
  <r>
    <x v="10"/>
    <x v="0"/>
    <n v="116479"/>
    <n v="1623.06"/>
  </r>
  <r>
    <x v="10"/>
    <x v="0"/>
    <n v="14388"/>
    <n v="377.85"/>
  </r>
  <r>
    <x v="10"/>
    <x v="0"/>
    <n v="581091"/>
    <n v="40204.239999999998"/>
  </r>
  <r>
    <x v="10"/>
    <x v="0"/>
    <n v="336209"/>
    <n v="24257.64"/>
  </r>
  <r>
    <x v="10"/>
    <x v="0"/>
    <n v="5455951"/>
    <n v="26674.16"/>
  </r>
  <r>
    <x v="10"/>
    <x v="0"/>
    <n v="139353"/>
    <n v="1612.93"/>
  </r>
  <r>
    <x v="10"/>
    <x v="0"/>
    <n v="86159"/>
    <n v="3428.78"/>
  </r>
  <r>
    <x v="10"/>
    <x v="0"/>
    <n v="317604"/>
    <n v="5179.53"/>
  </r>
  <r>
    <x v="10"/>
    <x v="0"/>
    <n v="345041"/>
    <n v="5166.41"/>
  </r>
  <r>
    <x v="10"/>
    <x v="0"/>
    <n v="5255245"/>
    <n v="114499.99"/>
  </r>
  <r>
    <x v="10"/>
    <x v="0"/>
    <n v="1742915"/>
    <n v="37846.239999999998"/>
  </r>
  <r>
    <x v="10"/>
    <x v="0"/>
    <n v="323073"/>
    <n v="5600.64"/>
  </r>
  <r>
    <x v="10"/>
    <x v="0"/>
    <n v="487920"/>
    <n v="5592.03"/>
  </r>
  <r>
    <x v="10"/>
    <x v="0"/>
    <n v="1755899"/>
    <n v="59660.45"/>
  </r>
  <r>
    <x v="10"/>
    <x v="0"/>
    <n v="381670"/>
    <n v="6998.19"/>
  </r>
  <r>
    <x v="10"/>
    <x v="0"/>
    <n v="33178"/>
    <n v="356.32"/>
  </r>
  <r>
    <x v="10"/>
    <x v="0"/>
    <n v="24412"/>
    <n v="366.37"/>
  </r>
  <r>
    <x v="10"/>
    <x v="0"/>
    <n v="822149"/>
    <n v="6967.13"/>
  </r>
  <r>
    <x v="10"/>
    <x v="0"/>
    <n v="19194"/>
    <n v="367.07"/>
  </r>
  <r>
    <x v="10"/>
    <x v="0"/>
    <n v="1780210"/>
    <n v="16703.349999999999"/>
  </r>
  <r>
    <x v="10"/>
    <x v="0"/>
    <n v="29534"/>
    <n v="366.87"/>
  </r>
  <r>
    <x v="10"/>
    <x v="0"/>
    <n v="9052050"/>
    <n v="130030.19"/>
  </r>
  <r>
    <x v="10"/>
    <x v="0"/>
    <n v="429249"/>
    <n v="3187.63"/>
  </r>
  <r>
    <x v="10"/>
    <x v="0"/>
    <n v="34709"/>
    <n v="372.27"/>
  </r>
  <r>
    <x v="10"/>
    <x v="0"/>
    <n v="2476550"/>
    <n v="25323.23"/>
  </r>
  <r>
    <x v="10"/>
    <x v="0"/>
    <n v="3955715"/>
    <n v="56393.24"/>
  </r>
  <r>
    <x v="10"/>
    <x v="0"/>
    <n v="219717"/>
    <n v="4821.58"/>
  </r>
  <r>
    <x v="10"/>
    <x v="0"/>
    <n v="350481"/>
    <n v="5154.9399999999996"/>
  </r>
  <r>
    <x v="10"/>
    <x v="0"/>
    <n v="704162"/>
    <n v="4474.3900000000003"/>
  </r>
  <r>
    <x v="10"/>
    <x v="0"/>
    <n v="826440"/>
    <n v="46958.2"/>
  </r>
  <r>
    <x v="10"/>
    <x v="0"/>
    <n v="3674"/>
    <n v="86.71"/>
  </r>
  <r>
    <x v="10"/>
    <x v="0"/>
    <n v="20981283"/>
    <n v="154447.1"/>
  </r>
  <r>
    <x v="10"/>
    <x v="0"/>
    <n v="1441864"/>
    <n v="24941.82"/>
  </r>
  <r>
    <x v="10"/>
    <x v="0"/>
    <n v="5933215"/>
    <n v="56013.98"/>
  </r>
  <r>
    <x v="10"/>
    <x v="0"/>
    <n v="10332099"/>
    <n v="94810.62"/>
  </r>
  <r>
    <x v="10"/>
    <x v="0"/>
    <n v="4100445"/>
    <n v="68854.98"/>
  </r>
  <r>
    <x v="10"/>
    <x v="0"/>
    <n v="323190"/>
    <n v="5171.82"/>
  </r>
  <r>
    <x v="10"/>
    <x v="0"/>
    <n v="301745"/>
    <n v="5168"/>
  </r>
  <r>
    <x v="11"/>
    <x v="0"/>
    <n v="397857"/>
    <n v="2477.42"/>
  </r>
  <r>
    <x v="11"/>
    <x v="0"/>
    <n v="5261526"/>
    <n v="27109.51"/>
  </r>
  <r>
    <x v="11"/>
    <x v="0"/>
    <n v="504810"/>
    <n v="3959.67"/>
  </r>
  <r>
    <x v="11"/>
    <x v="0"/>
    <n v="225367"/>
    <n v="4400.67"/>
  </r>
  <r>
    <x v="11"/>
    <x v="0"/>
    <n v="387087"/>
    <n v="2413.25"/>
  </r>
  <r>
    <x v="11"/>
    <x v="0"/>
    <n v="4730252"/>
    <n v="20603.96"/>
  </r>
  <r>
    <x v="11"/>
    <x v="0"/>
    <n v="4649256"/>
    <n v="49477.09"/>
  </r>
  <r>
    <x v="11"/>
    <x v="0"/>
    <n v="455737"/>
    <n v="3950.26"/>
  </r>
  <r>
    <x v="11"/>
    <x v="0"/>
    <n v="10797200"/>
    <n v="56606.27"/>
  </r>
  <r>
    <x v="11"/>
    <x v="0"/>
    <n v="8176821"/>
    <n v="58369.94"/>
  </r>
  <r>
    <x v="11"/>
    <x v="0"/>
    <n v="274858"/>
    <n v="3938.49"/>
  </r>
  <r>
    <x v="11"/>
    <x v="0"/>
    <n v="1337725"/>
    <n v="28132.41"/>
  </r>
  <r>
    <x v="11"/>
    <x v="0"/>
    <n v="540885"/>
    <n v="35199.449999999997"/>
  </r>
  <r>
    <x v="11"/>
    <x v="0"/>
    <n v="5933356"/>
    <n v="54285.47"/>
  </r>
  <r>
    <x v="11"/>
    <x v="0"/>
    <n v="451652"/>
    <n v="3956.59"/>
  </r>
  <r>
    <x v="11"/>
    <x v="0"/>
    <n v="83019"/>
    <n v="2970.91"/>
  </r>
  <r>
    <x v="11"/>
    <x v="0"/>
    <n v="352790"/>
    <n v="24850.23"/>
  </r>
  <r>
    <x v="11"/>
    <x v="0"/>
    <n v="4071276"/>
    <n v="52337.75"/>
  </r>
  <r>
    <x v="11"/>
    <x v="0"/>
    <n v="24407"/>
    <n v="273.52"/>
  </r>
  <r>
    <x v="11"/>
    <x v="0"/>
    <n v="19484"/>
    <n v="232.11"/>
  </r>
  <r>
    <x v="11"/>
    <x v="0"/>
    <n v="1573745"/>
    <n v="52659.25"/>
  </r>
  <r>
    <x v="11"/>
    <x v="0"/>
    <n v="220015"/>
    <n v="3954.47"/>
  </r>
  <r>
    <x v="11"/>
    <x v="0"/>
    <n v="4443357"/>
    <n v="86529.39"/>
  </r>
  <r>
    <x v="11"/>
    <x v="0"/>
    <n v="33930010"/>
    <n v="230132.21"/>
  </r>
  <r>
    <x v="11"/>
    <x v="0"/>
    <n v="307291"/>
    <n v="3954.77"/>
  </r>
  <r>
    <x v="11"/>
    <x v="0"/>
    <n v="821280"/>
    <n v="41256.32"/>
  </r>
  <r>
    <x v="11"/>
    <x v="0"/>
    <n v="2680424"/>
    <n v="22312.23"/>
  </r>
  <r>
    <x v="11"/>
    <x v="0"/>
    <n v="317031"/>
    <n v="13527.16"/>
  </r>
  <r>
    <x v="11"/>
    <x v="0"/>
    <n v="1401105"/>
    <n v="22695.4"/>
  </r>
  <r>
    <x v="11"/>
    <x v="0"/>
    <n v="68726"/>
    <n v="1000.37"/>
  </r>
  <r>
    <x v="11"/>
    <x v="0"/>
    <n v="7194861"/>
    <n v="97215.31"/>
  </r>
  <r>
    <x v="11"/>
    <x v="0"/>
    <n v="23829066"/>
    <n v="96132.54"/>
  </r>
  <r>
    <x v="11"/>
    <x v="0"/>
    <n v="8067633"/>
    <n v="71806.100000000006"/>
  </r>
  <r>
    <x v="11"/>
    <x v="0"/>
    <n v="834134"/>
    <n v="6397.37"/>
  </r>
  <r>
    <x v="11"/>
    <x v="0"/>
    <n v="31055"/>
    <n v="262.85000000000002"/>
  </r>
  <r>
    <x v="11"/>
    <x v="0"/>
    <n v="3050815"/>
    <n v="50899.97"/>
  </r>
  <r>
    <x v="11"/>
    <x v="0"/>
    <n v="65263"/>
    <n v="799.12"/>
  </r>
  <r>
    <x v="11"/>
    <x v="0"/>
    <n v="45808"/>
    <n v="997.04"/>
  </r>
  <r>
    <x v="11"/>
    <x v="0"/>
    <n v="22775"/>
    <n v="229.87"/>
  </r>
  <r>
    <x v="11"/>
    <x v="0"/>
    <n v="2089202"/>
    <n v="45721.27"/>
  </r>
  <r>
    <x v="11"/>
    <x v="0"/>
    <n v="36169"/>
    <n v="799.61"/>
  </r>
  <r>
    <x v="11"/>
    <x v="0"/>
    <n v="1514089"/>
    <n v="14809.8"/>
  </r>
  <r>
    <x v="11"/>
    <x v="0"/>
    <n v="2022017"/>
    <n v="19985.990000000002"/>
  </r>
  <r>
    <x v="11"/>
    <x v="0"/>
    <n v="2963320"/>
    <n v="56287.06"/>
  </r>
  <r>
    <x v="12"/>
    <x v="0"/>
    <n v="445136"/>
    <n v="3916.76"/>
  </r>
  <r>
    <x v="12"/>
    <x v="0"/>
    <n v="80182"/>
    <n v="2879.07"/>
  </r>
  <r>
    <x v="12"/>
    <x v="0"/>
    <n v="297175"/>
    <n v="3895.95"/>
  </r>
  <r>
    <x v="12"/>
    <x v="0"/>
    <n v="2960611"/>
    <n v="55956.35"/>
  </r>
  <r>
    <x v="12"/>
    <x v="0"/>
    <n v="5757249"/>
    <n v="26958.36"/>
  </r>
  <r>
    <x v="12"/>
    <x v="0"/>
    <n v="277737"/>
    <n v="3910.52"/>
  </r>
  <r>
    <x v="12"/>
    <x v="0"/>
    <n v="2078738"/>
    <n v="43075.78"/>
  </r>
  <r>
    <x v="12"/>
    <x v="0"/>
    <n v="27631289"/>
    <n v="102107.82"/>
  </r>
  <r>
    <x v="12"/>
    <x v="0"/>
    <n v="6461658"/>
    <n v="85875.48"/>
  </r>
  <r>
    <x v="12"/>
    <x v="0"/>
    <n v="4798756"/>
    <n v="20615.52"/>
  </r>
  <r>
    <x v="12"/>
    <x v="0"/>
    <n v="1612881"/>
    <n v="49545.2"/>
  </r>
  <r>
    <x v="12"/>
    <x v="0"/>
    <n v="796178"/>
    <n v="38641.480000000003"/>
  </r>
  <r>
    <x v="12"/>
    <x v="0"/>
    <n v="228047"/>
    <n v="3899.19"/>
  </r>
  <r>
    <x v="12"/>
    <x v="0"/>
    <n v="526838"/>
    <n v="6938.45"/>
  </r>
  <r>
    <x v="12"/>
    <x v="0"/>
    <n v="576723"/>
    <n v="3380.54"/>
  </r>
  <r>
    <x v="12"/>
    <x v="0"/>
    <n v="12413730"/>
    <n v="57912.49"/>
  </r>
  <r>
    <x v="12"/>
    <x v="0"/>
    <n v="3536534"/>
    <n v="40817.5"/>
  </r>
  <r>
    <x v="12"/>
    <x v="0"/>
    <n v="533423"/>
    <n v="33410.050000000003"/>
  </r>
  <r>
    <x v="12"/>
    <x v="0"/>
    <n v="427767"/>
    <n v="3909.17"/>
  </r>
  <r>
    <x v="12"/>
    <x v="0"/>
    <n v="3017856"/>
    <n v="45855.26"/>
  </r>
  <r>
    <x v="12"/>
    <x v="0"/>
    <n v="4738671"/>
    <n v="47015.58"/>
  </r>
  <r>
    <x v="12"/>
    <x v="0"/>
    <n v="471150"/>
    <n v="3905.36"/>
  </r>
  <r>
    <x v="12"/>
    <x v="0"/>
    <n v="2095844"/>
    <n v="19873.27"/>
  </r>
  <r>
    <x v="12"/>
    <x v="0"/>
    <n v="334856"/>
    <n v="24356.53"/>
  </r>
  <r>
    <x v="12"/>
    <x v="0"/>
    <n v="6964334"/>
    <n v="51345.62"/>
  </r>
  <r>
    <x v="12"/>
    <x v="0"/>
    <n v="2747641"/>
    <n v="20127.689999999999"/>
  </r>
  <r>
    <x v="12"/>
    <x v="0"/>
    <n v="3985085"/>
    <n v="79158.38"/>
  </r>
  <r>
    <x v="12"/>
    <x v="0"/>
    <n v="34495993"/>
    <n v="219810.86"/>
  </r>
  <r>
    <x v="12"/>
    <x v="0"/>
    <n v="1646544"/>
    <n v="13816.81"/>
  </r>
  <r>
    <x v="12"/>
    <x v="0"/>
    <n v="1210811"/>
    <n v="24974.76"/>
  </r>
  <r>
    <x v="12"/>
    <x v="0"/>
    <n v="334228"/>
    <n v="13712.65"/>
  </r>
  <r>
    <x v="12"/>
    <x v="0"/>
    <n v="577284"/>
    <n v="6925.62"/>
  </r>
  <r>
    <x v="12"/>
    <x v="0"/>
    <n v="254503"/>
    <n v="4709.0200000000004"/>
  </r>
  <r>
    <x v="12"/>
    <x v="0"/>
    <n v="651388"/>
    <n v="7108.91"/>
  </r>
  <r>
    <x v="12"/>
    <x v="0"/>
    <n v="531098"/>
    <n v="2861.46"/>
  </r>
  <r>
    <x v="12"/>
    <x v="0"/>
    <n v="495368"/>
    <n v="2756.76"/>
  </r>
  <r>
    <x v="12"/>
    <x v="0"/>
    <n v="1603687"/>
    <n v="23373.25"/>
  </r>
  <r>
    <x v="12"/>
    <x v="0"/>
    <n v="682557"/>
    <n v="6940.5"/>
  </r>
  <r>
    <x v="12"/>
    <x v="0"/>
    <n v="7159240"/>
    <n v="63002.68"/>
  </r>
  <r>
    <x v="12"/>
    <x v="0"/>
    <n v="6782493"/>
    <n v="54245.760000000002"/>
  </r>
  <r>
    <x v="13"/>
    <x v="0"/>
    <n v="17907"/>
    <n v="166.91"/>
  </r>
  <r>
    <x v="13"/>
    <x v="0"/>
    <n v="180217"/>
    <n v="2977.19"/>
  </r>
  <r>
    <x v="13"/>
    <x v="0"/>
    <n v="91479"/>
    <n v="1013.17"/>
  </r>
  <r>
    <x v="13"/>
    <x v="0"/>
    <n v="88757"/>
    <n v="1009.75"/>
  </r>
  <r>
    <x v="13"/>
    <x v="0"/>
    <n v="285220"/>
    <n v="2966.01"/>
  </r>
  <r>
    <x v="13"/>
    <x v="0"/>
    <n v="2550335"/>
    <n v="32151.43"/>
  </r>
  <r>
    <x v="13"/>
    <x v="0"/>
    <n v="3638181"/>
    <n v="73524.800000000003"/>
  </r>
  <r>
    <x v="13"/>
    <x v="0"/>
    <n v="18604"/>
    <n v="446.03"/>
  </r>
  <r>
    <x v="13"/>
    <x v="0"/>
    <n v="7700636"/>
    <n v="60987.09"/>
  </r>
  <r>
    <x v="13"/>
    <x v="0"/>
    <n v="1561170"/>
    <n v="24339.040000000001"/>
  </r>
  <r>
    <x v="13"/>
    <x v="0"/>
    <n v="776420"/>
    <n v="35950.31"/>
  </r>
  <r>
    <x v="13"/>
    <x v="0"/>
    <n v="1137630"/>
    <n v="23297.38"/>
  </r>
  <r>
    <x v="13"/>
    <x v="0"/>
    <n v="1479425"/>
    <n v="46093.13"/>
  </r>
  <r>
    <x v="13"/>
    <x v="0"/>
    <n v="5223927"/>
    <n v="21663.05"/>
  </r>
  <r>
    <x v="13"/>
    <x v="0"/>
    <n v="29479"/>
    <n v="630.04999999999995"/>
  </r>
  <r>
    <x v="13"/>
    <x v="0"/>
    <n v="4746304"/>
    <n v="43241.72"/>
  </r>
  <r>
    <x v="13"/>
    <x v="0"/>
    <n v="282733"/>
    <n v="5473.6"/>
  </r>
  <r>
    <x v="13"/>
    <x v="0"/>
    <n v="70734"/>
    <n v="2443.4"/>
  </r>
  <r>
    <x v="13"/>
    <x v="0"/>
    <n v="60264"/>
    <n v="1398.5"/>
  </r>
  <r>
    <x v="13"/>
    <x v="0"/>
    <n v="2924890"/>
    <n v="44356.800000000003"/>
  </r>
  <r>
    <x v="13"/>
    <x v="0"/>
    <n v="2356168"/>
    <n v="23410.67"/>
  </r>
  <r>
    <x v="13"/>
    <x v="0"/>
    <n v="10106389"/>
    <n v="45441.279999999999"/>
  </r>
  <r>
    <x v="13"/>
    <x v="0"/>
    <n v="324430"/>
    <n v="2971.34"/>
  </r>
  <r>
    <x v="13"/>
    <x v="0"/>
    <n v="5711653"/>
    <n v="28425.72"/>
  </r>
  <r>
    <x v="13"/>
    <x v="0"/>
    <n v="314724"/>
    <n v="2964"/>
  </r>
  <r>
    <x v="13"/>
    <x v="0"/>
    <n v="3128871"/>
    <n v="55862.11"/>
  </r>
  <r>
    <x v="13"/>
    <x v="0"/>
    <n v="27939842"/>
    <n v="112185.97"/>
  </r>
  <r>
    <x v="13"/>
    <x v="0"/>
    <n v="18941"/>
    <n v="169.42"/>
  </r>
  <r>
    <x v="13"/>
    <x v="0"/>
    <n v="6137804"/>
    <n v="50036.3"/>
  </r>
  <r>
    <x v="13"/>
    <x v="0"/>
    <n v="383783"/>
    <n v="2741.22"/>
  </r>
  <r>
    <x v="13"/>
    <x v="0"/>
    <n v="19643"/>
    <n v="167.41"/>
  </r>
  <r>
    <x v="13"/>
    <x v="0"/>
    <n v="1930037"/>
    <n v="14646.21"/>
  </r>
  <r>
    <x v="13"/>
    <x v="0"/>
    <n v="332685"/>
    <n v="13814.99"/>
  </r>
  <r>
    <x v="13"/>
    <x v="0"/>
    <n v="471980"/>
    <n v="2614.17"/>
  </r>
  <r>
    <x v="13"/>
    <x v="0"/>
    <n v="32643029"/>
    <n v="219330.06"/>
  </r>
  <r>
    <x v="13"/>
    <x v="0"/>
    <n v="1685249"/>
    <n v="14712.03"/>
  </r>
  <r>
    <x v="13"/>
    <x v="0"/>
    <n v="1897386"/>
    <n v="39872.94"/>
  </r>
  <r>
    <x v="13"/>
    <x v="0"/>
    <n v="206712"/>
    <n v="2970.91"/>
  </r>
  <r>
    <x v="13"/>
    <x v="0"/>
    <n v="7789916"/>
    <n v="49837.43"/>
  </r>
  <r>
    <x v="13"/>
    <x v="0"/>
    <n v="324995"/>
    <n v="24343.45"/>
  </r>
  <r>
    <x v="13"/>
    <x v="0"/>
    <n v="77492"/>
    <n v="1043.53"/>
  </r>
  <r>
    <x v="13"/>
    <x v="0"/>
    <n v="6830421"/>
    <n v="83032.17"/>
  </r>
  <r>
    <x v="13"/>
    <x v="0"/>
    <n v="197793"/>
    <n v="2970.12"/>
  </r>
  <r>
    <x v="13"/>
    <x v="0"/>
    <n v="63606"/>
    <n v="1032.68"/>
  </r>
  <r>
    <x v="13"/>
    <x v="0"/>
    <n v="503231"/>
    <n v="30648.03"/>
  </r>
  <r>
    <x v="13"/>
    <x v="0"/>
    <n v="521612"/>
    <n v="3237.74"/>
  </r>
  <r>
    <x v="14"/>
    <x v="0"/>
    <n v="1507613"/>
    <n v="48992.83"/>
  </r>
  <r>
    <x v="14"/>
    <x v="0"/>
    <n v="28282312"/>
    <n v="214078.45"/>
  </r>
  <r>
    <x v="14"/>
    <x v="0"/>
    <n v="231787"/>
    <n v="4341.8"/>
  </r>
  <r>
    <x v="14"/>
    <x v="0"/>
    <n v="6859585"/>
    <n v="86369.42"/>
  </r>
  <r>
    <x v="14"/>
    <x v="0"/>
    <n v="71896"/>
    <n v="2047.97"/>
  </r>
  <r>
    <x v="14"/>
    <x v="0"/>
    <n v="545312"/>
    <n v="2884.45"/>
  </r>
  <r>
    <x v="14"/>
    <x v="0"/>
    <n v="418494"/>
    <n v="2844.27"/>
  </r>
  <r>
    <x v="14"/>
    <x v="0"/>
    <n v="1477891"/>
    <n v="25466.62"/>
  </r>
  <r>
    <x v="14"/>
    <x v="0"/>
    <n v="1433335"/>
    <n v="14224.91"/>
  </r>
  <r>
    <x v="14"/>
    <x v="0"/>
    <n v="1233561"/>
    <n v="27209.16"/>
  </r>
  <r>
    <x v="14"/>
    <x v="0"/>
    <n v="13833"/>
    <n v="195.72"/>
  </r>
  <r>
    <x v="14"/>
    <x v="0"/>
    <n v="9602076"/>
    <n v="63707.67"/>
  </r>
  <r>
    <x v="14"/>
    <x v="0"/>
    <n v="1786571"/>
    <n v="39733.15"/>
  </r>
  <r>
    <x v="14"/>
    <x v="0"/>
    <n v="67980"/>
    <n v="2110.98"/>
  </r>
  <r>
    <x v="14"/>
    <x v="0"/>
    <n v="533205"/>
    <n v="5027.41"/>
  </r>
  <r>
    <x v="14"/>
    <x v="0"/>
    <n v="20231"/>
    <n v="184.01"/>
  </r>
  <r>
    <x v="14"/>
    <x v="0"/>
    <n v="21008"/>
    <n v="185.02"/>
  </r>
  <r>
    <x v="14"/>
    <x v="0"/>
    <n v="425259"/>
    <n v="5016.76"/>
  </r>
  <r>
    <x v="14"/>
    <x v="0"/>
    <n v="0"/>
    <n v="0"/>
  </r>
  <r>
    <x v="14"/>
    <x v="0"/>
    <n v="12818"/>
    <n v="195.12"/>
  </r>
  <r>
    <x v="14"/>
    <x v="0"/>
    <n v="8340201"/>
    <n v="51904.81"/>
  </r>
  <r>
    <x v="14"/>
    <x v="0"/>
    <n v="3427431"/>
    <n v="50586.38"/>
  </r>
  <r>
    <x v="14"/>
    <x v="0"/>
    <n v="503903"/>
    <n v="5035.2"/>
  </r>
  <r>
    <x v="14"/>
    <x v="0"/>
    <n v="5479252"/>
    <n v="52854.99"/>
  </r>
  <r>
    <x v="14"/>
    <x v="0"/>
    <n v="0"/>
    <n v="0"/>
  </r>
  <r>
    <x v="14"/>
    <x v="0"/>
    <n v="4282890"/>
    <n v="45225.58"/>
  </r>
  <r>
    <x v="14"/>
    <x v="0"/>
    <n v="0"/>
    <n v="0"/>
  </r>
  <r>
    <x v="14"/>
    <x v="0"/>
    <n v="5679038"/>
    <n v="29520.17"/>
  </r>
  <r>
    <x v="14"/>
    <x v="0"/>
    <n v="340047"/>
    <n v="23696.31"/>
  </r>
  <r>
    <x v="14"/>
    <x v="0"/>
    <n v="50398"/>
    <n v="1445.09"/>
  </r>
  <r>
    <x v="14"/>
    <x v="0"/>
    <n v="3092381"/>
    <n v="46468.65"/>
  </r>
  <r>
    <x v="14"/>
    <x v="0"/>
    <n v="6271893"/>
    <n v="22605.119999999999"/>
  </r>
  <r>
    <x v="14"/>
    <x v="0"/>
    <n v="1994939"/>
    <n v="21598.37"/>
  </r>
  <r>
    <x v="14"/>
    <x v="0"/>
    <n v="28181078"/>
    <n v="125155.67"/>
  </r>
  <r>
    <x v="14"/>
    <x v="0"/>
    <n v="40841"/>
    <n v="1018.99"/>
  </r>
  <r>
    <x v="14"/>
    <x v="0"/>
    <n v="0"/>
    <n v="0"/>
  </r>
  <r>
    <x v="14"/>
    <x v="0"/>
    <n v="3637863"/>
    <n v="76494.149999999994"/>
  </r>
  <r>
    <x v="14"/>
    <x v="0"/>
    <n v="540728"/>
    <n v="32651.51"/>
  </r>
  <r>
    <x v="14"/>
    <x v="0"/>
    <n v="1118832"/>
    <n v="9063.3799999999992"/>
  </r>
  <r>
    <x v="14"/>
    <x v="0"/>
    <n v="522948"/>
    <n v="3988.44"/>
  </r>
  <r>
    <x v="14"/>
    <x v="0"/>
    <n v="3010833"/>
    <n v="55887.21"/>
  </r>
  <r>
    <x v="14"/>
    <x v="0"/>
    <n v="830990"/>
    <n v="37072.519999999997"/>
  </r>
  <r>
    <x v="14"/>
    <x v="0"/>
    <n v="363045"/>
    <n v="15490.34"/>
  </r>
  <r>
    <x v="14"/>
    <x v="0"/>
    <n v="0"/>
    <n v="0"/>
  </r>
  <r>
    <x v="14"/>
    <x v="0"/>
    <n v="322833"/>
    <n v="5036.45"/>
  </r>
  <r>
    <x v="14"/>
    <x v="0"/>
    <n v="5711066"/>
    <n v="28914.04"/>
  </r>
  <r>
    <x v="15"/>
    <x v="0"/>
    <n v="1347377"/>
    <n v="29985.45"/>
  </r>
  <r>
    <x v="15"/>
    <x v="0"/>
    <n v="447315"/>
    <n v="18915.759999999998"/>
  </r>
  <r>
    <x v="15"/>
    <x v="0"/>
    <n v="2193363"/>
    <n v="22889.86"/>
  </r>
  <r>
    <x v="15"/>
    <x v="0"/>
    <n v="1750523"/>
    <n v="56151.38"/>
  </r>
  <r>
    <x v="15"/>
    <x v="0"/>
    <n v="4008236"/>
    <n v="82596.38"/>
  </r>
  <r>
    <x v="15"/>
    <x v="0"/>
    <n v="694777"/>
    <n v="4043.73"/>
  </r>
  <r>
    <x v="15"/>
    <x v="0"/>
    <n v="1357585"/>
    <n v="9003.86"/>
  </r>
  <r>
    <x v="15"/>
    <x v="0"/>
    <n v="84426"/>
    <n v="1302.2"/>
  </r>
  <r>
    <x v="15"/>
    <x v="0"/>
    <n v="147848"/>
    <n v="1271.31"/>
  </r>
  <r>
    <x v="15"/>
    <x v="0"/>
    <n v="4266702"/>
    <n v="54902.77"/>
  </r>
  <r>
    <x v="15"/>
    <x v="0"/>
    <n v="7630805"/>
    <n v="32519.37"/>
  </r>
  <r>
    <x v="15"/>
    <x v="0"/>
    <n v="351033"/>
    <n v="2199.7199999999998"/>
  </r>
  <r>
    <x v="15"/>
    <x v="0"/>
    <n v="231654"/>
    <n v="3086.19"/>
  </r>
  <r>
    <x v="15"/>
    <x v="0"/>
    <n v="131167"/>
    <n v="1272.68"/>
  </r>
  <r>
    <x v="15"/>
    <x v="0"/>
    <n v="89182"/>
    <n v="1259.71"/>
  </r>
  <r>
    <x v="15"/>
    <x v="0"/>
    <n v="7521160"/>
    <n v="24315.03"/>
  </r>
  <r>
    <x v="15"/>
    <x v="0"/>
    <n v="26676073"/>
    <n v="182365.31"/>
  </r>
  <r>
    <x v="15"/>
    <x v="0"/>
    <n v="7720919"/>
    <n v="31511.42"/>
  </r>
  <r>
    <x v="15"/>
    <x v="0"/>
    <n v="64002"/>
    <n v="1261.28"/>
  </r>
  <r>
    <x v="15"/>
    <x v="0"/>
    <n v="951890"/>
    <n v="53171.81"/>
  </r>
  <r>
    <x v="15"/>
    <x v="0"/>
    <n v="686047"/>
    <n v="37044.519999999997"/>
  </r>
  <r>
    <x v="15"/>
    <x v="0"/>
    <n v="6896318"/>
    <n v="93864.82"/>
  </r>
  <r>
    <x v="15"/>
    <x v="0"/>
    <n v="3152171"/>
    <n v="55574.75"/>
  </r>
  <r>
    <x v="15"/>
    <x v="0"/>
    <n v="75272"/>
    <n v="2255.64"/>
  </r>
  <r>
    <x v="15"/>
    <x v="0"/>
    <n v="7633114"/>
    <n v="64923.07"/>
  </r>
  <r>
    <x v="15"/>
    <x v="0"/>
    <n v="373254"/>
    <n v="30726.57"/>
  </r>
  <r>
    <x v="15"/>
    <x v="0"/>
    <n v="758646"/>
    <n v="3376.88"/>
  </r>
  <r>
    <x v="15"/>
    <x v="0"/>
    <n v="80832"/>
    <n v="1291.03"/>
  </r>
  <r>
    <x v="15"/>
    <x v="0"/>
    <n v="1928956"/>
    <n v="39990.03"/>
  </r>
  <r>
    <x v="15"/>
    <x v="0"/>
    <n v="8718549"/>
    <n v="56145.120000000003"/>
  </r>
  <r>
    <x v="15"/>
    <x v="0"/>
    <n v="79263"/>
    <n v="1272.25"/>
  </r>
  <r>
    <x v="15"/>
    <x v="0"/>
    <n v="74547"/>
    <n v="1285.29"/>
  </r>
  <r>
    <x v="15"/>
    <x v="0"/>
    <n v="65992"/>
    <n v="1290.3"/>
  </r>
  <r>
    <x v="15"/>
    <x v="0"/>
    <n v="1865184"/>
    <n v="27511.95"/>
  </r>
  <r>
    <x v="15"/>
    <x v="0"/>
    <n v="136777"/>
    <n v="1303.5899999999999"/>
  </r>
  <r>
    <x v="15"/>
    <x v="0"/>
    <n v="141038"/>
    <n v="1301.17"/>
  </r>
  <r>
    <x v="15"/>
    <x v="0"/>
    <n v="81993"/>
    <n v="1305.23"/>
  </r>
  <r>
    <x v="15"/>
    <x v="0"/>
    <n v="141705"/>
    <n v="2783.42"/>
  </r>
  <r>
    <x v="15"/>
    <x v="0"/>
    <n v="8611586"/>
    <n v="68778.83"/>
  </r>
  <r>
    <x v="15"/>
    <x v="0"/>
    <n v="19955"/>
    <n v="613.57000000000005"/>
  </r>
  <r>
    <x v="15"/>
    <x v="0"/>
    <n v="14327"/>
    <n v="381.69"/>
  </r>
  <r>
    <x v="15"/>
    <x v="0"/>
    <n v="5432564"/>
    <n v="49244"/>
  </r>
  <r>
    <x v="15"/>
    <x v="0"/>
    <n v="234503"/>
    <n v="3064.14"/>
  </r>
  <r>
    <x v="15"/>
    <x v="0"/>
    <n v="15535"/>
    <n v="480.5"/>
  </r>
  <r>
    <x v="15"/>
    <x v="0"/>
    <n v="34965448"/>
    <n v="132797.01"/>
  </r>
  <r>
    <x v="15"/>
    <x v="0"/>
    <n v="3226682"/>
    <n v="49977.24"/>
  </r>
  <r>
    <x v="15"/>
    <x v="0"/>
    <n v="1856674"/>
    <n v="15671.43"/>
  </r>
  <r>
    <x v="16"/>
    <x v="0"/>
    <n v="527385"/>
    <n v="2966.14"/>
  </r>
  <r>
    <x v="16"/>
    <x v="0"/>
    <n v="458384"/>
    <n v="18898.87"/>
  </r>
  <r>
    <x v="16"/>
    <x v="0"/>
    <n v="19051587"/>
    <n v="139769.01999999999"/>
  </r>
  <r>
    <x v="16"/>
    <x v="0"/>
    <n v="7484089"/>
    <n v="24903.89"/>
  </r>
  <r>
    <x v="16"/>
    <x v="0"/>
    <n v="2153618"/>
    <n v="28253.41"/>
  </r>
  <r>
    <x v="16"/>
    <x v="0"/>
    <n v="399004"/>
    <n v="35050.839999999997"/>
  </r>
  <r>
    <x v="16"/>
    <x v="0"/>
    <n v="727498"/>
    <n v="38649.22"/>
  </r>
  <r>
    <x v="16"/>
    <x v="0"/>
    <n v="4269364"/>
    <n v="86172.03"/>
  </r>
  <r>
    <x v="16"/>
    <x v="0"/>
    <n v="2035085"/>
    <n v="40492.15"/>
  </r>
  <r>
    <x v="16"/>
    <x v="0"/>
    <n v="2252077"/>
    <n v="17302.259999999998"/>
  </r>
  <r>
    <x v="16"/>
    <x v="0"/>
    <n v="80321"/>
    <n v="2423.87"/>
  </r>
  <r>
    <x v="16"/>
    <x v="0"/>
    <n v="573385"/>
    <n v="2862.15"/>
  </r>
  <r>
    <x v="16"/>
    <x v="0"/>
    <n v="806860"/>
    <n v="3261.92"/>
  </r>
  <r>
    <x v="16"/>
    <x v="0"/>
    <n v="7662463"/>
    <n v="97466.559999999998"/>
  </r>
  <r>
    <x v="16"/>
    <x v="0"/>
    <n v="245714"/>
    <n v="3439.46"/>
  </r>
  <r>
    <x v="16"/>
    <x v="0"/>
    <n v="430619"/>
    <n v="3430.89"/>
  </r>
  <r>
    <x v="16"/>
    <x v="0"/>
    <n v="5657277"/>
    <n v="50359.81"/>
  </r>
  <r>
    <x v="16"/>
    <x v="0"/>
    <n v="247337"/>
    <n v="3958.53"/>
  </r>
  <r>
    <x v="16"/>
    <x v="0"/>
    <n v="3896217"/>
    <n v="51920.55"/>
  </r>
  <r>
    <x v="16"/>
    <x v="0"/>
    <n v="0"/>
    <n v="0"/>
  </r>
  <r>
    <x v="16"/>
    <x v="0"/>
    <n v="0"/>
    <n v="0"/>
  </r>
  <r>
    <x v="16"/>
    <x v="0"/>
    <n v="346136"/>
    <n v="3886.88"/>
  </r>
  <r>
    <x v="16"/>
    <x v="0"/>
    <n v="2363000"/>
    <n v="23069.35"/>
  </r>
  <r>
    <x v="16"/>
    <x v="0"/>
    <n v="0"/>
    <n v="0"/>
  </r>
  <r>
    <x v="16"/>
    <x v="0"/>
    <n v="9358505"/>
    <n v="73035.62"/>
  </r>
  <r>
    <x v="16"/>
    <x v="0"/>
    <n v="300107"/>
    <n v="3957.79"/>
  </r>
  <r>
    <x v="16"/>
    <x v="0"/>
    <n v="8078114"/>
    <n v="35971.06"/>
  </r>
  <r>
    <x v="16"/>
    <x v="0"/>
    <n v="9404082"/>
    <n v="34339.56"/>
  </r>
  <r>
    <x v="16"/>
    <x v="0"/>
    <n v="4140090"/>
    <n v="66182.899999999994"/>
  </r>
  <r>
    <x v="16"/>
    <x v="0"/>
    <n v="413215"/>
    <n v="3425.26"/>
  </r>
  <r>
    <x v="16"/>
    <x v="0"/>
    <n v="194932"/>
    <n v="3671.83"/>
  </r>
  <r>
    <x v="16"/>
    <x v="0"/>
    <n v="989837"/>
    <n v="52365.99"/>
  </r>
  <r>
    <x v="16"/>
    <x v="0"/>
    <n v="8739362"/>
    <n v="57251.87"/>
  </r>
  <r>
    <x v="16"/>
    <x v="0"/>
    <n v="5039"/>
    <n v="227.63"/>
  </r>
  <r>
    <x v="16"/>
    <x v="0"/>
    <n v="1823129"/>
    <n v="58099.02"/>
  </r>
  <r>
    <x v="16"/>
    <x v="0"/>
    <n v="5151"/>
    <n v="176.88"/>
  </r>
  <r>
    <x v="16"/>
    <x v="0"/>
    <n v="3666"/>
    <n v="176.69"/>
  </r>
  <r>
    <x v="16"/>
    <x v="0"/>
    <n v="1518561"/>
    <n v="31908.32"/>
  </r>
  <r>
    <x v="16"/>
    <x v="0"/>
    <n v="269485"/>
    <n v="3962.18"/>
  </r>
  <r>
    <x v="16"/>
    <x v="0"/>
    <n v="9739624"/>
    <n v="70243.72"/>
  </r>
  <r>
    <x v="16"/>
    <x v="0"/>
    <n v="1327538"/>
    <n v="7856.81"/>
  </r>
  <r>
    <x v="16"/>
    <x v="0"/>
    <n v="310977"/>
    <n v="3893.73"/>
  </r>
  <r>
    <x v="16"/>
    <x v="0"/>
    <n v="3846618"/>
    <n v="44231.63"/>
  </r>
  <r>
    <x v="16"/>
    <x v="0"/>
    <n v="42916167"/>
    <n v="153105.60000000001"/>
  </r>
  <r>
    <x v="16"/>
    <x v="0"/>
    <n v="253020"/>
    <n v="3930.44"/>
  </r>
  <r>
    <x v="16"/>
    <x v="0"/>
    <n v="230750"/>
    <n v="3425.51"/>
  </r>
  <r>
    <x v="17"/>
    <x v="0"/>
    <n v="51176956"/>
    <n v="179444.69"/>
  </r>
  <r>
    <x v="17"/>
    <x v="0"/>
    <n v="3827158"/>
    <n v="50217.9"/>
  </r>
  <r>
    <x v="17"/>
    <x v="0"/>
    <n v="2384832"/>
    <n v="24320.22"/>
  </r>
  <r>
    <x v="17"/>
    <x v="0"/>
    <n v="1052663"/>
    <n v="54770.9"/>
  </r>
  <r>
    <x v="17"/>
    <x v="0"/>
    <n v="3932265"/>
    <n v="75427.27"/>
  </r>
  <r>
    <x v="17"/>
    <x v="0"/>
    <n v="9845960"/>
    <n v="66702.070000000007"/>
  </r>
  <r>
    <x v="17"/>
    <x v="0"/>
    <n v="2037571"/>
    <n v="25440.86"/>
  </r>
  <r>
    <x v="17"/>
    <x v="0"/>
    <n v="248865"/>
    <n v="2877.83"/>
  </r>
  <r>
    <x v="17"/>
    <x v="0"/>
    <n v="2242919"/>
    <n v="15863.42"/>
  </r>
  <r>
    <x v="17"/>
    <x v="0"/>
    <n v="292839"/>
    <n v="3854.18"/>
  </r>
  <r>
    <x v="17"/>
    <x v="0"/>
    <n v="76450"/>
    <n v="2306.6"/>
  </r>
  <r>
    <x v="17"/>
    <x v="0"/>
    <n v="83905"/>
    <n v="857.3"/>
  </r>
  <r>
    <x v="17"/>
    <x v="0"/>
    <n v="300872"/>
    <n v="3869.57"/>
  </r>
  <r>
    <x v="17"/>
    <x v="0"/>
    <n v="760541"/>
    <n v="40100.449999999997"/>
  </r>
  <r>
    <x v="17"/>
    <x v="0"/>
    <n v="287966"/>
    <n v="3851.98"/>
  </r>
  <r>
    <x v="17"/>
    <x v="0"/>
    <n v="73204"/>
    <n v="859.96"/>
  </r>
  <r>
    <x v="17"/>
    <x v="0"/>
    <n v="278328"/>
    <n v="2885.69"/>
  </r>
  <r>
    <x v="17"/>
    <x v="0"/>
    <n v="7400855"/>
    <n v="94872.83"/>
  </r>
  <r>
    <x v="17"/>
    <x v="0"/>
    <n v="479798"/>
    <n v="18735.560000000001"/>
  </r>
  <r>
    <x v="17"/>
    <x v="0"/>
    <n v="193740"/>
    <n v="2876.31"/>
  </r>
  <r>
    <x v="17"/>
    <x v="0"/>
    <n v="303285"/>
    <n v="3856.14"/>
  </r>
  <r>
    <x v="17"/>
    <x v="0"/>
    <n v="253031"/>
    <n v="2883.12"/>
  </r>
  <r>
    <x v="17"/>
    <x v="0"/>
    <n v="4468850"/>
    <n v="69690.83"/>
  </r>
  <r>
    <x v="17"/>
    <x v="0"/>
    <n v="851209"/>
    <n v="4674.58"/>
  </r>
  <r>
    <x v="17"/>
    <x v="0"/>
    <n v="7026108"/>
    <n v="55576.19"/>
  </r>
  <r>
    <x v="17"/>
    <x v="0"/>
    <n v="1263378"/>
    <n v="7017.65"/>
  </r>
  <r>
    <x v="17"/>
    <x v="0"/>
    <n v="774706"/>
    <n v="2802.44"/>
  </r>
  <r>
    <x v="17"/>
    <x v="0"/>
    <n v="7574081"/>
    <n v="24177.78"/>
  </r>
  <r>
    <x v="17"/>
    <x v="0"/>
    <n v="194550"/>
    <n v="3473.78"/>
  </r>
  <r>
    <x v="17"/>
    <x v="0"/>
    <n v="5734623"/>
    <n v="51973.3"/>
  </r>
  <r>
    <x v="17"/>
    <x v="0"/>
    <n v="3069609"/>
    <n v="33933.18"/>
  </r>
  <r>
    <x v="17"/>
    <x v="0"/>
    <n v="474213"/>
    <n v="55159.3"/>
  </r>
  <r>
    <x v="17"/>
    <x v="0"/>
    <n v="12527162"/>
    <n v="42365.5"/>
  </r>
  <r>
    <x v="17"/>
    <x v="0"/>
    <n v="11782115"/>
    <n v="47220.77"/>
  </r>
  <r>
    <x v="17"/>
    <x v="0"/>
    <n v="1409589"/>
    <n v="30457.93"/>
  </r>
  <r>
    <x v="17"/>
    <x v="0"/>
    <n v="1982140"/>
    <n v="63474.09"/>
  </r>
  <r>
    <x v="17"/>
    <x v="0"/>
    <n v="1966250"/>
    <n v="38349.11"/>
  </r>
  <r>
    <x v="17"/>
    <x v="0"/>
    <n v="9786346"/>
    <n v="82439.520000000004"/>
  </r>
  <r>
    <x v="17"/>
    <x v="0"/>
    <n v="17577830"/>
    <n v="118369.93"/>
  </r>
  <r>
    <x v="17"/>
    <x v="0"/>
    <n v="496349"/>
    <n v="2382.4899999999998"/>
  </r>
  <r>
    <x v="18"/>
    <x v="0"/>
    <n v="3777544"/>
    <n v="63588.84"/>
  </r>
  <r>
    <x v="18"/>
    <x v="0"/>
    <n v="10011"/>
    <n v="164.48"/>
  </r>
  <r>
    <x v="18"/>
    <x v="0"/>
    <n v="229768"/>
    <n v="2666.18"/>
  </r>
  <r>
    <x v="18"/>
    <x v="0"/>
    <n v="7194836"/>
    <n v="59690.82"/>
  </r>
  <r>
    <x v="18"/>
    <x v="0"/>
    <n v="1648584"/>
    <n v="15875.1"/>
  </r>
  <r>
    <x v="18"/>
    <x v="0"/>
    <n v="545112"/>
    <n v="4332.68"/>
  </r>
  <r>
    <x v="18"/>
    <x v="0"/>
    <n v="171628"/>
    <n v="2633.12"/>
  </r>
  <r>
    <x v="18"/>
    <x v="0"/>
    <n v="127154"/>
    <n v="1209.02"/>
  </r>
  <r>
    <x v="18"/>
    <x v="0"/>
    <n v="664116"/>
    <n v="3307.42"/>
  </r>
  <r>
    <x v="18"/>
    <x v="0"/>
    <n v="139731"/>
    <n v="1288.9100000000001"/>
  </r>
  <r>
    <x v="18"/>
    <x v="0"/>
    <n v="6600259"/>
    <n v="103780.54"/>
  </r>
  <r>
    <x v="18"/>
    <x v="0"/>
    <n v="9100480"/>
    <n v="50612.71"/>
  </r>
  <r>
    <x v="18"/>
    <x v="0"/>
    <n v="5757999"/>
    <n v="65277.74"/>
  </r>
  <r>
    <x v="18"/>
    <x v="0"/>
    <n v="9337"/>
    <n v="165.54"/>
  </r>
  <r>
    <x v="18"/>
    <x v="0"/>
    <n v="65201"/>
    <n v="2705.54"/>
  </r>
  <r>
    <x v="18"/>
    <x v="0"/>
    <n v="434391"/>
    <n v="2919.67"/>
  </r>
  <r>
    <x v="18"/>
    <x v="0"/>
    <n v="1815003"/>
    <n v="67366.11"/>
  </r>
  <r>
    <x v="18"/>
    <x v="0"/>
    <n v="6848796"/>
    <n v="96336.89"/>
  </r>
  <r>
    <x v="18"/>
    <x v="0"/>
    <n v="941122"/>
    <n v="24537.32"/>
  </r>
  <r>
    <x v="18"/>
    <x v="0"/>
    <n v="9291"/>
    <n v="163.16"/>
  </r>
  <r>
    <x v="18"/>
    <x v="0"/>
    <n v="2798042"/>
    <n v="62666.51"/>
  </r>
  <r>
    <x v="18"/>
    <x v="0"/>
    <n v="197174"/>
    <n v="4514.87"/>
  </r>
  <r>
    <x v="18"/>
    <x v="0"/>
    <n v="159278"/>
    <n v="2635.08"/>
  </r>
  <r>
    <x v="18"/>
    <x v="0"/>
    <n v="725610"/>
    <n v="48481.52"/>
  </r>
  <r>
    <x v="18"/>
    <x v="0"/>
    <n v="7206"/>
    <n v="164.45"/>
  </r>
  <r>
    <x v="18"/>
    <x v="0"/>
    <n v="0"/>
    <n v="0"/>
  </r>
  <r>
    <x v="18"/>
    <x v="0"/>
    <n v="215322"/>
    <n v="2625.52"/>
  </r>
  <r>
    <x v="18"/>
    <x v="0"/>
    <n v="5458392"/>
    <n v="25391.79"/>
  </r>
  <r>
    <x v="18"/>
    <x v="0"/>
    <n v="477472"/>
    <n v="21882.799999999999"/>
  </r>
  <r>
    <x v="18"/>
    <x v="0"/>
    <n v="2089304"/>
    <n v="25305.18"/>
  </r>
  <r>
    <x v="18"/>
    <x v="0"/>
    <n v="10159999"/>
    <n v="49683.57"/>
  </r>
  <r>
    <x v="18"/>
    <x v="0"/>
    <n v="6678007"/>
    <n v="60480.68"/>
  </r>
  <r>
    <x v="18"/>
    <x v="0"/>
    <n v="1544966"/>
    <n v="37135.050000000003"/>
  </r>
  <r>
    <x v="18"/>
    <x v="0"/>
    <n v="1388852"/>
    <n v="11130.39"/>
  </r>
  <r>
    <x v="18"/>
    <x v="0"/>
    <n v="41288547"/>
    <n v="199769.01"/>
  </r>
  <r>
    <x v="18"/>
    <x v="0"/>
    <n v="883294"/>
    <n v="70617.62"/>
  </r>
  <r>
    <x v="18"/>
    <x v="0"/>
    <n v="6866670"/>
    <n v="62076.21"/>
  </r>
  <r>
    <x v="18"/>
    <x v="0"/>
    <n v="3539699"/>
    <n v="55488.43"/>
  </r>
  <r>
    <x v="18"/>
    <x v="0"/>
    <n v="8154915"/>
    <n v="96331.72"/>
  </r>
  <r>
    <x v="18"/>
    <x v="0"/>
    <n v="426550"/>
    <n v="55256.91"/>
  </r>
  <r>
    <x v="18"/>
    <x v="0"/>
    <n v="1682834"/>
    <n v="26526.6"/>
  </r>
  <r>
    <x v="18"/>
    <x v="0"/>
    <n v="0"/>
    <n v="0"/>
  </r>
  <r>
    <x v="19"/>
    <x v="0"/>
    <n v="238103"/>
    <n v="5538.62"/>
  </r>
  <r>
    <x v="19"/>
    <x v="0"/>
    <n v="0"/>
    <n v="0"/>
  </r>
  <r>
    <x v="19"/>
    <x v="0"/>
    <n v="113948"/>
    <n v="1282.22"/>
  </r>
  <r>
    <x v="19"/>
    <x v="0"/>
    <n v="0"/>
    <n v="0"/>
  </r>
  <r>
    <x v="19"/>
    <x v="0"/>
    <n v="0"/>
    <n v="0"/>
  </r>
  <r>
    <x v="19"/>
    <x v="0"/>
    <n v="365232"/>
    <n v="36600.949999999997"/>
  </r>
  <r>
    <x v="19"/>
    <x v="0"/>
    <n v="236931"/>
    <n v="2386.62"/>
  </r>
  <r>
    <x v="19"/>
    <x v="0"/>
    <n v="861068"/>
    <n v="59951.81"/>
  </r>
  <r>
    <x v="19"/>
    <x v="0"/>
    <n v="4858896"/>
    <n v="81005.47"/>
  </r>
  <r>
    <x v="19"/>
    <x v="0"/>
    <n v="10488584"/>
    <n v="88761.99"/>
  </r>
  <r>
    <x v="19"/>
    <x v="0"/>
    <n v="557205"/>
    <n v="26771.53"/>
  </r>
  <r>
    <x v="19"/>
    <x v="0"/>
    <n v="75484"/>
    <n v="1052.8499999999999"/>
  </r>
  <r>
    <x v="19"/>
    <x v="0"/>
    <n v="331944"/>
    <n v="2404.7800000000002"/>
  </r>
  <r>
    <x v="19"/>
    <x v="0"/>
    <n v="0"/>
    <n v="0"/>
  </r>
  <r>
    <x v="19"/>
    <x v="0"/>
    <n v="2251383"/>
    <n v="80789.210000000006"/>
  </r>
  <r>
    <x v="19"/>
    <x v="0"/>
    <n v="525809"/>
    <n v="3191.75"/>
  </r>
  <r>
    <x v="19"/>
    <x v="0"/>
    <n v="76002"/>
    <n v="3343.78"/>
  </r>
  <r>
    <x v="19"/>
    <x v="0"/>
    <n v="474146"/>
    <n v="3204.92"/>
  </r>
  <r>
    <x v="19"/>
    <x v="0"/>
    <n v="7708742"/>
    <n v="43081.15"/>
  </r>
  <r>
    <x v="19"/>
    <x v="0"/>
    <n v="76120"/>
    <n v="1050.92"/>
  </r>
  <r>
    <x v="19"/>
    <x v="0"/>
    <n v="2850854"/>
    <n v="64543.91"/>
  </r>
  <r>
    <x v="19"/>
    <x v="0"/>
    <n v="1691239"/>
    <n v="43775.48"/>
  </r>
  <r>
    <x v="19"/>
    <x v="0"/>
    <n v="2457788"/>
    <n v="24679.54"/>
  </r>
  <r>
    <x v="19"/>
    <x v="0"/>
    <n v="7811111"/>
    <n v="131856.49"/>
  </r>
  <r>
    <x v="19"/>
    <x v="0"/>
    <n v="11228241"/>
    <n v="129377.59"/>
  </r>
  <r>
    <x v="19"/>
    <x v="0"/>
    <n v="199478"/>
    <n v="2391.1999999999998"/>
  </r>
  <r>
    <x v="19"/>
    <x v="0"/>
    <n v="42942355"/>
    <n v="244790.05"/>
  </r>
  <r>
    <x v="19"/>
    <x v="0"/>
    <n v="1230885"/>
    <n v="27076.54"/>
  </r>
  <r>
    <x v="19"/>
    <x v="0"/>
    <n v="1011749"/>
    <n v="100428.59"/>
  </r>
  <r>
    <x v="19"/>
    <x v="0"/>
    <n v="0"/>
    <n v="0"/>
  </r>
  <r>
    <x v="19"/>
    <x v="0"/>
    <n v="3203421"/>
    <n v="17552.46"/>
  </r>
  <r>
    <x v="19"/>
    <x v="0"/>
    <n v="0"/>
    <n v="0"/>
  </r>
  <r>
    <x v="19"/>
    <x v="0"/>
    <n v="154479"/>
    <n v="1212.22"/>
  </r>
  <r>
    <x v="19"/>
    <x v="0"/>
    <n v="7822851"/>
    <n v="132555.20000000001"/>
  </r>
  <r>
    <x v="19"/>
    <x v="0"/>
    <n v="567472"/>
    <n v="4397.8900000000003"/>
  </r>
  <r>
    <x v="19"/>
    <x v="0"/>
    <n v="127096"/>
    <n v="1252.57"/>
  </r>
  <r>
    <x v="19"/>
    <x v="0"/>
    <n v="498230"/>
    <n v="4404.91"/>
  </r>
  <r>
    <x v="19"/>
    <x v="0"/>
    <n v="155693"/>
    <n v="1269.42"/>
  </r>
  <r>
    <x v="19"/>
    <x v="0"/>
    <n v="7136861"/>
    <n v="69684.17"/>
  </r>
  <r>
    <x v="19"/>
    <x v="0"/>
    <n v="721281"/>
    <n v="5467.22"/>
  </r>
  <r>
    <x v="19"/>
    <x v="0"/>
    <n v="0"/>
    <n v="0"/>
  </r>
  <r>
    <x v="19"/>
    <x v="0"/>
    <n v="2010320"/>
    <n v="19110.060000000001"/>
  </r>
  <r>
    <x v="19"/>
    <x v="0"/>
    <n v="7584554"/>
    <n v="92328.9"/>
  </r>
  <r>
    <x v="19"/>
    <x v="0"/>
    <n v="7100668"/>
    <n v="52822.84"/>
  </r>
  <r>
    <x v="19"/>
    <x v="0"/>
    <n v="209899"/>
    <n v="2386.31"/>
  </r>
  <r>
    <x v="19"/>
    <x v="0"/>
    <n v="9916325"/>
    <n v="58577.75"/>
  </r>
  <r>
    <x v="19"/>
    <x v="0"/>
    <n v="1330407"/>
    <n v="22856.62"/>
  </r>
  <r>
    <x v="19"/>
    <x v="0"/>
    <n v="0"/>
    <n v="0"/>
  </r>
  <r>
    <x v="19"/>
    <x v="0"/>
    <n v="0"/>
    <n v="0"/>
  </r>
  <r>
    <x v="19"/>
    <x v="0"/>
    <n v="1717063"/>
    <n v="23551"/>
  </r>
  <r>
    <x v="20"/>
    <x v="0"/>
    <n v="363183"/>
    <n v="5600.37"/>
  </r>
  <r>
    <x v="20"/>
    <x v="0"/>
    <n v="8395461"/>
    <n v="160603.49"/>
  </r>
  <r>
    <x v="20"/>
    <x v="0"/>
    <n v="221026"/>
    <n v="5219.24"/>
  </r>
  <r>
    <x v="20"/>
    <x v="0"/>
    <n v="7784829"/>
    <n v="59049.15"/>
  </r>
  <r>
    <x v="20"/>
    <x v="0"/>
    <n v="7294123"/>
    <n v="87187.54"/>
  </r>
  <r>
    <x v="20"/>
    <x v="0"/>
    <n v="10493851"/>
    <n v="96806.31"/>
  </r>
  <r>
    <x v="20"/>
    <x v="0"/>
    <n v="1792958"/>
    <n v="43139.38"/>
  </r>
  <r>
    <x v="20"/>
    <x v="0"/>
    <n v="2177409"/>
    <n v="20815.41"/>
  </r>
  <r>
    <x v="20"/>
    <x v="0"/>
    <n v="782267"/>
    <n v="9416.65"/>
  </r>
  <r>
    <x v="20"/>
    <x v="0"/>
    <n v="498859"/>
    <n v="3452.86"/>
  </r>
  <r>
    <x v="20"/>
    <x v="0"/>
    <n v="4985595"/>
    <n v="88436.01"/>
  </r>
  <r>
    <x v="20"/>
    <x v="0"/>
    <n v="47471992"/>
    <n v="288486.03999999998"/>
  </r>
  <r>
    <x v="20"/>
    <x v="0"/>
    <n v="75139"/>
    <n v="3897.01"/>
  </r>
  <r>
    <x v="20"/>
    <x v="0"/>
    <n v="126145"/>
    <n v="2738.09"/>
  </r>
  <r>
    <x v="20"/>
    <x v="0"/>
    <n v="411491"/>
    <n v="4278.03"/>
  </r>
  <r>
    <x v="20"/>
    <x v="0"/>
    <n v="12605200"/>
    <n v="148284.39000000001"/>
  </r>
  <r>
    <x v="20"/>
    <x v="0"/>
    <n v="0"/>
    <n v="0"/>
  </r>
  <r>
    <x v="20"/>
    <x v="0"/>
    <n v="6569765"/>
    <n v="135295.57"/>
  </r>
  <r>
    <x v="20"/>
    <x v="0"/>
    <n v="350696"/>
    <n v="37033.160000000003"/>
  </r>
  <r>
    <x v="20"/>
    <x v="0"/>
    <n v="105575"/>
    <n v="2779.46"/>
  </r>
  <r>
    <x v="20"/>
    <x v="0"/>
    <n v="1586340"/>
    <n v="42392.21"/>
  </r>
  <r>
    <x v="20"/>
    <x v="0"/>
    <n v="120546"/>
    <n v="2804.29"/>
  </r>
  <r>
    <x v="20"/>
    <x v="0"/>
    <n v="2831323"/>
    <n v="16254.22"/>
  </r>
  <r>
    <x v="20"/>
    <x v="0"/>
    <n v="6092798"/>
    <n v="43212.51"/>
  </r>
  <r>
    <x v="20"/>
    <x v="0"/>
    <n v="126011"/>
    <n v="2758.37"/>
  </r>
  <r>
    <x v="20"/>
    <x v="0"/>
    <n v="13521365"/>
    <n v="87619.58"/>
  </r>
  <r>
    <x v="20"/>
    <x v="0"/>
    <n v="101660"/>
    <n v="2732.21"/>
  </r>
  <r>
    <x v="20"/>
    <x v="0"/>
    <n v="279974"/>
    <n v="3315.36"/>
  </r>
  <r>
    <x v="20"/>
    <x v="0"/>
    <n v="8203561"/>
    <n v="99059.01"/>
  </r>
  <r>
    <x v="20"/>
    <x v="0"/>
    <n v="324190"/>
    <n v="3317.87"/>
  </r>
  <r>
    <x v="20"/>
    <x v="0"/>
    <n v="3199440"/>
    <n v="75829.929999999993"/>
  </r>
  <r>
    <x v="20"/>
    <x v="0"/>
    <n v="446764"/>
    <n v="3295.72"/>
  </r>
  <r>
    <x v="20"/>
    <x v="0"/>
    <n v="65418"/>
    <n v="1325.83"/>
  </r>
  <r>
    <x v="20"/>
    <x v="0"/>
    <n v="495954"/>
    <n v="3299.72"/>
  </r>
  <r>
    <x v="20"/>
    <x v="0"/>
    <n v="327662"/>
    <n v="4374.92"/>
  </r>
  <r>
    <x v="20"/>
    <x v="0"/>
    <n v="386648"/>
    <n v="4377.47"/>
  </r>
  <r>
    <x v="20"/>
    <x v="0"/>
    <n v="2608882"/>
    <n v="94709.65"/>
  </r>
  <r>
    <x v="20"/>
    <x v="0"/>
    <n v="3919094"/>
    <n v="45283.02"/>
  </r>
  <r>
    <x v="20"/>
    <x v="0"/>
    <n v="1019115"/>
    <n v="23128.83"/>
  </r>
  <r>
    <x v="20"/>
    <x v="0"/>
    <n v="292867"/>
    <n v="3303.62"/>
  </r>
  <r>
    <x v="20"/>
    <x v="0"/>
    <n v="543621"/>
    <n v="4282.26"/>
  </r>
  <r>
    <x v="20"/>
    <x v="0"/>
    <n v="502189"/>
    <n v="4279.93"/>
  </r>
  <r>
    <x v="20"/>
    <x v="0"/>
    <n v="872199"/>
    <n v="94549.9"/>
  </r>
  <r>
    <x v="20"/>
    <x v="0"/>
    <n v="0"/>
    <n v="0"/>
  </r>
  <r>
    <x v="20"/>
    <x v="0"/>
    <n v="0"/>
    <n v="0"/>
  </r>
  <r>
    <x v="20"/>
    <x v="0"/>
    <n v="934577"/>
    <n v="72950.86"/>
  </r>
  <r>
    <x v="20"/>
    <x v="0"/>
    <n v="376654"/>
    <n v="4282.37"/>
  </r>
  <r>
    <x v="20"/>
    <x v="0"/>
    <n v="129131"/>
    <n v="2750.4"/>
  </r>
  <r>
    <x v="20"/>
    <x v="0"/>
    <n v="137044"/>
    <n v="2789.51"/>
  </r>
  <r>
    <x v="20"/>
    <x v="0"/>
    <n v="584438"/>
    <n v="29454.35"/>
  </r>
  <r>
    <x v="20"/>
    <x v="0"/>
    <n v="1020762"/>
    <n v="8081.82"/>
  </r>
  <r>
    <x v="20"/>
    <x v="0"/>
    <n v="0"/>
    <n v="0"/>
  </r>
  <r>
    <x v="20"/>
    <x v="0"/>
    <n v="154578"/>
    <n v="2722.16"/>
  </r>
  <r>
    <x v="21"/>
    <x v="0"/>
    <n v="6599577"/>
    <n v="96043.39"/>
  </r>
  <r>
    <x v="21"/>
    <x v="0"/>
    <n v="84189"/>
    <n v="936.98"/>
  </r>
  <r>
    <x v="21"/>
    <x v="0"/>
    <n v="58673438"/>
    <n v="337920.52"/>
  </r>
  <r>
    <x v="21"/>
    <x v="0"/>
    <n v="325754"/>
    <n v="6667.76"/>
  </r>
  <r>
    <x v="21"/>
    <x v="0"/>
    <n v="0"/>
    <n v="0"/>
  </r>
  <r>
    <x v="21"/>
    <x v="0"/>
    <n v="461908"/>
    <n v="5066.6000000000004"/>
  </r>
  <r>
    <x v="21"/>
    <x v="0"/>
    <n v="2418073"/>
    <n v="40525.32"/>
  </r>
  <r>
    <x v="21"/>
    <x v="0"/>
    <n v="96400"/>
    <n v="945.25"/>
  </r>
  <r>
    <x v="21"/>
    <x v="0"/>
    <n v="256300"/>
    <n v="6206.8"/>
  </r>
  <r>
    <x v="21"/>
    <x v="0"/>
    <n v="1640102"/>
    <n v="39897.25"/>
  </r>
  <r>
    <x v="21"/>
    <x v="0"/>
    <n v="274878"/>
    <n v="8100.42"/>
  </r>
  <r>
    <x v="21"/>
    <x v="0"/>
    <n v="208085"/>
    <n v="6196.32"/>
  </r>
  <r>
    <x v="21"/>
    <x v="0"/>
    <n v="20041"/>
    <n v="616.64"/>
  </r>
  <r>
    <x v="21"/>
    <x v="0"/>
    <n v="118781"/>
    <n v="5017.22"/>
  </r>
  <r>
    <x v="21"/>
    <x v="0"/>
    <n v="90686"/>
    <n v="7319.38"/>
  </r>
  <r>
    <x v="21"/>
    <x v="0"/>
    <n v="283382"/>
    <n v="4993.28"/>
  </r>
  <r>
    <x v="21"/>
    <x v="0"/>
    <n v="699036"/>
    <n v="4989.8999999999996"/>
  </r>
  <r>
    <x v="21"/>
    <x v="0"/>
    <n v="13000640"/>
    <n v="182993.56"/>
  </r>
  <r>
    <x v="21"/>
    <x v="0"/>
    <n v="104111"/>
    <n v="2711.72"/>
  </r>
  <r>
    <x v="21"/>
    <x v="0"/>
    <n v="298990"/>
    <n v="4981.18"/>
  </r>
  <r>
    <x v="21"/>
    <x v="0"/>
    <n v="102092"/>
    <n v="2042.07"/>
  </r>
  <r>
    <x v="21"/>
    <x v="0"/>
    <n v="99981"/>
    <n v="2694.6"/>
  </r>
  <r>
    <x v="21"/>
    <x v="0"/>
    <n v="14468"/>
    <n v="609.04999999999995"/>
  </r>
  <r>
    <x v="21"/>
    <x v="0"/>
    <n v="206100"/>
    <n v="5014.34"/>
  </r>
  <r>
    <x v="21"/>
    <x v="0"/>
    <n v="17463768"/>
    <n v="121277.89"/>
  </r>
  <r>
    <x v="21"/>
    <x v="0"/>
    <n v="270564"/>
    <n v="4998.62"/>
  </r>
  <r>
    <x v="21"/>
    <x v="0"/>
    <n v="9000199"/>
    <n v="93286.42"/>
  </r>
  <r>
    <x v="21"/>
    <x v="0"/>
    <n v="6624968"/>
    <n v="49812.25"/>
  </r>
  <r>
    <x v="21"/>
    <x v="0"/>
    <n v="260220"/>
    <n v="5003.03"/>
  </r>
  <r>
    <x v="21"/>
    <x v="0"/>
    <n v="4809729"/>
    <n v="85038.82"/>
  </r>
  <r>
    <x v="21"/>
    <x v="0"/>
    <n v="7482895"/>
    <n v="85785.26"/>
  </r>
  <r>
    <x v="21"/>
    <x v="0"/>
    <n v="14008691"/>
    <n v="180191.94"/>
  </r>
  <r>
    <x v="21"/>
    <x v="0"/>
    <n v="663946"/>
    <n v="78025.39"/>
  </r>
  <r>
    <x v="21"/>
    <x v="0"/>
    <n v="225846"/>
    <n v="6191.9"/>
  </r>
  <r>
    <x v="21"/>
    <x v="0"/>
    <n v="267109"/>
    <n v="25469.97"/>
  </r>
  <r>
    <x v="21"/>
    <x v="0"/>
    <n v="3192898"/>
    <n v="83711.070000000007"/>
  </r>
  <r>
    <x v="21"/>
    <x v="0"/>
    <n v="2582514"/>
    <n v="25923.29"/>
  </r>
  <r>
    <x v="21"/>
    <x v="0"/>
    <n v="1996963"/>
    <n v="18267.419999999998"/>
  </r>
  <r>
    <x v="21"/>
    <x v="0"/>
    <n v="626243"/>
    <n v="37538.910000000003"/>
  </r>
  <r>
    <x v="21"/>
    <x v="0"/>
    <n v="2819692"/>
    <n v="16280.49"/>
  </r>
  <r>
    <x v="21"/>
    <x v="0"/>
    <n v="281938"/>
    <n v="5059.3500000000004"/>
  </r>
  <r>
    <x v="21"/>
    <x v="0"/>
    <n v="492034"/>
    <n v="4999.1400000000003"/>
  </r>
  <r>
    <x v="21"/>
    <x v="0"/>
    <n v="4579382"/>
    <n v="32963.4"/>
  </r>
  <r>
    <x v="21"/>
    <x v="0"/>
    <n v="485513"/>
    <n v="5064.99"/>
  </r>
  <r>
    <x v="21"/>
    <x v="0"/>
    <n v="724655"/>
    <n v="8581.35"/>
  </r>
  <r>
    <x v="21"/>
    <x v="0"/>
    <n v="609752"/>
    <n v="5068.16"/>
  </r>
  <r>
    <x v="21"/>
    <x v="0"/>
    <n v="7600196"/>
    <n v="156654.39999999999"/>
  </r>
  <r>
    <x v="21"/>
    <x v="0"/>
    <n v="1443260"/>
    <n v="40594.300000000003"/>
  </r>
  <r>
    <x v="21"/>
    <x v="0"/>
    <n v="976899"/>
    <n v="100788.48"/>
  </r>
  <r>
    <x v="21"/>
    <x v="0"/>
    <n v="917195"/>
    <n v="27268.12"/>
  </r>
  <r>
    <x v="21"/>
    <x v="0"/>
    <n v="2745149"/>
    <n v="105210.14"/>
  </r>
  <r>
    <x v="22"/>
    <x v="0"/>
    <n v="1121887"/>
    <n v="32092.47"/>
  </r>
  <r>
    <x v="22"/>
    <x v="0"/>
    <n v="754608"/>
    <n v="13906.46"/>
  </r>
  <r>
    <x v="22"/>
    <x v="0"/>
    <n v="194091"/>
    <n v="3326.51"/>
  </r>
  <r>
    <x v="22"/>
    <x v="0"/>
    <n v="398915"/>
    <n v="13526.33"/>
  </r>
  <r>
    <x v="22"/>
    <x v="0"/>
    <n v="15273232"/>
    <n v="236801.63"/>
  </r>
  <r>
    <x v="22"/>
    <x v="0"/>
    <n v="7884254"/>
    <n v="179442.38"/>
  </r>
  <r>
    <x v="22"/>
    <x v="0"/>
    <n v="194966"/>
    <n v="3321.37"/>
  </r>
  <r>
    <x v="22"/>
    <x v="0"/>
    <n v="902355"/>
    <n v="6262.56"/>
  </r>
  <r>
    <x v="22"/>
    <x v="0"/>
    <n v="788929"/>
    <n v="11327.17"/>
  </r>
  <r>
    <x v="22"/>
    <x v="0"/>
    <n v="84926"/>
    <n v="2748.85"/>
  </r>
  <r>
    <x v="22"/>
    <x v="0"/>
    <n v="225599"/>
    <n v="3319.24"/>
  </r>
  <r>
    <x v="22"/>
    <x v="0"/>
    <n v="61036952"/>
    <n v="399100.92"/>
  </r>
  <r>
    <x v="22"/>
    <x v="0"/>
    <n v="4910154"/>
    <n v="98077.7"/>
  </r>
  <r>
    <x v="22"/>
    <x v="0"/>
    <n v="102980"/>
    <n v="10619.3"/>
  </r>
  <r>
    <x v="22"/>
    <x v="0"/>
    <n v="233435"/>
    <n v="7255.88"/>
  </r>
  <r>
    <x v="22"/>
    <x v="0"/>
    <n v="1763129"/>
    <n v="22197.14"/>
  </r>
  <r>
    <x v="22"/>
    <x v="0"/>
    <n v="1005518"/>
    <n v="122903"/>
  </r>
  <r>
    <x v="22"/>
    <x v="0"/>
    <n v="217990"/>
    <n v="7256.91"/>
  </r>
  <r>
    <x v="22"/>
    <x v="0"/>
    <n v="639681"/>
    <n v="41730.199999999997"/>
  </r>
  <r>
    <x v="22"/>
    <x v="0"/>
    <n v="1845789"/>
    <n v="22220.93"/>
  </r>
  <r>
    <x v="22"/>
    <x v="0"/>
    <n v="539129"/>
    <n v="69368.210000000006"/>
  </r>
  <r>
    <x v="22"/>
    <x v="0"/>
    <n v="2175166"/>
    <n v="22231.07"/>
  </r>
  <r>
    <x v="22"/>
    <x v="0"/>
    <n v="862293"/>
    <n v="11527"/>
  </r>
  <r>
    <x v="22"/>
    <x v="0"/>
    <n v="220505"/>
    <n v="7249.57"/>
  </r>
  <r>
    <x v="22"/>
    <x v="0"/>
    <n v="13810626"/>
    <n v="223684.55"/>
  </r>
  <r>
    <x v="22"/>
    <x v="0"/>
    <n v="0"/>
    <n v="0"/>
  </r>
  <r>
    <x v="22"/>
    <x v="0"/>
    <n v="2807070"/>
    <n v="31203.07"/>
  </r>
  <r>
    <x v="22"/>
    <x v="0"/>
    <n v="418509"/>
    <n v="13573.77"/>
  </r>
  <r>
    <x v="22"/>
    <x v="0"/>
    <n v="631122"/>
    <n v="11140.3"/>
  </r>
  <r>
    <x v="22"/>
    <x v="0"/>
    <n v="0"/>
    <n v="0"/>
  </r>
  <r>
    <x v="22"/>
    <x v="0"/>
    <n v="182248"/>
    <n v="3316.95"/>
  </r>
  <r>
    <x v="22"/>
    <x v="0"/>
    <n v="86631"/>
    <n v="2770.54"/>
  </r>
  <r>
    <x v="22"/>
    <x v="0"/>
    <n v="324329"/>
    <n v="3320.17"/>
  </r>
  <r>
    <x v="22"/>
    <x v="0"/>
    <n v="153266"/>
    <n v="3329.87"/>
  </r>
  <r>
    <x v="22"/>
    <x v="0"/>
    <n v="18649929"/>
    <n v="152797.71"/>
  </r>
  <r>
    <x v="22"/>
    <x v="0"/>
    <n v="80951"/>
    <n v="3337.1"/>
  </r>
  <r>
    <x v="22"/>
    <x v="0"/>
    <n v="3636426"/>
    <n v="21301.31"/>
  </r>
  <r>
    <x v="22"/>
    <x v="0"/>
    <n v="273595"/>
    <n v="2743.09"/>
  </r>
  <r>
    <x v="22"/>
    <x v="0"/>
    <n v="6746641"/>
    <n v="113991.39"/>
  </r>
  <r>
    <x v="22"/>
    <x v="0"/>
    <n v="3459349"/>
    <n v="95993.89"/>
  </r>
  <r>
    <x v="22"/>
    <x v="0"/>
    <n v="7186630"/>
    <n v="97955.03"/>
  </r>
  <r>
    <x v="22"/>
    <x v="0"/>
    <n v="212855"/>
    <n v="2742.88"/>
  </r>
  <r>
    <x v="22"/>
    <x v="0"/>
    <n v="312248"/>
    <n v="10845.1"/>
  </r>
  <r>
    <x v="22"/>
    <x v="0"/>
    <n v="179317"/>
    <n v="3318.76"/>
  </r>
  <r>
    <x v="22"/>
    <x v="0"/>
    <n v="390778"/>
    <n v="8600.77"/>
  </r>
  <r>
    <x v="22"/>
    <x v="0"/>
    <n v="679011"/>
    <n v="6516.04"/>
  </r>
  <r>
    <x v="22"/>
    <x v="0"/>
    <n v="1758582"/>
    <n v="45774.33"/>
  </r>
  <r>
    <x v="22"/>
    <x v="0"/>
    <n v="2999044"/>
    <n v="124792.97"/>
  </r>
  <r>
    <x v="22"/>
    <x v="0"/>
    <n v="1515061"/>
    <n v="26139.31"/>
  </r>
  <r>
    <x v="22"/>
    <x v="0"/>
    <n v="181308"/>
    <n v="3317.8"/>
  </r>
  <r>
    <x v="22"/>
    <x v="0"/>
    <n v="8150712"/>
    <n v="98638.720000000001"/>
  </r>
  <r>
    <x v="22"/>
    <x v="0"/>
    <n v="105818"/>
    <n v="3319.74"/>
  </r>
  <r>
    <x v="22"/>
    <x v="0"/>
    <n v="271358"/>
    <n v="27721.56"/>
  </r>
  <r>
    <x v="22"/>
    <x v="0"/>
    <n v="7825444"/>
    <n v="58268.04"/>
  </r>
  <r>
    <x v="22"/>
    <x v="0"/>
    <n v="12869935"/>
    <n v="83286.3"/>
  </r>
  <r>
    <x v="22"/>
    <x v="0"/>
    <n v="1454898"/>
    <n v="45706.58"/>
  </r>
  <r>
    <x v="23"/>
    <x v="0"/>
    <n v="2312217"/>
    <n v="23133.73"/>
  </r>
  <r>
    <x v="23"/>
    <x v="0"/>
    <n v="48979"/>
    <n v="6068.67"/>
  </r>
  <r>
    <x v="23"/>
    <x v="0"/>
    <n v="3142111"/>
    <n v="86256.55"/>
  </r>
  <r>
    <x v="23"/>
    <x v="0"/>
    <n v="327821"/>
    <n v="7789.68"/>
  </r>
  <r>
    <x v="23"/>
    <x v="0"/>
    <n v="0"/>
    <n v="0"/>
  </r>
  <r>
    <x v="23"/>
    <x v="0"/>
    <n v="254114"/>
    <n v="25675.26"/>
  </r>
  <r>
    <x v="23"/>
    <x v="0"/>
    <n v="1350414"/>
    <n v="42423.83"/>
  </r>
  <r>
    <x v="23"/>
    <x v="0"/>
    <n v="739399"/>
    <n v="10055.74"/>
  </r>
  <r>
    <x v="23"/>
    <x v="0"/>
    <n v="5458762"/>
    <n v="106152.62"/>
  </r>
  <r>
    <x v="23"/>
    <x v="0"/>
    <n v="14046845"/>
    <n v="232408.83"/>
  </r>
  <r>
    <x v="23"/>
    <x v="0"/>
    <n v="992781"/>
    <n v="124693.91"/>
  </r>
  <r>
    <x v="23"/>
    <x v="0"/>
    <n v="0"/>
    <n v="0"/>
  </r>
  <r>
    <x v="23"/>
    <x v="0"/>
    <n v="1763335"/>
    <n v="46697.02"/>
  </r>
  <r>
    <x v="23"/>
    <x v="0"/>
    <n v="570317"/>
    <n v="5320.74"/>
  </r>
  <r>
    <x v="23"/>
    <x v="0"/>
    <n v="1039936"/>
    <n v="19250.53"/>
  </r>
  <r>
    <x v="23"/>
    <x v="0"/>
    <n v="5168939"/>
    <n v="67064.350000000006"/>
  </r>
  <r>
    <x v="23"/>
    <x v="0"/>
    <n v="1070"/>
    <n v="25.64"/>
  </r>
  <r>
    <x v="23"/>
    <x v="0"/>
    <n v="96247"/>
    <n v="10092.36"/>
  </r>
  <r>
    <x v="23"/>
    <x v="0"/>
    <n v="2844917"/>
    <n v="125441.74"/>
  </r>
  <r>
    <x v="23"/>
    <x v="0"/>
    <n v="271408"/>
    <n v="9848.39"/>
  </r>
  <r>
    <x v="23"/>
    <x v="0"/>
    <n v="830168"/>
    <n v="5914.79"/>
  </r>
  <r>
    <x v="23"/>
    <x v="0"/>
    <n v="8687790"/>
    <n v="193879.02"/>
  </r>
  <r>
    <x v="23"/>
    <x v="0"/>
    <n v="11143831"/>
    <n v="82139.240000000005"/>
  </r>
  <r>
    <x v="23"/>
    <x v="0"/>
    <n v="606912"/>
    <n v="41892.22"/>
  </r>
  <r>
    <x v="23"/>
    <x v="0"/>
    <n v="13896255"/>
    <n v="234688.24"/>
  </r>
  <r>
    <x v="23"/>
    <x v="0"/>
    <n v="0"/>
    <n v="0"/>
  </r>
  <r>
    <x v="23"/>
    <x v="0"/>
    <n v="0"/>
    <n v="0"/>
  </r>
  <r>
    <x v="23"/>
    <x v="0"/>
    <n v="489414"/>
    <n v="13818.81"/>
  </r>
  <r>
    <x v="23"/>
    <x v="0"/>
    <n v="58721107"/>
    <n v="389112.65"/>
  </r>
  <r>
    <x v="23"/>
    <x v="0"/>
    <n v="5254748"/>
    <n v="67121.58"/>
  </r>
  <r>
    <x v="23"/>
    <x v="0"/>
    <n v="482827"/>
    <n v="13723.02"/>
  </r>
  <r>
    <x v="23"/>
    <x v="0"/>
    <n v="8483600"/>
    <n v="145117.19"/>
  </r>
  <r>
    <x v="23"/>
    <x v="0"/>
    <n v="1036622"/>
    <n v="12477.25"/>
  </r>
  <r>
    <x v="23"/>
    <x v="0"/>
    <n v="8864875"/>
    <n v="105448.32000000001"/>
  </r>
  <r>
    <x v="23"/>
    <x v="0"/>
    <n v="159607"/>
    <n v="2676.04"/>
  </r>
  <r>
    <x v="23"/>
    <x v="0"/>
    <n v="2828834"/>
    <n v="33967.1"/>
  </r>
  <r>
    <x v="23"/>
    <x v="0"/>
    <n v="1108229"/>
    <n v="31657.86"/>
  </r>
  <r>
    <x v="23"/>
    <x v="0"/>
    <n v="154102"/>
    <n v="2708.76"/>
  </r>
  <r>
    <x v="23"/>
    <x v="0"/>
    <n v="12817814"/>
    <n v="100792.58"/>
  </r>
  <r>
    <x v="23"/>
    <x v="0"/>
    <n v="7851277"/>
    <n v="58192.03"/>
  </r>
  <r>
    <x v="23"/>
    <x v="0"/>
    <n v="7811156"/>
    <n v="105689.75"/>
  </r>
  <r>
    <x v="23"/>
    <x v="0"/>
    <n v="3586803"/>
    <n v="19242.669999999998"/>
  </r>
  <r>
    <x v="24"/>
    <x v="0"/>
    <n v="7564706"/>
    <n v="184394.13"/>
  </r>
  <r>
    <x v="24"/>
    <x v="0"/>
    <n v="15523512"/>
    <n v="228202.43"/>
  </r>
  <r>
    <x v="24"/>
    <x v="0"/>
    <n v="6848092"/>
    <n v="100266.87"/>
  </r>
  <r>
    <x v="24"/>
    <x v="0"/>
    <n v="562912"/>
    <n v="6332.31"/>
  </r>
  <r>
    <x v="24"/>
    <x v="0"/>
    <n v="4622070"/>
    <n v="24260.36"/>
  </r>
  <r>
    <x v="24"/>
    <x v="0"/>
    <n v="14930621"/>
    <n v="93792.36"/>
  </r>
  <r>
    <x v="24"/>
    <x v="0"/>
    <n v="10116664"/>
    <n v="147686.91"/>
  </r>
  <r>
    <x v="24"/>
    <x v="0"/>
    <n v="1824109"/>
    <n v="44442.29"/>
  </r>
  <r>
    <x v="24"/>
    <x v="0"/>
    <n v="1603239"/>
    <n v="27894.71"/>
  </r>
  <r>
    <x v="24"/>
    <x v="0"/>
    <n v="2500970"/>
    <n v="114219"/>
  </r>
  <r>
    <x v="24"/>
    <x v="0"/>
    <n v="535903"/>
    <n v="4772.32"/>
  </r>
  <r>
    <x v="24"/>
    <x v="0"/>
    <n v="292509"/>
    <n v="10430.67"/>
  </r>
  <r>
    <x v="24"/>
    <x v="0"/>
    <n v="2964082"/>
    <n v="80353.53"/>
  </r>
  <r>
    <x v="24"/>
    <x v="0"/>
    <n v="10362550"/>
    <n v="76556.09"/>
  </r>
  <r>
    <x v="24"/>
    <x v="0"/>
    <n v="245912"/>
    <n v="4197.88"/>
  </r>
  <r>
    <x v="24"/>
    <x v="0"/>
    <n v="1428830"/>
    <n v="42970.03"/>
  </r>
  <r>
    <x v="24"/>
    <x v="0"/>
    <n v="160151"/>
    <n v="12225.66"/>
  </r>
  <r>
    <x v="24"/>
    <x v="0"/>
    <n v="1050701"/>
    <n v="29771.37"/>
  </r>
  <r>
    <x v="24"/>
    <x v="0"/>
    <n v="555742"/>
    <n v="38724.85"/>
  </r>
  <r>
    <x v="24"/>
    <x v="0"/>
    <n v="712555"/>
    <n v="8925.11"/>
  </r>
  <r>
    <x v="24"/>
    <x v="0"/>
    <n v="2464810"/>
    <n v="23020.36"/>
  </r>
  <r>
    <x v="24"/>
    <x v="0"/>
    <n v="3141834"/>
    <n v="34400.050000000003"/>
  </r>
  <r>
    <x v="24"/>
    <x v="0"/>
    <n v="884459"/>
    <n v="117080.06"/>
  </r>
  <r>
    <x v="24"/>
    <x v="0"/>
    <n v="101766"/>
    <n v="10689.51"/>
  </r>
  <r>
    <x v="24"/>
    <x v="0"/>
    <n v="488238"/>
    <n v="9751.84"/>
  </r>
  <r>
    <x v="24"/>
    <x v="0"/>
    <n v="276478"/>
    <n v="4179.84"/>
  </r>
  <r>
    <x v="24"/>
    <x v="0"/>
    <n v="83514"/>
    <n v="1485.99"/>
  </r>
  <r>
    <x v="24"/>
    <x v="0"/>
    <n v="4813626"/>
    <n v="100867.41"/>
  </r>
  <r>
    <x v="24"/>
    <x v="0"/>
    <n v="72159"/>
    <n v="1148.5"/>
  </r>
  <r>
    <x v="24"/>
    <x v="0"/>
    <n v="86902"/>
    <n v="2381.96"/>
  </r>
  <r>
    <x v="24"/>
    <x v="0"/>
    <n v="72694"/>
    <n v="1145.03"/>
  </r>
  <r>
    <x v="24"/>
    <x v="0"/>
    <n v="66477118"/>
    <n v="405445.26"/>
  </r>
  <r>
    <x v="24"/>
    <x v="0"/>
    <n v="86121"/>
    <n v="2316.9499999999998"/>
  </r>
  <r>
    <x v="24"/>
    <x v="0"/>
    <n v="11708754"/>
    <n v="190597.04"/>
  </r>
  <r>
    <x v="24"/>
    <x v="0"/>
    <n v="915763"/>
    <n v="6245.52"/>
  </r>
  <r>
    <x v="24"/>
    <x v="0"/>
    <n v="5962398"/>
    <n v="66039.22"/>
  </r>
  <r>
    <x v="24"/>
    <x v="0"/>
    <n v="191573"/>
    <n v="1490.16"/>
  </r>
  <r>
    <x v="24"/>
    <x v="0"/>
    <n v="228280"/>
    <n v="4212.18"/>
  </r>
  <r>
    <x v="24"/>
    <x v="0"/>
    <n v="155493"/>
    <n v="4152.8100000000004"/>
  </r>
  <r>
    <x v="24"/>
    <x v="0"/>
    <n v="248781"/>
    <n v="4185.08"/>
  </r>
  <r>
    <x v="24"/>
    <x v="0"/>
    <n v="8061949"/>
    <n v="100395.94"/>
  </r>
  <r>
    <x v="24"/>
    <x v="0"/>
    <n v="216385"/>
    <n v="4184.2700000000004"/>
  </r>
  <r>
    <x v="24"/>
    <x v="0"/>
    <n v="7855218"/>
    <n v="53661.71"/>
  </r>
  <r>
    <x v="24"/>
    <x v="0"/>
    <n v="5815344"/>
    <n v="66091.399999999994"/>
  </r>
  <r>
    <x v="25"/>
    <x v="0"/>
    <n v="2490254"/>
    <n v="76499.820000000007"/>
  </r>
  <r>
    <x v="25"/>
    <x v="0"/>
    <n v="2795521"/>
    <n v="47652.43"/>
  </r>
  <r>
    <x v="25"/>
    <x v="0"/>
    <n v="108386"/>
    <n v="11580.39"/>
  </r>
  <r>
    <x v="25"/>
    <x v="0"/>
    <n v="7023265"/>
    <n v="51243.88"/>
  </r>
  <r>
    <x v="25"/>
    <x v="0"/>
    <n v="795726"/>
    <n v="110450.8"/>
  </r>
  <r>
    <x v="25"/>
    <x v="0"/>
    <n v="3106793"/>
    <n v="34149.21"/>
  </r>
  <r>
    <x v="25"/>
    <x v="0"/>
    <n v="14626763"/>
    <n v="205257.26"/>
  </r>
  <r>
    <x v="25"/>
    <x v="0"/>
    <n v="16932194"/>
    <n v="115246.78"/>
  </r>
  <r>
    <x v="25"/>
    <x v="0"/>
    <n v="4428900"/>
    <n v="90913.25"/>
  </r>
  <r>
    <x v="25"/>
    <x v="0"/>
    <n v="10562911"/>
    <n v="140924.20000000001"/>
  </r>
  <r>
    <x v="25"/>
    <x v="0"/>
    <n v="498956"/>
    <n v="37624.620000000003"/>
  </r>
  <r>
    <x v="25"/>
    <x v="0"/>
    <n v="6837022"/>
    <n v="90988.84"/>
  </r>
  <r>
    <x v="25"/>
    <x v="0"/>
    <n v="592839"/>
    <n v="5897.64"/>
  </r>
  <r>
    <x v="25"/>
    <x v="0"/>
    <n v="6747646"/>
    <n v="97189.119999999995"/>
  </r>
  <r>
    <x v="25"/>
    <x v="0"/>
    <n v="304566"/>
    <n v="11446.65"/>
  </r>
  <r>
    <x v="25"/>
    <x v="0"/>
    <n v="513845"/>
    <n v="10164.11"/>
  </r>
  <r>
    <x v="25"/>
    <x v="0"/>
    <n v="1514172"/>
    <n v="45176.24"/>
  </r>
  <r>
    <x v="25"/>
    <x v="0"/>
    <n v="4182685"/>
    <n v="24917.16"/>
  </r>
  <r>
    <x v="25"/>
    <x v="0"/>
    <n v="2131264"/>
    <n v="100471.5"/>
  </r>
  <r>
    <x v="25"/>
    <x v="0"/>
    <n v="427559"/>
    <n v="9717.64"/>
  </r>
  <r>
    <x v="25"/>
    <x v="0"/>
    <n v="9886156"/>
    <n v="75892.41"/>
  </r>
  <r>
    <x v="25"/>
    <x v="0"/>
    <n v="152289"/>
    <n v="12222.35"/>
  </r>
  <r>
    <x v="25"/>
    <x v="0"/>
    <n v="704339"/>
    <n v="9669.07"/>
  </r>
  <r>
    <x v="25"/>
    <x v="0"/>
    <n v="1685656"/>
    <n v="42957.13"/>
  </r>
  <r>
    <x v="25"/>
    <x v="0"/>
    <n v="13768"/>
    <n v="314.38"/>
  </r>
  <r>
    <x v="25"/>
    <x v="0"/>
    <n v="422573"/>
    <n v="5958.37"/>
  </r>
  <r>
    <x v="25"/>
    <x v="0"/>
    <n v="19453"/>
    <n v="313.16000000000003"/>
  </r>
  <r>
    <x v="25"/>
    <x v="0"/>
    <n v="6115712"/>
    <n v="70237"/>
  </r>
  <r>
    <x v="25"/>
    <x v="0"/>
    <n v="23362"/>
    <n v="325.26"/>
  </r>
  <r>
    <x v="25"/>
    <x v="0"/>
    <n v="754909"/>
    <n v="9694.4"/>
  </r>
  <r>
    <x v="25"/>
    <x v="0"/>
    <n v="577012"/>
    <n v="9696.93"/>
  </r>
  <r>
    <x v="25"/>
    <x v="0"/>
    <n v="0"/>
    <n v="0"/>
  </r>
  <r>
    <x v="25"/>
    <x v="0"/>
    <n v="0"/>
    <n v="0"/>
  </r>
  <r>
    <x v="25"/>
    <x v="0"/>
    <n v="664052"/>
    <n v="9700.15"/>
  </r>
  <r>
    <x v="25"/>
    <x v="0"/>
    <n v="617128"/>
    <n v="9695.2999999999993"/>
  </r>
  <r>
    <x v="25"/>
    <x v="0"/>
    <n v="13546"/>
    <n v="522.04"/>
  </r>
  <r>
    <x v="25"/>
    <x v="0"/>
    <n v="234548"/>
    <n v="3596.69"/>
  </r>
  <r>
    <x v="25"/>
    <x v="0"/>
    <n v="946865"/>
    <n v="29395.4"/>
  </r>
  <r>
    <x v="25"/>
    <x v="0"/>
    <n v="0"/>
    <n v="0"/>
  </r>
  <r>
    <x v="25"/>
    <x v="0"/>
    <n v="70511"/>
    <n v="1151.5"/>
  </r>
  <r>
    <x v="25"/>
    <x v="0"/>
    <n v="5999079"/>
    <n v="70220.789999999994"/>
  </r>
  <r>
    <x v="25"/>
    <x v="0"/>
    <n v="1016402"/>
    <n v="7717.71"/>
  </r>
  <r>
    <x v="25"/>
    <x v="0"/>
    <n v="7317914"/>
    <n v="178486.97"/>
  </r>
  <r>
    <x v="25"/>
    <x v="0"/>
    <n v="173179"/>
    <n v="3600.73"/>
  </r>
  <r>
    <x v="25"/>
    <x v="0"/>
    <n v="0"/>
    <n v="0"/>
  </r>
  <r>
    <x v="25"/>
    <x v="0"/>
    <n v="74129483"/>
    <n v="491339.99"/>
  </r>
  <r>
    <x v="25"/>
    <x v="0"/>
    <n v="2474503"/>
    <n v="23743.82"/>
  </r>
  <r>
    <x v="25"/>
    <x v="0"/>
    <n v="428401"/>
    <n v="5947.63"/>
  </r>
  <r>
    <x v="25"/>
    <x v="0"/>
    <n v="693316"/>
    <n v="9093.19"/>
  </r>
  <r>
    <x v="25"/>
    <x v="0"/>
    <n v="53824"/>
    <n v="1543.31"/>
  </r>
  <r>
    <x v="26"/>
    <x v="0"/>
    <n v="6977839"/>
    <n v="93664.86"/>
  </r>
  <r>
    <x v="26"/>
    <x v="0"/>
    <n v="23593"/>
    <n v="993.32"/>
  </r>
  <r>
    <x v="26"/>
    <x v="0"/>
    <n v="37858"/>
    <n v="2777.42"/>
  </r>
  <r>
    <x v="26"/>
    <x v="0"/>
    <n v="6317534"/>
    <n v="54685.14"/>
  </r>
  <r>
    <x v="26"/>
    <x v="0"/>
    <n v="1020307"/>
    <n v="8915.36"/>
  </r>
  <r>
    <x v="26"/>
    <x v="0"/>
    <n v="850449"/>
    <n v="120008.62"/>
  </r>
  <r>
    <x v="26"/>
    <x v="0"/>
    <n v="415142"/>
    <n v="6349.09"/>
  </r>
  <r>
    <x v="26"/>
    <x v="0"/>
    <n v="1930203"/>
    <n v="102270.05"/>
  </r>
  <r>
    <x v="26"/>
    <x v="0"/>
    <n v="63674"/>
    <n v="4763.72"/>
  </r>
  <r>
    <x v="26"/>
    <x v="0"/>
    <n v="365778"/>
    <n v="14556.73"/>
  </r>
  <r>
    <x v="26"/>
    <x v="0"/>
    <n v="11538951"/>
    <n v="82392.759999999995"/>
  </r>
  <r>
    <x v="26"/>
    <x v="0"/>
    <n v="913942"/>
    <n v="10566.6"/>
  </r>
  <r>
    <x v="26"/>
    <x v="0"/>
    <n v="233156"/>
    <n v="6334.23"/>
  </r>
  <r>
    <x v="26"/>
    <x v="0"/>
    <n v="68363"/>
    <n v="4764.93"/>
  </r>
  <r>
    <x v="26"/>
    <x v="0"/>
    <n v="568805"/>
    <n v="11498.92"/>
  </r>
  <r>
    <x v="26"/>
    <x v="0"/>
    <n v="842238"/>
    <n v="11535.19"/>
  </r>
  <r>
    <x v="26"/>
    <x v="0"/>
    <n v="3030160"/>
    <n v="35062.769999999997"/>
  </r>
  <r>
    <x v="26"/>
    <x v="0"/>
    <n v="138321"/>
    <n v="15023.28"/>
  </r>
  <r>
    <x v="26"/>
    <x v="0"/>
    <n v="1550122"/>
    <n v="42763.4"/>
  </r>
  <r>
    <x v="26"/>
    <x v="0"/>
    <n v="825048"/>
    <n v="10543.63"/>
  </r>
  <r>
    <x v="26"/>
    <x v="0"/>
    <n v="549367"/>
    <n v="2274.16"/>
  </r>
  <r>
    <x v="26"/>
    <x v="0"/>
    <n v="2735689"/>
    <n v="49200.32"/>
  </r>
  <r>
    <x v="26"/>
    <x v="0"/>
    <n v="2595918"/>
    <n v="79285.009999999995"/>
  </r>
  <r>
    <x v="26"/>
    <x v="0"/>
    <n v="367913"/>
    <n v="6312.76"/>
  </r>
  <r>
    <x v="26"/>
    <x v="0"/>
    <n v="34966"/>
    <n v="4818.5600000000004"/>
  </r>
  <r>
    <x v="26"/>
    <x v="0"/>
    <n v="794801"/>
    <n v="7845.32"/>
  </r>
  <r>
    <x v="26"/>
    <x v="0"/>
    <n v="32995"/>
    <n v="503.68"/>
  </r>
  <r>
    <x v="26"/>
    <x v="0"/>
    <n v="400049"/>
    <n v="6305.15"/>
  </r>
  <r>
    <x v="26"/>
    <x v="0"/>
    <n v="7614441"/>
    <n v="109120.14"/>
  </r>
  <r>
    <x v="26"/>
    <x v="0"/>
    <n v="983147"/>
    <n v="32672.02"/>
  </r>
  <r>
    <x v="26"/>
    <x v="0"/>
    <n v="73872"/>
    <n v="2353.42"/>
  </r>
  <r>
    <x v="26"/>
    <x v="0"/>
    <n v="72286893"/>
    <n v="477364.94"/>
  </r>
  <r>
    <x v="26"/>
    <x v="0"/>
    <n v="2692225"/>
    <n v="27169.51"/>
  </r>
  <r>
    <x v="26"/>
    <x v="0"/>
    <n v="29061"/>
    <n v="515.33000000000004"/>
  </r>
  <r>
    <x v="26"/>
    <x v="0"/>
    <n v="159082"/>
    <n v="11998.31"/>
  </r>
  <r>
    <x v="26"/>
    <x v="0"/>
    <n v="442503"/>
    <n v="35574.54"/>
  </r>
  <r>
    <x v="26"/>
    <x v="0"/>
    <n v="4749049"/>
    <n v="94265.47"/>
  </r>
  <r>
    <x v="26"/>
    <x v="0"/>
    <n v="16378"/>
    <n v="486.52"/>
  </r>
  <r>
    <x v="26"/>
    <x v="0"/>
    <n v="10064613"/>
    <n v="150706.56"/>
  </r>
  <r>
    <x v="26"/>
    <x v="0"/>
    <n v="5130668"/>
    <n v="28460.83"/>
  </r>
  <r>
    <x v="26"/>
    <x v="0"/>
    <n v="15548848"/>
    <n v="227767.78"/>
  </r>
  <r>
    <x v="26"/>
    <x v="0"/>
    <n v="394136"/>
    <n v="6330.35"/>
  </r>
  <r>
    <x v="26"/>
    <x v="0"/>
    <n v="393627"/>
    <n v="6297.92"/>
  </r>
  <r>
    <x v="26"/>
    <x v="0"/>
    <n v="6689545"/>
    <n v="164592.21"/>
  </r>
  <r>
    <x v="26"/>
    <x v="0"/>
    <n v="1676689"/>
    <n v="50578.45"/>
  </r>
  <r>
    <x v="26"/>
    <x v="0"/>
    <n v="17971094"/>
    <n v="126048.6"/>
  </r>
  <r>
    <x v="26"/>
    <x v="0"/>
    <n v="88836"/>
    <n v="1652.97"/>
  </r>
  <r>
    <x v="27"/>
    <x v="0"/>
    <n v="302692"/>
    <n v="5699.48"/>
  </r>
  <r>
    <x v="27"/>
    <x v="0"/>
    <n v="303951"/>
    <n v="5702.64"/>
  </r>
  <r>
    <x v="27"/>
    <x v="0"/>
    <n v="311303"/>
    <n v="5695.54"/>
  </r>
  <r>
    <x v="27"/>
    <x v="0"/>
    <n v="8850310"/>
    <n v="68872.69"/>
  </r>
  <r>
    <x v="27"/>
    <x v="0"/>
    <n v="3876324"/>
    <n v="16047.7"/>
  </r>
  <r>
    <x v="27"/>
    <x v="0"/>
    <n v="2768907"/>
    <n v="54772.52"/>
  </r>
  <r>
    <x v="27"/>
    <x v="0"/>
    <n v="305886"/>
    <n v="5671.14"/>
  </r>
  <r>
    <x v="27"/>
    <x v="0"/>
    <n v="0"/>
    <n v="0"/>
  </r>
  <r>
    <x v="27"/>
    <x v="0"/>
    <n v="0"/>
    <n v="0"/>
  </r>
  <r>
    <x v="27"/>
    <x v="0"/>
    <n v="101770"/>
    <n v="2168.0700000000002"/>
  </r>
  <r>
    <x v="27"/>
    <x v="0"/>
    <n v="16276186"/>
    <n v="251294.53"/>
  </r>
  <r>
    <x v="27"/>
    <x v="0"/>
    <n v="15745729"/>
    <n v="128134.16"/>
  </r>
  <r>
    <x v="27"/>
    <x v="0"/>
    <n v="0"/>
    <n v="0"/>
  </r>
  <r>
    <x v="27"/>
    <x v="0"/>
    <n v="1612195"/>
    <n v="45931.42"/>
  </r>
  <r>
    <x v="27"/>
    <x v="0"/>
    <n v="173899"/>
    <n v="13063.82"/>
  </r>
  <r>
    <x v="27"/>
    <x v="0"/>
    <n v="383350"/>
    <n v="16349.37"/>
  </r>
  <r>
    <x v="27"/>
    <x v="0"/>
    <n v="896671"/>
    <n v="12673.84"/>
  </r>
  <r>
    <x v="27"/>
    <x v="0"/>
    <n v="1054054"/>
    <n v="36188.61"/>
  </r>
  <r>
    <x v="27"/>
    <x v="0"/>
    <n v="612478"/>
    <n v="12643.6"/>
  </r>
  <r>
    <x v="27"/>
    <x v="0"/>
    <n v="17419"/>
    <n v="286.82"/>
  </r>
  <r>
    <x v="27"/>
    <x v="0"/>
    <n v="0"/>
    <n v="0"/>
  </r>
  <r>
    <x v="27"/>
    <x v="0"/>
    <n v="37133"/>
    <n v="5627.1"/>
  </r>
  <r>
    <x v="27"/>
    <x v="0"/>
    <n v="0"/>
    <n v="0"/>
  </r>
  <r>
    <x v="27"/>
    <x v="0"/>
    <n v="68924"/>
    <n v="5650.17"/>
  </r>
  <r>
    <x v="27"/>
    <x v="0"/>
    <n v="6081110"/>
    <n v="158442.09"/>
  </r>
  <r>
    <x v="27"/>
    <x v="0"/>
    <n v="2985022"/>
    <n v="38595.46"/>
  </r>
  <r>
    <x v="27"/>
    <x v="0"/>
    <n v="216023"/>
    <n v="5687.76"/>
  </r>
  <r>
    <x v="27"/>
    <x v="0"/>
    <n v="7214491"/>
    <n v="110555.34"/>
  </r>
  <r>
    <x v="27"/>
    <x v="0"/>
    <n v="41299"/>
    <n v="873.32"/>
  </r>
  <r>
    <x v="27"/>
    <x v="0"/>
    <n v="4625642"/>
    <n v="53580.61"/>
  </r>
  <r>
    <x v="27"/>
    <x v="0"/>
    <n v="5021174"/>
    <n v="31372.97"/>
  </r>
  <r>
    <x v="27"/>
    <x v="0"/>
    <n v="4277260"/>
    <n v="87741.27"/>
  </r>
  <r>
    <x v="27"/>
    <x v="0"/>
    <n v="890505"/>
    <n v="125424.44"/>
  </r>
  <r>
    <x v="27"/>
    <x v="0"/>
    <n v="0"/>
    <n v="0"/>
  </r>
  <r>
    <x v="27"/>
    <x v="0"/>
    <n v="701088"/>
    <n v="8268.6299999999992"/>
  </r>
  <r>
    <x v="27"/>
    <x v="0"/>
    <n v="25935"/>
    <n v="845.5"/>
  </r>
  <r>
    <x v="27"/>
    <x v="0"/>
    <n v="58903"/>
    <n v="1073.92"/>
  </r>
  <r>
    <x v="27"/>
    <x v="0"/>
    <n v="2743048"/>
    <n v="29890.06"/>
  </r>
  <r>
    <x v="27"/>
    <x v="0"/>
    <n v="10124684"/>
    <n v="162612.21"/>
  </r>
  <r>
    <x v="27"/>
    <x v="0"/>
    <n v="5498799"/>
    <n v="92050.02"/>
  </r>
  <r>
    <x v="27"/>
    <x v="0"/>
    <n v="2573634"/>
    <n v="79423.86"/>
  </r>
  <r>
    <x v="27"/>
    <x v="0"/>
    <n v="0"/>
    <n v="0"/>
  </r>
  <r>
    <x v="27"/>
    <x v="0"/>
    <n v="34981"/>
    <n v="2654.45"/>
  </r>
  <r>
    <x v="27"/>
    <x v="0"/>
    <n v="2111932"/>
    <n v="107385.7"/>
  </r>
  <r>
    <x v="27"/>
    <x v="0"/>
    <n v="697262"/>
    <n v="7415.96"/>
  </r>
  <r>
    <x v="27"/>
    <x v="0"/>
    <n v="66052616"/>
    <n v="472413.94"/>
  </r>
  <r>
    <x v="27"/>
    <x v="0"/>
    <n v="1769695"/>
    <n v="55583.01"/>
  </r>
  <r>
    <x v="27"/>
    <x v="0"/>
    <n v="73874"/>
    <n v="5646.57"/>
  </r>
  <r>
    <x v="27"/>
    <x v="0"/>
    <n v="152230"/>
    <n v="17009.71"/>
  </r>
  <r>
    <x v="27"/>
    <x v="0"/>
    <n v="454893"/>
    <n v="38107.83"/>
  </r>
  <r>
    <x v="27"/>
    <x v="0"/>
    <n v="23044"/>
    <n v="1162.8499999999999"/>
  </r>
  <r>
    <x v="27"/>
    <x v="0"/>
    <n v="61126"/>
    <n v="2251.6999999999998"/>
  </r>
  <r>
    <x v="27"/>
    <x v="0"/>
    <n v="297383"/>
    <n v="5681.37"/>
  </r>
  <r>
    <x v="28"/>
    <x v="0"/>
    <n v="346070"/>
    <n v="2675.21"/>
  </r>
  <r>
    <x v="28"/>
    <x v="0"/>
    <n v="6756"/>
    <n v="351.95"/>
  </r>
  <r>
    <x v="28"/>
    <x v="0"/>
    <n v="0"/>
    <n v="0"/>
  </r>
  <r>
    <x v="28"/>
    <x v="0"/>
    <n v="113370"/>
    <n v="3471.09"/>
  </r>
  <r>
    <x v="28"/>
    <x v="0"/>
    <n v="712572"/>
    <n v="15134.51"/>
  </r>
  <r>
    <x v="28"/>
    <x v="0"/>
    <n v="2836945"/>
    <n v="86030.42"/>
  </r>
  <r>
    <x v="28"/>
    <x v="0"/>
    <n v="976190"/>
    <n v="130785.66"/>
  </r>
  <r>
    <x v="28"/>
    <x v="0"/>
    <n v="1180432"/>
    <n v="38887.72"/>
  </r>
  <r>
    <x v="28"/>
    <x v="0"/>
    <n v="0"/>
    <n v="0"/>
  </r>
  <r>
    <x v="28"/>
    <x v="0"/>
    <n v="0"/>
    <n v="0"/>
  </r>
  <r>
    <x v="28"/>
    <x v="0"/>
    <n v="0"/>
    <n v="0"/>
  </r>
  <r>
    <x v="28"/>
    <x v="0"/>
    <n v="110368"/>
    <n v="3479.32"/>
  </r>
  <r>
    <x v="28"/>
    <x v="0"/>
    <n v="0"/>
    <n v="0"/>
  </r>
  <r>
    <x v="28"/>
    <x v="0"/>
    <n v="77805"/>
    <n v="3475.39"/>
  </r>
  <r>
    <x v="28"/>
    <x v="0"/>
    <n v="104460"/>
    <n v="3468.82"/>
  </r>
  <r>
    <x v="28"/>
    <x v="0"/>
    <n v="2442076"/>
    <n v="115858.46"/>
  </r>
  <r>
    <x v="28"/>
    <x v="0"/>
    <n v="5492183"/>
    <n v="34174.26"/>
  </r>
  <r>
    <x v="28"/>
    <x v="0"/>
    <n v="162763"/>
    <n v="18019.45"/>
  </r>
  <r>
    <x v="28"/>
    <x v="0"/>
    <n v="552558"/>
    <n v="42520.72"/>
  </r>
  <r>
    <x v="28"/>
    <x v="0"/>
    <n v="3303944"/>
    <n v="59450.36"/>
  </r>
  <r>
    <x v="28"/>
    <x v="0"/>
    <n v="82279"/>
    <n v="3470.49"/>
  </r>
  <r>
    <x v="28"/>
    <x v="0"/>
    <n v="75527"/>
    <n v="3471.57"/>
  </r>
  <r>
    <x v="28"/>
    <x v="0"/>
    <n v="934069"/>
    <n v="9089.5300000000007"/>
  </r>
  <r>
    <x v="28"/>
    <x v="0"/>
    <n v="19269403"/>
    <n v="271008.94"/>
  </r>
  <r>
    <x v="28"/>
    <x v="0"/>
    <n v="186423"/>
    <n v="13892.31"/>
  </r>
  <r>
    <x v="28"/>
    <x v="0"/>
    <n v="1167815"/>
    <n v="9680.69"/>
  </r>
  <r>
    <x v="28"/>
    <x v="0"/>
    <n v="3525339"/>
    <n v="40693.53"/>
  </r>
  <r>
    <x v="28"/>
    <x v="0"/>
    <n v="1991486"/>
    <n v="61610.74"/>
  </r>
  <r>
    <x v="28"/>
    <x v="0"/>
    <n v="0"/>
    <n v="0"/>
  </r>
  <r>
    <x v="28"/>
    <x v="0"/>
    <n v="393039"/>
    <n v="3176.57"/>
  </r>
  <r>
    <x v="28"/>
    <x v="0"/>
    <n v="1019440"/>
    <n v="9018.51"/>
  </r>
  <r>
    <x v="28"/>
    <x v="0"/>
    <n v="3064372"/>
    <n v="32244.2"/>
  </r>
  <r>
    <x v="28"/>
    <x v="0"/>
    <n v="1078960"/>
    <n v="14846.34"/>
  </r>
  <r>
    <x v="28"/>
    <x v="0"/>
    <n v="8864491"/>
    <n v="64856.82"/>
  </r>
  <r>
    <x v="28"/>
    <x v="0"/>
    <n v="9536"/>
    <n v="818.38"/>
  </r>
  <r>
    <x v="28"/>
    <x v="0"/>
    <n v="11851747"/>
    <n v="174893.27"/>
  </r>
  <r>
    <x v="28"/>
    <x v="0"/>
    <n v="7500"/>
    <n v="244.61"/>
  </r>
  <r>
    <x v="28"/>
    <x v="0"/>
    <n v="7692"/>
    <n v="338.35"/>
  </r>
  <r>
    <x v="28"/>
    <x v="0"/>
    <n v="4505"/>
    <n v="147.63"/>
  </r>
  <r>
    <x v="28"/>
    <x v="0"/>
    <n v="74200"/>
    <n v="603.54"/>
  </r>
  <r>
    <x v="28"/>
    <x v="0"/>
    <n v="16261"/>
    <n v="607.77"/>
  </r>
  <r>
    <x v="28"/>
    <x v="0"/>
    <n v="37362"/>
    <n v="701.02"/>
  </r>
  <r>
    <x v="28"/>
    <x v="0"/>
    <n v="9107"/>
    <n v="823.53"/>
  </r>
  <r>
    <x v="28"/>
    <x v="0"/>
    <n v="43413"/>
    <n v="799.11"/>
  </r>
  <r>
    <x v="28"/>
    <x v="0"/>
    <n v="4797"/>
    <n v="820.3"/>
  </r>
  <r>
    <x v="28"/>
    <x v="0"/>
    <n v="43610"/>
    <n v="792.83"/>
  </r>
  <r>
    <x v="28"/>
    <x v="0"/>
    <n v="5935"/>
    <n v="402.79"/>
  </r>
  <r>
    <x v="28"/>
    <x v="0"/>
    <n v="5744772"/>
    <n v="89192.67"/>
  </r>
  <r>
    <x v="28"/>
    <x v="0"/>
    <n v="3987"/>
    <n v="273.02999999999997"/>
  </r>
  <r>
    <x v="28"/>
    <x v="0"/>
    <n v="4639150"/>
    <n v="92939.42"/>
  </r>
  <r>
    <x v="28"/>
    <x v="0"/>
    <n v="54840"/>
    <n v="713.49"/>
  </r>
  <r>
    <x v="28"/>
    <x v="0"/>
    <n v="25849"/>
    <n v="413.33"/>
  </r>
  <r>
    <x v="28"/>
    <x v="0"/>
    <n v="5970270"/>
    <n v="57427.3"/>
  </r>
  <r>
    <x v="28"/>
    <x v="0"/>
    <n v="26506"/>
    <n v="374.39"/>
  </r>
  <r>
    <x v="28"/>
    <x v="0"/>
    <n v="75441226"/>
    <n v="515870.85"/>
  </r>
  <r>
    <x v="28"/>
    <x v="0"/>
    <n v="5251"/>
    <n v="173.25"/>
  </r>
  <r>
    <x v="28"/>
    <x v="0"/>
    <n v="912921"/>
    <n v="9424.77"/>
  </r>
  <r>
    <x v="28"/>
    <x v="0"/>
    <n v="28327"/>
    <n v="678.74"/>
  </r>
  <r>
    <x v="28"/>
    <x v="0"/>
    <n v="23918"/>
    <n v="530.57000000000005"/>
  </r>
  <r>
    <x v="28"/>
    <x v="0"/>
    <n v="6620"/>
    <n v="250.03"/>
  </r>
  <r>
    <x v="28"/>
    <x v="0"/>
    <n v="14468"/>
    <n v="250.51"/>
  </r>
  <r>
    <x v="28"/>
    <x v="0"/>
    <n v="79306"/>
    <n v="1537.77"/>
  </r>
  <r>
    <x v="28"/>
    <x v="0"/>
    <n v="1787512"/>
    <n v="48163.28"/>
  </r>
  <r>
    <x v="28"/>
    <x v="0"/>
    <n v="37924"/>
    <n v="1001.16"/>
  </r>
  <r>
    <x v="28"/>
    <x v="0"/>
    <n v="370771"/>
    <n v="15965.12"/>
  </r>
  <r>
    <x v="28"/>
    <x v="0"/>
    <n v="6060"/>
    <n v="249.29"/>
  </r>
  <r>
    <x v="28"/>
    <x v="1"/>
    <n v="0"/>
    <n v="0"/>
  </r>
  <r>
    <x v="28"/>
    <x v="0"/>
    <n v="39056"/>
    <n v="782.5"/>
  </r>
  <r>
    <x v="28"/>
    <x v="0"/>
    <n v="7505"/>
    <n v="352.91"/>
  </r>
  <r>
    <x v="28"/>
    <x v="0"/>
    <n v="8701468"/>
    <n v="118707.52"/>
  </r>
  <r>
    <x v="28"/>
    <x v="0"/>
    <n v="101920"/>
    <n v="3479.67"/>
  </r>
  <r>
    <x v="28"/>
    <x v="0"/>
    <n v="48489"/>
    <n v="795.45"/>
  </r>
  <r>
    <x v="28"/>
    <x v="0"/>
    <n v="75496"/>
    <n v="3472.44"/>
  </r>
  <r>
    <x v="28"/>
    <x v="0"/>
    <n v="22122"/>
    <n v="558.5"/>
  </r>
  <r>
    <x v="28"/>
    <x v="0"/>
    <n v="3642517"/>
    <n v="15080.58"/>
  </r>
  <r>
    <x v="28"/>
    <x v="0"/>
    <n v="53064"/>
    <n v="795.43"/>
  </r>
  <r>
    <x v="28"/>
    <x v="0"/>
    <n v="48340"/>
    <n v="794.92"/>
  </r>
  <r>
    <x v="28"/>
    <x v="0"/>
    <n v="28030"/>
    <n v="800.4"/>
  </r>
  <r>
    <x v="28"/>
    <x v="0"/>
    <n v="7095813"/>
    <n v="170714.33"/>
  </r>
  <r>
    <x v="28"/>
    <x v="0"/>
    <n v="18339030"/>
    <n v="131986.03"/>
  </r>
  <r>
    <x v="29"/>
    <x v="0"/>
    <n v="6212266"/>
    <n v="158751.89000000001"/>
  </r>
  <r>
    <x v="29"/>
    <x v="0"/>
    <n v="6914978"/>
    <n v="54466.94"/>
  </r>
  <r>
    <x v="29"/>
    <x v="0"/>
    <n v="104144"/>
    <n v="2127.5"/>
  </r>
  <r>
    <x v="29"/>
    <x v="0"/>
    <n v="193174"/>
    <n v="14300.66"/>
  </r>
  <r>
    <x v="29"/>
    <x v="0"/>
    <n v="13162144"/>
    <n v="103233.76"/>
  </r>
  <r>
    <x v="29"/>
    <x v="1"/>
    <n v="647499"/>
    <n v="14358.21"/>
  </r>
  <r>
    <x v="29"/>
    <x v="0"/>
    <n v="1784"/>
    <n v="64.86"/>
  </r>
  <r>
    <x v="29"/>
    <x v="0"/>
    <n v="1380850"/>
    <n v="10579.42"/>
  </r>
  <r>
    <x v="29"/>
    <x v="0"/>
    <n v="153069"/>
    <n v="2414.61"/>
  </r>
  <r>
    <x v="29"/>
    <x v="0"/>
    <n v="194219"/>
    <n v="6183.26"/>
  </r>
  <r>
    <x v="29"/>
    <x v="0"/>
    <n v="6110715"/>
    <n v="96769.03"/>
  </r>
  <r>
    <x v="29"/>
    <x v="0"/>
    <n v="11579"/>
    <n v="250.26"/>
  </r>
  <r>
    <x v="29"/>
    <x v="0"/>
    <n v="94233"/>
    <n v="4354.2"/>
  </r>
  <r>
    <x v="29"/>
    <x v="0"/>
    <n v="9252"/>
    <n v="170.86"/>
  </r>
  <r>
    <x v="29"/>
    <x v="0"/>
    <n v="15013420"/>
    <n v="231528.03"/>
  </r>
  <r>
    <x v="29"/>
    <x v="0"/>
    <n v="9808"/>
    <n v="204.44"/>
  </r>
  <r>
    <x v="29"/>
    <x v="0"/>
    <n v="1016029"/>
    <n v="117424.81"/>
  </r>
  <r>
    <x v="29"/>
    <x v="0"/>
    <n v="111922"/>
    <n v="5153.6099999999997"/>
  </r>
  <r>
    <x v="29"/>
    <x v="0"/>
    <n v="2415081"/>
    <n v="77471.679999999993"/>
  </r>
  <r>
    <x v="29"/>
    <x v="0"/>
    <n v="88862"/>
    <n v="1679.99"/>
  </r>
  <r>
    <x v="29"/>
    <x v="0"/>
    <n v="13472"/>
    <n v="217.39"/>
  </r>
  <r>
    <x v="29"/>
    <x v="0"/>
    <n v="4513"/>
    <n v="175.95"/>
  </r>
  <r>
    <x v="29"/>
    <x v="0"/>
    <n v="5386022"/>
    <n v="30739.83"/>
  </r>
  <r>
    <x v="29"/>
    <x v="0"/>
    <n v="10725449"/>
    <n v="163568.07999999999"/>
  </r>
  <r>
    <x v="29"/>
    <x v="0"/>
    <n v="6026"/>
    <n v="195.02"/>
  </r>
  <r>
    <x v="29"/>
    <x v="0"/>
    <n v="501722"/>
    <n v="39698.15"/>
  </r>
  <r>
    <x v="29"/>
    <x v="0"/>
    <n v="15817"/>
    <n v="251.18"/>
  </r>
  <r>
    <x v="29"/>
    <x v="0"/>
    <n v="5699"/>
    <n v="162.99"/>
  </r>
  <r>
    <x v="29"/>
    <x v="0"/>
    <n v="5791"/>
    <n v="199.37"/>
  </r>
  <r>
    <x v="29"/>
    <x v="0"/>
    <n v="33946"/>
    <n v="654.6"/>
  </r>
  <r>
    <x v="29"/>
    <x v="0"/>
    <n v="21132"/>
    <n v="539.72"/>
  </r>
  <r>
    <x v="29"/>
    <x v="0"/>
    <n v="58565412"/>
    <n v="456087.58"/>
  </r>
  <r>
    <x v="29"/>
    <x v="0"/>
    <n v="15129"/>
    <n v="344.62"/>
  </r>
  <r>
    <x v="29"/>
    <x v="0"/>
    <n v="2135259"/>
    <n v="69462.33"/>
  </r>
  <r>
    <x v="29"/>
    <x v="0"/>
    <n v="120545"/>
    <n v="3987.04"/>
  </r>
  <r>
    <x v="29"/>
    <x v="0"/>
    <n v="0"/>
    <n v="0"/>
  </r>
  <r>
    <x v="29"/>
    <x v="0"/>
    <n v="6757"/>
    <n v="152.32"/>
  </r>
  <r>
    <x v="29"/>
    <x v="0"/>
    <n v="3610107"/>
    <n v="71854.48"/>
  </r>
  <r>
    <x v="29"/>
    <x v="0"/>
    <n v="2991"/>
    <n v="79.75"/>
  </r>
  <r>
    <x v="29"/>
    <x v="0"/>
    <n v="73035"/>
    <n v="1179.8"/>
  </r>
  <r>
    <x v="29"/>
    <x v="0"/>
    <n v="1911416"/>
    <n v="22539.7"/>
  </r>
  <r>
    <x v="29"/>
    <x v="0"/>
    <n v="116320"/>
    <n v="1465.4"/>
  </r>
  <r>
    <x v="29"/>
    <x v="0"/>
    <n v="270585"/>
    <n v="3635.36"/>
  </r>
  <r>
    <x v="29"/>
    <x v="0"/>
    <n v="6151"/>
    <n v="210.6"/>
  </r>
  <r>
    <x v="29"/>
    <x v="0"/>
    <n v="110189"/>
    <n v="4335.47"/>
  </r>
  <r>
    <x v="29"/>
    <x v="0"/>
    <n v="25627"/>
    <n v="358.53"/>
  </r>
  <r>
    <x v="29"/>
    <x v="0"/>
    <n v="666117"/>
    <n v="6824.37"/>
  </r>
  <r>
    <x v="29"/>
    <x v="0"/>
    <n v="977803"/>
    <n v="32047.78"/>
  </r>
  <r>
    <x v="29"/>
    <x v="0"/>
    <n v="162192"/>
    <n v="5059.87"/>
  </r>
  <r>
    <x v="29"/>
    <x v="0"/>
    <n v="2579"/>
    <n v="87.34"/>
  </r>
  <r>
    <x v="29"/>
    <x v="0"/>
    <n v="15165"/>
    <n v="237.77"/>
  </r>
  <r>
    <x v="29"/>
    <x v="0"/>
    <n v="15823"/>
    <n v="177.18"/>
  </r>
  <r>
    <x v="29"/>
    <x v="0"/>
    <n v="0"/>
    <n v="0"/>
  </r>
  <r>
    <x v="29"/>
    <x v="0"/>
    <n v="0"/>
    <n v="0"/>
  </r>
  <r>
    <x v="29"/>
    <x v="0"/>
    <n v="3198379"/>
    <n v="57271.199999999997"/>
  </r>
  <r>
    <x v="29"/>
    <x v="0"/>
    <n v="24512"/>
    <n v="717.16"/>
  </r>
  <r>
    <x v="29"/>
    <x v="0"/>
    <n v="7092"/>
    <n v="298.45999999999998"/>
  </r>
  <r>
    <x v="29"/>
    <x v="0"/>
    <n v="8200"/>
    <n v="302.99"/>
  </r>
  <r>
    <x v="29"/>
    <x v="0"/>
    <n v="90663"/>
    <n v="4571.03"/>
  </r>
  <r>
    <x v="29"/>
    <x v="0"/>
    <n v="3317"/>
    <n v="83.82"/>
  </r>
  <r>
    <x v="29"/>
    <x v="0"/>
    <n v="46657"/>
    <n v="1009.9"/>
  </r>
  <r>
    <x v="29"/>
    <x v="0"/>
    <n v="99755"/>
    <n v="4568.28"/>
  </r>
  <r>
    <x v="29"/>
    <x v="0"/>
    <n v="91399"/>
    <n v="4567.1400000000003"/>
  </r>
  <r>
    <x v="29"/>
    <x v="0"/>
    <n v="1918461"/>
    <n v="88359.83"/>
  </r>
  <r>
    <x v="29"/>
    <x v="0"/>
    <n v="889841"/>
    <n v="13193.3"/>
  </r>
  <r>
    <x v="29"/>
    <x v="0"/>
    <n v="127466"/>
    <n v="4508.1499999999996"/>
  </r>
  <r>
    <x v="29"/>
    <x v="0"/>
    <n v="561684"/>
    <n v="11820.17"/>
  </r>
  <r>
    <x v="29"/>
    <x v="0"/>
    <n v="97227"/>
    <n v="4572.79"/>
  </r>
  <r>
    <x v="29"/>
    <x v="0"/>
    <n v="121096"/>
    <n v="4565.84"/>
  </r>
  <r>
    <x v="29"/>
    <x v="0"/>
    <n v="88843"/>
    <n v="4572.1899999999996"/>
  </r>
  <r>
    <x v="29"/>
    <x v="0"/>
    <n v="13489"/>
    <n v="234.57"/>
  </r>
  <r>
    <x v="29"/>
    <x v="0"/>
    <n v="89693"/>
    <n v="4569.07"/>
  </r>
  <r>
    <x v="29"/>
    <x v="0"/>
    <n v="337357"/>
    <n v="17064.689999999999"/>
  </r>
  <r>
    <x v="29"/>
    <x v="0"/>
    <n v="3918"/>
    <n v="164.08"/>
  </r>
  <r>
    <x v="29"/>
    <x v="0"/>
    <n v="3877891"/>
    <n v="16054.11"/>
  </r>
  <r>
    <x v="29"/>
    <x v="0"/>
    <n v="2788720"/>
    <n v="39658.51"/>
  </r>
  <r>
    <x v="29"/>
    <x v="0"/>
    <n v="1404920"/>
    <n v="39915.379999999997"/>
  </r>
  <r>
    <x v="29"/>
    <x v="0"/>
    <n v="1840"/>
    <n v="93.9"/>
  </r>
  <r>
    <x v="29"/>
    <x v="0"/>
    <n v="0"/>
    <n v="0"/>
  </r>
  <r>
    <x v="29"/>
    <x v="0"/>
    <n v="839265"/>
    <n v="8706.67"/>
  </r>
  <r>
    <x v="29"/>
    <x v="0"/>
    <n v="0"/>
    <n v="0"/>
  </r>
  <r>
    <x v="29"/>
    <x v="0"/>
    <n v="4943404"/>
    <n v="86379.01"/>
  </r>
  <r>
    <x v="29"/>
    <x v="0"/>
    <n v="693451"/>
    <n v="7849.53"/>
  </r>
  <r>
    <x v="29"/>
    <x v="0"/>
    <n v="10064"/>
    <n v="231.58"/>
  </r>
  <r>
    <x v="29"/>
    <x v="0"/>
    <n v="6064809"/>
    <n v="62635.05"/>
  </r>
  <r>
    <x v="29"/>
    <x v="0"/>
    <n v="860773"/>
    <n v="8679.17"/>
  </r>
  <r>
    <x v="29"/>
    <x v="0"/>
    <n v="691920"/>
    <n v="7852.87"/>
  </r>
  <r>
    <x v="29"/>
    <x v="0"/>
    <n v="158276"/>
    <n v="14550.49"/>
  </r>
  <r>
    <x v="29"/>
    <x v="0"/>
    <n v="521393"/>
    <n v="6243.15"/>
  </r>
  <r>
    <x v="29"/>
    <x v="0"/>
    <n v="1009592"/>
    <n v="10365.870000000001"/>
  </r>
  <r>
    <x v="29"/>
    <x v="0"/>
    <n v="0"/>
    <n v="0"/>
  </r>
  <r>
    <x v="30"/>
    <x v="0"/>
    <n v="12379816"/>
    <n v="170503.97"/>
  </r>
  <r>
    <x v="30"/>
    <x v="0"/>
    <n v="66051"/>
    <n v="942.49"/>
  </r>
  <r>
    <x v="30"/>
    <x v="0"/>
    <n v="22841"/>
    <n v="578.75"/>
  </r>
  <r>
    <x v="30"/>
    <x v="0"/>
    <n v="107691"/>
    <n v="5898.11"/>
  </r>
  <r>
    <x v="30"/>
    <x v="0"/>
    <n v="23683"/>
    <n v="606.99"/>
  </r>
  <r>
    <x v="30"/>
    <x v="0"/>
    <n v="186816"/>
    <n v="9576.17"/>
  </r>
  <r>
    <x v="30"/>
    <x v="0"/>
    <n v="7051827"/>
    <n v="40072.660000000003"/>
  </r>
  <r>
    <x v="30"/>
    <x v="0"/>
    <n v="22454"/>
    <n v="458.44"/>
  </r>
  <r>
    <x v="30"/>
    <x v="0"/>
    <n v="556732"/>
    <n v="6218.76"/>
  </r>
  <r>
    <x v="30"/>
    <x v="0"/>
    <n v="73932"/>
    <n v="1208.92"/>
  </r>
  <r>
    <x v="30"/>
    <x v="0"/>
    <n v="611618"/>
    <n v="6259.58"/>
  </r>
  <r>
    <x v="30"/>
    <x v="0"/>
    <n v="38453"/>
    <n v="756.02"/>
  </r>
  <r>
    <x v="30"/>
    <x v="0"/>
    <n v="706949"/>
    <n v="6210.44"/>
  </r>
  <r>
    <x v="30"/>
    <x v="0"/>
    <n v="1023772"/>
    <n v="33048.120000000003"/>
  </r>
  <r>
    <x v="30"/>
    <x v="0"/>
    <n v="645825"/>
    <n v="6262.3"/>
  </r>
  <r>
    <x v="30"/>
    <x v="0"/>
    <n v="780085"/>
    <n v="16328.21"/>
  </r>
  <r>
    <x v="30"/>
    <x v="1"/>
    <n v="995373"/>
    <n v="15740.53"/>
  </r>
  <r>
    <x v="30"/>
    <x v="0"/>
    <n v="216606"/>
    <n v="16879.509999999998"/>
  </r>
  <r>
    <x v="30"/>
    <x v="0"/>
    <n v="0"/>
    <n v="0"/>
  </r>
  <r>
    <x v="30"/>
    <x v="0"/>
    <n v="672194"/>
    <n v="6201.77"/>
  </r>
  <r>
    <x v="30"/>
    <x v="0"/>
    <n v="10473655"/>
    <n v="74795.570000000007"/>
  </r>
  <r>
    <x v="30"/>
    <x v="0"/>
    <n v="118271"/>
    <n v="3754.87"/>
  </r>
  <r>
    <x v="30"/>
    <x v="0"/>
    <n v="6851838"/>
    <n v="71387.679999999993"/>
  </r>
  <r>
    <x v="30"/>
    <x v="0"/>
    <n v="21290"/>
    <n v="682.68"/>
  </r>
  <r>
    <x v="30"/>
    <x v="0"/>
    <n v="119805"/>
    <n v="1799.08"/>
  </r>
  <r>
    <x v="30"/>
    <x v="0"/>
    <n v="646666"/>
    <n v="6189.2"/>
  </r>
  <r>
    <x v="30"/>
    <x v="0"/>
    <n v="47705"/>
    <n v="610.26"/>
  </r>
  <r>
    <x v="30"/>
    <x v="0"/>
    <n v="167012"/>
    <n v="6609.58"/>
  </r>
  <r>
    <x v="30"/>
    <x v="0"/>
    <n v="173818"/>
    <n v="5842.85"/>
  </r>
  <r>
    <x v="30"/>
    <x v="0"/>
    <n v="329502"/>
    <n v="4245.83"/>
  </r>
  <r>
    <x v="30"/>
    <x v="0"/>
    <n v="2009993"/>
    <n v="88428.78"/>
  </r>
  <r>
    <x v="30"/>
    <x v="0"/>
    <n v="114787"/>
    <n v="2352.35"/>
  </r>
  <r>
    <x v="30"/>
    <x v="0"/>
    <n v="130665"/>
    <n v="1583.98"/>
  </r>
  <r>
    <x v="30"/>
    <x v="0"/>
    <n v="3318165"/>
    <n v="53505.13"/>
  </r>
  <r>
    <x v="30"/>
    <x v="0"/>
    <n v="106431"/>
    <n v="1799.15"/>
  </r>
  <r>
    <x v="30"/>
    <x v="0"/>
    <n v="111047"/>
    <n v="1802.23"/>
  </r>
  <r>
    <x v="30"/>
    <x v="0"/>
    <n v="256216"/>
    <n v="3026.68"/>
  </r>
  <r>
    <x v="30"/>
    <x v="0"/>
    <n v="113196"/>
    <n v="1842.22"/>
  </r>
  <r>
    <x v="30"/>
    <x v="0"/>
    <n v="99871"/>
    <n v="1604.75"/>
  </r>
  <r>
    <x v="30"/>
    <x v="0"/>
    <n v="2383729"/>
    <n v="76470.05"/>
  </r>
  <r>
    <x v="30"/>
    <x v="0"/>
    <n v="413384"/>
    <n v="4900.7"/>
  </r>
  <r>
    <x v="30"/>
    <x v="0"/>
    <n v="2254694"/>
    <n v="68377.06"/>
  </r>
  <r>
    <x v="30"/>
    <x v="0"/>
    <n v="13720"/>
    <n v="358.69"/>
  </r>
  <r>
    <x v="30"/>
    <x v="0"/>
    <n v="116322"/>
    <n v="1808.43"/>
  </r>
  <r>
    <x v="30"/>
    <x v="0"/>
    <n v="413955"/>
    <n v="4859.74"/>
  </r>
  <r>
    <x v="30"/>
    <x v="0"/>
    <n v="16393"/>
    <n v="586.41"/>
  </r>
  <r>
    <x v="30"/>
    <x v="0"/>
    <n v="285639"/>
    <n v="9182.5499999999993"/>
  </r>
  <r>
    <x v="30"/>
    <x v="0"/>
    <n v="65096"/>
    <n v="1378.41"/>
  </r>
  <r>
    <x v="30"/>
    <x v="0"/>
    <n v="5167"/>
    <n v="213.74"/>
  </r>
  <r>
    <x v="30"/>
    <x v="0"/>
    <n v="77504"/>
    <n v="1734.07"/>
  </r>
  <r>
    <x v="30"/>
    <x v="0"/>
    <n v="3576"/>
    <n v="129.52000000000001"/>
  </r>
  <r>
    <x v="30"/>
    <x v="0"/>
    <n v="166442"/>
    <n v="2251.2800000000002"/>
  </r>
  <r>
    <x v="30"/>
    <x v="0"/>
    <n v="1168105"/>
    <n v="11543.79"/>
  </r>
  <r>
    <x v="30"/>
    <x v="0"/>
    <n v="168526"/>
    <n v="16848.419999999998"/>
  </r>
  <r>
    <x v="30"/>
    <x v="0"/>
    <n v="3268680"/>
    <n v="40429.93"/>
  </r>
  <r>
    <x v="30"/>
    <x v="0"/>
    <n v="16950931"/>
    <n v="249246.56"/>
  </r>
  <r>
    <x v="30"/>
    <x v="0"/>
    <n v="0"/>
    <n v="0"/>
  </r>
  <r>
    <x v="30"/>
    <x v="0"/>
    <n v="4183820"/>
    <n v="79831.210000000006"/>
  </r>
  <r>
    <x v="30"/>
    <x v="0"/>
    <n v="58480572"/>
    <n v="429769.26"/>
  </r>
  <r>
    <x v="30"/>
    <x v="0"/>
    <n v="710058"/>
    <n v="8127.61"/>
  </r>
  <r>
    <x v="30"/>
    <x v="0"/>
    <n v="8100553"/>
    <n v="104992.13"/>
  </r>
  <r>
    <x v="30"/>
    <x v="0"/>
    <n v="8922082"/>
    <n v="105930.43"/>
  </r>
  <r>
    <x v="30"/>
    <x v="0"/>
    <n v="7935363"/>
    <n v="63133.16"/>
  </r>
  <r>
    <x v="30"/>
    <x v="0"/>
    <n v="832673"/>
    <n v="12237.53"/>
  </r>
  <r>
    <x v="30"/>
    <x v="0"/>
    <n v="2183524"/>
    <n v="21436.15"/>
  </r>
  <r>
    <x v="30"/>
    <x v="0"/>
    <n v="1102235"/>
    <n v="132761.57"/>
  </r>
  <r>
    <x v="30"/>
    <x v="0"/>
    <n v="0"/>
    <n v="0"/>
  </r>
  <r>
    <x v="30"/>
    <x v="0"/>
    <n v="8111689"/>
    <n v="177727.91"/>
  </r>
  <r>
    <x v="30"/>
    <x v="0"/>
    <n v="591173"/>
    <n v="45499.72"/>
  </r>
  <r>
    <x v="30"/>
    <x v="0"/>
    <n v="263294"/>
    <n v="11065.79"/>
  </r>
  <r>
    <x v="30"/>
    <x v="0"/>
    <n v="1357325"/>
    <n v="38048.42"/>
  </r>
  <r>
    <x v="31"/>
    <x v="0"/>
    <n v="119"/>
    <n v="1.3"/>
  </r>
  <r>
    <x v="31"/>
    <x v="0"/>
    <n v="91"/>
    <n v="1.38"/>
  </r>
  <r>
    <x v="31"/>
    <x v="0"/>
    <n v="54337933"/>
    <n v="433531.17"/>
  </r>
  <r>
    <x v="31"/>
    <x v="0"/>
    <n v="8"/>
    <n v="0.04"/>
  </r>
  <r>
    <x v="31"/>
    <x v="0"/>
    <n v="3597228"/>
    <n v="78620.63"/>
  </r>
  <r>
    <x v="31"/>
    <x v="0"/>
    <n v="14135"/>
    <n v="633"/>
  </r>
  <r>
    <x v="31"/>
    <x v="0"/>
    <n v="68981"/>
    <n v="849.73"/>
  </r>
  <r>
    <x v="31"/>
    <x v="0"/>
    <n v="363642"/>
    <n v="5884.13"/>
  </r>
  <r>
    <x v="31"/>
    <x v="0"/>
    <n v="885946"/>
    <n v="9216.6200000000008"/>
  </r>
  <r>
    <x v="31"/>
    <x v="0"/>
    <n v="750566"/>
    <n v="11623.08"/>
  </r>
  <r>
    <x v="31"/>
    <x v="0"/>
    <n v="32331"/>
    <n v="1151.4100000000001"/>
  </r>
  <r>
    <x v="31"/>
    <x v="0"/>
    <n v="31817"/>
    <n v="918.16"/>
  </r>
  <r>
    <x v="31"/>
    <x v="0"/>
    <n v="369619"/>
    <n v="5942.7"/>
  </r>
  <r>
    <x v="31"/>
    <x v="0"/>
    <n v="24773"/>
    <n v="583.29999999999995"/>
  </r>
  <r>
    <x v="31"/>
    <x v="0"/>
    <n v="9735"/>
    <n v="365.86"/>
  </r>
  <r>
    <x v="31"/>
    <x v="0"/>
    <n v="12070521"/>
    <n v="183544.73"/>
  </r>
  <r>
    <x v="31"/>
    <x v="0"/>
    <n v="18"/>
    <n v="0.3"/>
  </r>
  <r>
    <x v="31"/>
    <x v="0"/>
    <n v="1363109"/>
    <n v="17912.98"/>
  </r>
  <r>
    <x v="31"/>
    <x v="0"/>
    <n v="137"/>
    <n v="4.8899999999999997"/>
  </r>
  <r>
    <x v="31"/>
    <x v="0"/>
    <n v="1122709"/>
    <n v="133015.09"/>
  </r>
  <r>
    <x v="31"/>
    <x v="0"/>
    <n v="244136"/>
    <n v="12215.64"/>
  </r>
  <r>
    <x v="31"/>
    <x v="0"/>
    <n v="1476543"/>
    <n v="41591.71"/>
  </r>
  <r>
    <x v="31"/>
    <x v="0"/>
    <n v="2904330"/>
    <n v="153926.91"/>
  </r>
  <r>
    <x v="31"/>
    <x v="0"/>
    <n v="472"/>
    <n v="18.39"/>
  </r>
  <r>
    <x v="31"/>
    <x v="0"/>
    <n v="748499"/>
    <n v="8994.83"/>
  </r>
  <r>
    <x v="31"/>
    <x v="0"/>
    <n v="10598433"/>
    <n v="75478.41"/>
  </r>
  <r>
    <x v="31"/>
    <x v="0"/>
    <n v="17365271"/>
    <n v="293218.3"/>
  </r>
  <r>
    <x v="31"/>
    <x v="0"/>
    <n v="120"/>
    <n v="3.79"/>
  </r>
  <r>
    <x v="31"/>
    <x v="0"/>
    <n v="319"/>
    <n v="16.670000000000002"/>
  </r>
  <r>
    <x v="31"/>
    <x v="0"/>
    <n v="247"/>
    <n v="12.44"/>
  </r>
  <r>
    <x v="31"/>
    <x v="0"/>
    <n v="6460090"/>
    <n v="95414.01"/>
  </r>
  <r>
    <x v="31"/>
    <x v="0"/>
    <n v="2289202"/>
    <n v="68479.259999999995"/>
  </r>
  <r>
    <x v="31"/>
    <x v="0"/>
    <n v="8303023"/>
    <n v="86088.07"/>
  </r>
  <r>
    <x v="31"/>
    <x v="0"/>
    <n v="457"/>
    <n v="13.58"/>
  </r>
  <r>
    <x v="31"/>
    <x v="0"/>
    <n v="150"/>
    <n v="2.87"/>
  </r>
  <r>
    <x v="31"/>
    <x v="0"/>
    <n v="430"/>
    <n v="8.57"/>
  </r>
  <r>
    <x v="31"/>
    <x v="0"/>
    <n v="807056"/>
    <n v="19263.11"/>
  </r>
  <r>
    <x v="31"/>
    <x v="0"/>
    <n v="7757176"/>
    <n v="48119.58"/>
  </r>
  <r>
    <x v="31"/>
    <x v="0"/>
    <n v="439"/>
    <n v="16.8"/>
  </r>
  <r>
    <x v="31"/>
    <x v="0"/>
    <n v="176"/>
    <n v="3.14"/>
  </r>
  <r>
    <x v="31"/>
    <x v="0"/>
    <n v="131"/>
    <n v="2.0499999999999998"/>
  </r>
  <r>
    <x v="31"/>
    <x v="0"/>
    <n v="153"/>
    <n v="5.27"/>
  </r>
  <r>
    <x v="31"/>
    <x v="0"/>
    <n v="2325575"/>
    <n v="23465.02"/>
  </r>
  <r>
    <x v="31"/>
    <x v="0"/>
    <n v="7890"/>
    <n v="322.5"/>
  </r>
  <r>
    <x v="31"/>
    <x v="0"/>
    <n v="244398"/>
    <n v="19869.79"/>
  </r>
  <r>
    <x v="31"/>
    <x v="0"/>
    <n v="12716"/>
    <n v="344.61"/>
  </r>
  <r>
    <x v="31"/>
    <x v="0"/>
    <n v="48560"/>
    <n v="904.59"/>
  </r>
  <r>
    <x v="31"/>
    <x v="0"/>
    <n v="1520551"/>
    <n v="17939.099999999999"/>
  </r>
  <r>
    <x v="31"/>
    <x v="1"/>
    <n v="875629"/>
    <n v="20233.490000000002"/>
  </r>
  <r>
    <x v="31"/>
    <x v="0"/>
    <n v="18318"/>
    <n v="615.65"/>
  </r>
  <r>
    <x v="31"/>
    <x v="0"/>
    <n v="15815"/>
    <n v="408.18"/>
  </r>
  <r>
    <x v="31"/>
    <x v="0"/>
    <n v="3799"/>
    <n v="98.75"/>
  </r>
  <r>
    <x v="31"/>
    <x v="0"/>
    <n v="12865"/>
    <n v="408.97"/>
  </r>
  <r>
    <x v="31"/>
    <x v="0"/>
    <n v="22906"/>
    <n v="800.2"/>
  </r>
  <r>
    <x v="31"/>
    <x v="0"/>
    <n v="8521"/>
    <n v="193.18"/>
  </r>
  <r>
    <x v="31"/>
    <x v="0"/>
    <n v="8855691"/>
    <n v="74001.06"/>
  </r>
  <r>
    <x v="31"/>
    <x v="0"/>
    <n v="2480632"/>
    <n v="46866.19"/>
  </r>
  <r>
    <x v="31"/>
    <x v="0"/>
    <n v="6546674"/>
    <n v="164359.67999999999"/>
  </r>
  <r>
    <x v="31"/>
    <x v="0"/>
    <n v="1151305"/>
    <n v="39383.26"/>
  </r>
  <r>
    <x v="31"/>
    <x v="0"/>
    <n v="6194552"/>
    <n v="94197.89"/>
  </r>
  <r>
    <x v="31"/>
    <x v="0"/>
    <n v="168322"/>
    <n v="16660.310000000001"/>
  </r>
  <r>
    <x v="31"/>
    <x v="0"/>
    <n v="608451"/>
    <n v="48511.95"/>
  </r>
  <r>
    <x v="31"/>
    <x v="0"/>
    <n v="3915295"/>
    <n v="53134.42"/>
  </r>
  <r>
    <x v="32"/>
    <x v="0"/>
    <n v="0"/>
    <n v="0"/>
  </r>
  <r>
    <x v="32"/>
    <x v="0"/>
    <n v="251086"/>
    <n v="22168.54"/>
  </r>
  <r>
    <x v="32"/>
    <x v="0"/>
    <n v="3998953"/>
    <n v="83956.67"/>
  </r>
  <r>
    <x v="32"/>
    <x v="0"/>
    <n v="2048124"/>
    <n v="21141.69"/>
  </r>
  <r>
    <x v="32"/>
    <x v="0"/>
    <n v="913156"/>
    <n v="21579.54"/>
  </r>
  <r>
    <x v="32"/>
    <x v="0"/>
    <n v="5630"/>
    <n v="755.59"/>
  </r>
  <r>
    <x v="32"/>
    <x v="0"/>
    <n v="9915570"/>
    <n v="52846.65"/>
  </r>
  <r>
    <x v="32"/>
    <x v="0"/>
    <n v="9514157"/>
    <n v="96933.13"/>
  </r>
  <r>
    <x v="32"/>
    <x v="0"/>
    <n v="1690892"/>
    <n v="21159.31"/>
  </r>
  <r>
    <x v="32"/>
    <x v="0"/>
    <n v="2446117"/>
    <n v="65437.22"/>
  </r>
  <r>
    <x v="32"/>
    <x v="0"/>
    <n v="1440184"/>
    <n v="26606.54"/>
  </r>
  <r>
    <x v="32"/>
    <x v="0"/>
    <n v="5030181"/>
    <n v="61238.36"/>
  </r>
  <r>
    <x v="32"/>
    <x v="0"/>
    <n v="8682365"/>
    <n v="110759.92"/>
  </r>
  <r>
    <x v="32"/>
    <x v="0"/>
    <n v="2782455"/>
    <n v="25875.96"/>
  </r>
  <r>
    <x v="32"/>
    <x v="0"/>
    <n v="10172031"/>
    <n v="82660.240000000005"/>
  </r>
  <r>
    <x v="32"/>
    <x v="0"/>
    <n v="1104352"/>
    <n v="144876.26999999999"/>
  </r>
  <r>
    <x v="32"/>
    <x v="0"/>
    <n v="21287681"/>
    <n v="325964.89"/>
  </r>
  <r>
    <x v="32"/>
    <x v="0"/>
    <n v="705597"/>
    <n v="7427.08"/>
  </r>
  <r>
    <x v="32"/>
    <x v="0"/>
    <n v="12835862"/>
    <n v="83256.649999999994"/>
  </r>
  <r>
    <x v="32"/>
    <x v="0"/>
    <n v="6202399"/>
    <n v="145469.57"/>
  </r>
  <r>
    <x v="32"/>
    <x v="0"/>
    <n v="3058460"/>
    <n v="170436.87"/>
  </r>
  <r>
    <x v="32"/>
    <x v="0"/>
    <n v="1449897"/>
    <n v="37114.65"/>
  </r>
  <r>
    <x v="32"/>
    <x v="0"/>
    <n v="896549"/>
    <n v="33996.26"/>
  </r>
  <r>
    <x v="32"/>
    <x v="0"/>
    <n v="196330"/>
    <n v="9014.4500000000007"/>
  </r>
  <r>
    <x v="32"/>
    <x v="0"/>
    <n v="0"/>
    <n v="0"/>
  </r>
  <r>
    <x v="32"/>
    <x v="0"/>
    <n v="179272"/>
    <n v="19787.28"/>
  </r>
  <r>
    <x v="32"/>
    <x v="0"/>
    <n v="547516"/>
    <n v="43145.03"/>
  </r>
  <r>
    <x v="32"/>
    <x v="0"/>
    <n v="1934366"/>
    <n v="21085.63"/>
  </r>
  <r>
    <x v="32"/>
    <x v="0"/>
    <n v="660962"/>
    <n v="6931.33"/>
  </r>
  <r>
    <x v="32"/>
    <x v="0"/>
    <n v="714772"/>
    <n v="9951.39"/>
  </r>
  <r>
    <x v="32"/>
    <x v="1"/>
    <n v="802427"/>
    <n v="17976.47"/>
  </r>
  <r>
    <x v="32"/>
    <x v="0"/>
    <n v="30137"/>
    <n v="1019.45"/>
  </r>
  <r>
    <x v="32"/>
    <x v="0"/>
    <n v="1702142"/>
    <n v="20967.18"/>
  </r>
  <r>
    <x v="32"/>
    <x v="0"/>
    <n v="7297378"/>
    <n v="101049.55"/>
  </r>
  <r>
    <x v="32"/>
    <x v="0"/>
    <n v="15477326"/>
    <n v="226931.45"/>
  </r>
  <r>
    <x v="32"/>
    <x v="0"/>
    <n v="62937330"/>
    <n v="463348.18"/>
  </r>
  <r>
    <x v="33"/>
    <x v="0"/>
    <n v="269610"/>
    <n v="2938.66"/>
  </r>
  <r>
    <x v="33"/>
    <x v="0"/>
    <n v="0"/>
    <n v="0"/>
  </r>
  <r>
    <x v="33"/>
    <x v="0"/>
    <n v="4732545"/>
    <n v="72477.740000000005"/>
  </r>
  <r>
    <x v="33"/>
    <x v="0"/>
    <n v="253374"/>
    <n v="3117.5"/>
  </r>
  <r>
    <x v="33"/>
    <x v="0"/>
    <n v="177096"/>
    <n v="19000.55"/>
  </r>
  <r>
    <x v="33"/>
    <x v="0"/>
    <n v="2291634"/>
    <n v="57776.13"/>
  </r>
  <r>
    <x v="33"/>
    <x v="0"/>
    <n v="858572"/>
    <n v="14245.46"/>
  </r>
  <r>
    <x v="33"/>
    <x v="0"/>
    <n v="231342"/>
    <n v="24896.53"/>
  </r>
  <r>
    <x v="33"/>
    <x v="0"/>
    <n v="6699579"/>
    <n v="92128.37"/>
  </r>
  <r>
    <x v="33"/>
    <x v="0"/>
    <n v="4419486"/>
    <n v="50429.23"/>
  </r>
  <r>
    <x v="33"/>
    <x v="0"/>
    <n v="145524"/>
    <n v="6885.57"/>
  </r>
  <r>
    <x v="33"/>
    <x v="0"/>
    <n v="1033223"/>
    <n v="24688.85"/>
  </r>
  <r>
    <x v="33"/>
    <x v="0"/>
    <n v="6060252"/>
    <n v="147321.01999999999"/>
  </r>
  <r>
    <x v="33"/>
    <x v="0"/>
    <n v="234686"/>
    <n v="2947.76"/>
  </r>
  <r>
    <x v="33"/>
    <x v="0"/>
    <n v="70329"/>
    <n v="2634.23"/>
  </r>
  <r>
    <x v="33"/>
    <x v="0"/>
    <n v="673067"/>
    <n v="8266.0300000000007"/>
  </r>
  <r>
    <x v="33"/>
    <x v="0"/>
    <n v="389973"/>
    <n v="17171.38"/>
  </r>
  <r>
    <x v="33"/>
    <x v="0"/>
    <n v="0"/>
    <n v="0"/>
  </r>
  <r>
    <x v="33"/>
    <x v="0"/>
    <n v="13412099"/>
    <n v="207396.58"/>
  </r>
  <r>
    <x v="33"/>
    <x v="0"/>
    <n v="13393680"/>
    <n v="85147.92"/>
  </r>
  <r>
    <x v="33"/>
    <x v="0"/>
    <n v="3064394"/>
    <n v="170233.39"/>
  </r>
  <r>
    <x v="33"/>
    <x v="0"/>
    <n v="1295908"/>
    <n v="31880.28"/>
  </r>
  <r>
    <x v="33"/>
    <x v="0"/>
    <n v="20023148"/>
    <n v="325549.71000000002"/>
  </r>
  <r>
    <x v="33"/>
    <x v="0"/>
    <n v="7112344"/>
    <n v="60895.28"/>
  </r>
  <r>
    <x v="33"/>
    <x v="0"/>
    <n v="1071629"/>
    <n v="138218.74"/>
  </r>
  <r>
    <x v="33"/>
    <x v="0"/>
    <n v="534227"/>
    <n v="42964.67"/>
  </r>
  <r>
    <x v="33"/>
    <x v="0"/>
    <n v="53617571"/>
    <n v="483884.53"/>
  </r>
  <r>
    <x v="33"/>
    <x v="0"/>
    <n v="3749735"/>
    <n v="68878.009999999995"/>
  </r>
  <r>
    <x v="33"/>
    <x v="0"/>
    <n v="228903"/>
    <n v="3014.55"/>
  </r>
  <r>
    <x v="33"/>
    <x v="0"/>
    <n v="540066"/>
    <n v="7949.24"/>
  </r>
  <r>
    <x v="33"/>
    <x v="0"/>
    <n v="218928"/>
    <n v="22247.35"/>
  </r>
  <r>
    <x v="33"/>
    <x v="0"/>
    <n v="22670"/>
    <n v="2459.21"/>
  </r>
  <r>
    <x v="33"/>
    <x v="0"/>
    <n v="0"/>
    <n v="0"/>
  </r>
  <r>
    <x v="33"/>
    <x v="0"/>
    <n v="1275787"/>
    <n v="27882.639999999999"/>
  </r>
  <r>
    <x v="33"/>
    <x v="0"/>
    <n v="2550055"/>
    <n v="26037.599999999999"/>
  </r>
  <r>
    <x v="33"/>
    <x v="0"/>
    <n v="7645853"/>
    <n v="110628.81"/>
  </r>
  <r>
    <x v="33"/>
    <x v="0"/>
    <n v="7474454"/>
    <n v="116692.06"/>
  </r>
  <r>
    <x v="33"/>
    <x v="0"/>
    <n v="320438"/>
    <n v="10738.98"/>
  </r>
  <r>
    <x v="34"/>
    <x v="1"/>
    <n v="0"/>
    <n v="0"/>
  </r>
  <r>
    <x v="34"/>
    <x v="0"/>
    <n v="12610915"/>
    <n v="188008.98"/>
  </r>
  <r>
    <x v="34"/>
    <x v="0"/>
    <n v="1169118"/>
    <n v="21298.18"/>
  </r>
  <r>
    <x v="34"/>
    <x v="0"/>
    <n v="203586"/>
    <n v="21200.48"/>
  </r>
  <r>
    <x v="34"/>
    <x v="0"/>
    <n v="0"/>
    <n v="0"/>
  </r>
  <r>
    <x v="34"/>
    <x v="0"/>
    <n v="1196430"/>
    <n v="29927.42"/>
  </r>
  <r>
    <x v="34"/>
    <x v="0"/>
    <n v="274468"/>
    <n v="23124.43"/>
  </r>
  <r>
    <x v="34"/>
    <x v="0"/>
    <n v="1239877"/>
    <n v="33919.33"/>
  </r>
  <r>
    <x v="34"/>
    <x v="0"/>
    <n v="0"/>
    <n v="0"/>
  </r>
  <r>
    <x v="34"/>
    <x v="0"/>
    <n v="2498106"/>
    <n v="26753.88"/>
  </r>
  <r>
    <x v="34"/>
    <x v="0"/>
    <n v="438212"/>
    <n v="36608.660000000003"/>
  </r>
  <r>
    <x v="34"/>
    <x v="0"/>
    <n v="67448"/>
    <n v="1303.1500000000001"/>
  </r>
  <r>
    <x v="34"/>
    <x v="0"/>
    <n v="0"/>
    <n v="0"/>
  </r>
  <r>
    <x v="34"/>
    <x v="0"/>
    <n v="427475"/>
    <n v="7082.96"/>
  </r>
  <r>
    <x v="34"/>
    <x v="0"/>
    <n v="1461024"/>
    <n v="17620.82"/>
  </r>
  <r>
    <x v="34"/>
    <x v="0"/>
    <n v="142150"/>
    <n v="5960.9"/>
  </r>
  <r>
    <x v="34"/>
    <x v="0"/>
    <n v="0"/>
    <n v="0"/>
  </r>
  <r>
    <x v="34"/>
    <x v="0"/>
    <n v="76683"/>
    <n v="1281.2"/>
  </r>
  <r>
    <x v="34"/>
    <x v="0"/>
    <n v="8693376"/>
    <n v="56595.99"/>
  </r>
  <r>
    <x v="34"/>
    <x v="0"/>
    <n v="136259"/>
    <n v="2045.82"/>
  </r>
  <r>
    <x v="34"/>
    <x v="0"/>
    <n v="13001508"/>
    <n v="78128.08"/>
  </r>
  <r>
    <x v="34"/>
    <x v="0"/>
    <n v="4985191"/>
    <n v="128801.4"/>
  </r>
  <r>
    <x v="34"/>
    <x v="0"/>
    <n v="9318936"/>
    <n v="126165.18"/>
  </r>
  <r>
    <x v="34"/>
    <x v="0"/>
    <n v="2049532"/>
    <n v="18470.66"/>
  </r>
  <r>
    <x v="34"/>
    <x v="0"/>
    <n v="269591"/>
    <n v="23613.25"/>
  </r>
  <r>
    <x v="34"/>
    <x v="0"/>
    <n v="12051878"/>
    <n v="101649.86"/>
  </r>
  <r>
    <x v="34"/>
    <x v="0"/>
    <n v="0"/>
    <n v="0"/>
  </r>
  <r>
    <x v="34"/>
    <x v="0"/>
    <n v="21559069"/>
    <n v="332754.52"/>
  </r>
  <r>
    <x v="34"/>
    <x v="0"/>
    <n v="1249490"/>
    <n v="37286.47"/>
  </r>
  <r>
    <x v="34"/>
    <x v="0"/>
    <n v="2265078"/>
    <n v="59956.98"/>
  </r>
  <r>
    <x v="34"/>
    <x v="0"/>
    <n v="921211"/>
    <n v="120249.08"/>
  </r>
  <r>
    <x v="34"/>
    <x v="0"/>
    <n v="1454094"/>
    <n v="35283.230000000003"/>
  </r>
  <r>
    <x v="34"/>
    <x v="0"/>
    <n v="0"/>
    <n v="0"/>
  </r>
  <r>
    <x v="34"/>
    <x v="0"/>
    <n v="8965343"/>
    <n v="74405.09"/>
  </r>
  <r>
    <x v="34"/>
    <x v="0"/>
    <n v="7631004"/>
    <n v="98963.13"/>
  </r>
  <r>
    <x v="34"/>
    <x v="0"/>
    <n v="5651103"/>
    <n v="67197.36"/>
  </r>
  <r>
    <x v="34"/>
    <x v="0"/>
    <n v="2710616"/>
    <n v="161581.32"/>
  </r>
  <r>
    <x v="34"/>
    <x v="0"/>
    <n v="2314833"/>
    <n v="46506.6"/>
  </r>
  <r>
    <x v="34"/>
    <x v="0"/>
    <n v="25333"/>
    <n v="2266.39"/>
  </r>
  <r>
    <x v="34"/>
    <x v="0"/>
    <n v="60743076"/>
    <n v="454517.75"/>
  </r>
  <r>
    <x v="34"/>
    <x v="0"/>
    <n v="121881"/>
    <n v="4704.01"/>
  </r>
  <r>
    <x v="34"/>
    <x v="0"/>
    <n v="1622820"/>
    <n v="21108.62"/>
  </r>
  <r>
    <x v="34"/>
    <x v="0"/>
    <n v="0"/>
    <n v="0"/>
  </r>
  <r>
    <x v="35"/>
    <x v="0"/>
    <n v="0"/>
    <n v="0"/>
  </r>
  <r>
    <x v="35"/>
    <x v="0"/>
    <n v="181451"/>
    <n v="2816.28"/>
  </r>
  <r>
    <x v="35"/>
    <x v="0"/>
    <n v="17096063"/>
    <n v="283268.7"/>
  </r>
  <r>
    <x v="35"/>
    <x v="0"/>
    <n v="0"/>
    <n v="0"/>
  </r>
  <r>
    <x v="35"/>
    <x v="0"/>
    <n v="0"/>
    <n v="0"/>
  </r>
  <r>
    <x v="35"/>
    <x v="0"/>
    <n v="799506"/>
    <n v="10592.76"/>
  </r>
  <r>
    <x v="35"/>
    <x v="0"/>
    <n v="1278869"/>
    <n v="36137.269999999997"/>
  </r>
  <r>
    <x v="35"/>
    <x v="0"/>
    <n v="1305364"/>
    <n v="27684.99"/>
  </r>
  <r>
    <x v="35"/>
    <x v="0"/>
    <n v="1918233"/>
    <n v="95878.78"/>
  </r>
  <r>
    <x v="35"/>
    <x v="0"/>
    <n v="3997970"/>
    <n v="63067.69"/>
  </r>
  <r>
    <x v="35"/>
    <x v="0"/>
    <n v="887569"/>
    <n v="27469.46"/>
  </r>
  <r>
    <x v="35"/>
    <x v="0"/>
    <n v="544907"/>
    <n v="9179.01"/>
  </r>
  <r>
    <x v="35"/>
    <x v="0"/>
    <n v="1632211"/>
    <n v="28050.69"/>
  </r>
  <r>
    <x v="35"/>
    <x v="0"/>
    <n v="8108644"/>
    <n v="125730.92"/>
  </r>
  <r>
    <x v="35"/>
    <x v="0"/>
    <n v="169064"/>
    <n v="2615.0500000000002"/>
  </r>
  <r>
    <x v="35"/>
    <x v="0"/>
    <n v="6510668"/>
    <n v="70229.570000000007"/>
  </r>
  <r>
    <x v="35"/>
    <x v="0"/>
    <n v="544213"/>
    <n v="61336.32"/>
  </r>
  <r>
    <x v="35"/>
    <x v="0"/>
    <n v="1877981"/>
    <n v="47125.43"/>
  </r>
  <r>
    <x v="35"/>
    <x v="0"/>
    <n v="27103"/>
    <n v="442.15"/>
  </r>
  <r>
    <x v="35"/>
    <x v="0"/>
    <n v="182086"/>
    <n v="7978.54"/>
  </r>
  <r>
    <x v="35"/>
    <x v="0"/>
    <n v="854125"/>
    <n v="32633.98"/>
  </r>
  <r>
    <x v="35"/>
    <x v="0"/>
    <n v="47247894"/>
    <n v="436066.71"/>
  </r>
  <r>
    <x v="35"/>
    <x v="0"/>
    <n v="1526744"/>
    <n v="21605.040000000001"/>
  </r>
  <r>
    <x v="35"/>
    <x v="0"/>
    <n v="165044"/>
    <n v="5427.39"/>
  </r>
  <r>
    <x v="35"/>
    <x v="0"/>
    <n v="7788180"/>
    <n v="121052.53"/>
  </r>
  <r>
    <x v="35"/>
    <x v="0"/>
    <n v="583399"/>
    <n v="9104.27"/>
  </r>
  <r>
    <x v="35"/>
    <x v="0"/>
    <n v="2074654"/>
    <n v="63747.56"/>
  </r>
  <r>
    <x v="35"/>
    <x v="0"/>
    <n v="8176885"/>
    <n v="148517.9"/>
  </r>
  <r>
    <x v="35"/>
    <x v="0"/>
    <n v="390572"/>
    <n v="32265.67"/>
  </r>
  <r>
    <x v="35"/>
    <x v="1"/>
    <n v="273983"/>
    <n v="8075.72"/>
  </r>
  <r>
    <x v="35"/>
    <x v="0"/>
    <n v="617630"/>
    <n v="8226.1"/>
  </r>
  <r>
    <x v="35"/>
    <x v="0"/>
    <n v="5867599"/>
    <n v="78774.31"/>
  </r>
  <r>
    <x v="35"/>
    <x v="0"/>
    <n v="4185326"/>
    <n v="123679.09"/>
  </r>
  <r>
    <x v="35"/>
    <x v="0"/>
    <n v="32104"/>
    <n v="3189.8"/>
  </r>
  <r>
    <x v="35"/>
    <x v="0"/>
    <n v="560092"/>
    <n v="9061.34"/>
  </r>
  <r>
    <x v="35"/>
    <x v="0"/>
    <n v="325820"/>
    <n v="35227.15"/>
  </r>
  <r>
    <x v="35"/>
    <x v="0"/>
    <n v="237463"/>
    <n v="23995.29"/>
  </r>
  <r>
    <x v="35"/>
    <x v="0"/>
    <n v="12256960"/>
    <n v="72653.52"/>
  </r>
  <r>
    <x v="35"/>
    <x v="0"/>
    <n v="503894"/>
    <n v="13400.49"/>
  </r>
  <r>
    <x v="35"/>
    <x v="0"/>
    <n v="182611"/>
    <n v="5811.29"/>
  </r>
  <r>
    <x v="35"/>
    <x v="0"/>
    <n v="485630"/>
    <n v="12928.88"/>
  </r>
  <r>
    <x v="35"/>
    <x v="0"/>
    <n v="573139"/>
    <n v="18176.98"/>
  </r>
  <r>
    <x v="35"/>
    <x v="0"/>
    <n v="177202"/>
    <n v="6281.5"/>
  </r>
  <r>
    <x v="35"/>
    <x v="0"/>
    <n v="226626"/>
    <n v="3183.65"/>
  </r>
  <r>
    <x v="35"/>
    <x v="0"/>
    <n v="1607244"/>
    <n v="26311.93"/>
  </r>
  <r>
    <x v="35"/>
    <x v="0"/>
    <n v="34151"/>
    <n v="3188.29"/>
  </r>
  <r>
    <x v="35"/>
    <x v="0"/>
    <n v="230479"/>
    <n v="3163.36"/>
  </r>
  <r>
    <x v="35"/>
    <x v="0"/>
    <n v="6626304"/>
    <n v="97115.44"/>
  </r>
  <r>
    <x v="36"/>
    <x v="0"/>
    <n v="993338"/>
    <n v="9627.57"/>
  </r>
  <r>
    <x v="36"/>
    <x v="0"/>
    <n v="0"/>
    <n v="0"/>
  </r>
  <r>
    <x v="36"/>
    <x v="0"/>
    <n v="0"/>
    <n v="0"/>
  </r>
  <r>
    <x v="36"/>
    <x v="0"/>
    <n v="555129"/>
    <n v="7326.23"/>
  </r>
  <r>
    <x v="36"/>
    <x v="0"/>
    <n v="19043"/>
    <n v="995.3"/>
  </r>
  <r>
    <x v="36"/>
    <x v="0"/>
    <n v="5018360"/>
    <n v="60875.76"/>
  </r>
  <r>
    <x v="36"/>
    <x v="0"/>
    <n v="3392516"/>
    <n v="58551.519999999997"/>
  </r>
  <r>
    <x v="36"/>
    <x v="0"/>
    <n v="9408667"/>
    <n v="51574.69"/>
  </r>
  <r>
    <x v="36"/>
    <x v="0"/>
    <n v="1999081"/>
    <n v="27883.72"/>
  </r>
  <r>
    <x v="36"/>
    <x v="0"/>
    <n v="123927"/>
    <n v="1881.49"/>
  </r>
  <r>
    <x v="36"/>
    <x v="0"/>
    <n v="43312052"/>
    <n v="385309.77"/>
  </r>
  <r>
    <x v="36"/>
    <x v="0"/>
    <n v="10469983"/>
    <n v="126045.64"/>
  </r>
  <r>
    <x v="36"/>
    <x v="1"/>
    <n v="400575"/>
    <n v="8088.01"/>
  </r>
  <r>
    <x v="36"/>
    <x v="0"/>
    <n v="5983184"/>
    <n v="67404.399999999994"/>
  </r>
  <r>
    <x v="36"/>
    <x v="0"/>
    <n v="2374564"/>
    <n v="58211.09"/>
  </r>
  <r>
    <x v="36"/>
    <x v="0"/>
    <n v="12791661"/>
    <n v="274048.3"/>
  </r>
  <r>
    <x v="36"/>
    <x v="0"/>
    <n v="372473"/>
    <n v="14247.42"/>
  </r>
  <r>
    <x v="36"/>
    <x v="0"/>
    <n v="12625650"/>
    <n v="159619.42000000001"/>
  </r>
  <r>
    <x v="36"/>
    <x v="0"/>
    <n v="1792070"/>
    <n v="27831.97"/>
  </r>
  <r>
    <x v="36"/>
    <x v="0"/>
    <n v="2603549"/>
    <n v="41036.29"/>
  </r>
  <r>
    <x v="36"/>
    <x v="0"/>
    <n v="5616889"/>
    <n v="110070.37"/>
  </r>
  <r>
    <x v="36"/>
    <x v="0"/>
    <n v="0"/>
    <n v="0"/>
  </r>
  <r>
    <x v="36"/>
    <x v="0"/>
    <n v="688545"/>
    <n v="17295.14"/>
  </r>
  <r>
    <x v="36"/>
    <x v="0"/>
    <n v="1664747"/>
    <n v="23612.52"/>
  </r>
  <r>
    <x v="36"/>
    <x v="0"/>
    <n v="321910"/>
    <n v="37925.660000000003"/>
  </r>
  <r>
    <x v="36"/>
    <x v="0"/>
    <n v="192448"/>
    <n v="6761.37"/>
  </r>
  <r>
    <x v="36"/>
    <x v="0"/>
    <n v="4332358"/>
    <n v="108758.05"/>
  </r>
  <r>
    <x v="36"/>
    <x v="0"/>
    <n v="1809840"/>
    <n v="65074.12"/>
  </r>
  <r>
    <x v="36"/>
    <x v="0"/>
    <n v="225655"/>
    <n v="20507.009999999998"/>
  </r>
  <r>
    <x v="36"/>
    <x v="0"/>
    <n v="360151"/>
    <n v="44610"/>
  </r>
  <r>
    <x v="36"/>
    <x v="0"/>
    <n v="2316193"/>
    <n v="48951.27"/>
  </r>
  <r>
    <x v="36"/>
    <x v="0"/>
    <n v="0"/>
    <n v="0"/>
  </r>
  <r>
    <x v="36"/>
    <x v="0"/>
    <n v="24978"/>
    <n v="911.27"/>
  </r>
  <r>
    <x v="36"/>
    <x v="0"/>
    <n v="851631"/>
    <n v="34817.51"/>
  </r>
  <r>
    <x v="36"/>
    <x v="0"/>
    <n v="7508"/>
    <n v="319.29000000000002"/>
  </r>
  <r>
    <x v="36"/>
    <x v="0"/>
    <n v="1676"/>
    <n v="76.739999999999995"/>
  </r>
  <r>
    <x v="36"/>
    <x v="0"/>
    <n v="23287"/>
    <n v="548.99"/>
  </r>
  <r>
    <x v="36"/>
    <x v="0"/>
    <n v="74768"/>
    <n v="2079.11"/>
  </r>
  <r>
    <x v="36"/>
    <x v="0"/>
    <n v="26514"/>
    <n v="963.57"/>
  </r>
  <r>
    <x v="36"/>
    <x v="0"/>
    <n v="918756"/>
    <n v="24167.3"/>
  </r>
  <r>
    <x v="36"/>
    <x v="0"/>
    <n v="4561"/>
    <n v="262.85000000000002"/>
  </r>
  <r>
    <x v="36"/>
    <x v="0"/>
    <n v="171376"/>
    <n v="4433.17"/>
  </r>
  <r>
    <x v="36"/>
    <x v="0"/>
    <n v="616105"/>
    <n v="10427.290000000001"/>
  </r>
  <r>
    <x v="36"/>
    <x v="0"/>
    <n v="0"/>
    <n v="0"/>
  </r>
  <r>
    <x v="36"/>
    <x v="0"/>
    <n v="0"/>
    <n v="0"/>
  </r>
  <r>
    <x v="36"/>
    <x v="0"/>
    <n v="1482995"/>
    <n v="66567.37"/>
  </r>
  <r>
    <x v="36"/>
    <x v="0"/>
    <n v="362897"/>
    <n v="29449.97"/>
  </r>
  <r>
    <x v="36"/>
    <x v="0"/>
    <n v="77093"/>
    <n v="2160.8200000000002"/>
  </r>
  <r>
    <x v="36"/>
    <x v="0"/>
    <n v="6003797"/>
    <n v="53938.9"/>
  </r>
  <r>
    <x v="36"/>
    <x v="0"/>
    <n v="1779453"/>
    <n v="27913.66"/>
  </r>
  <r>
    <x v="36"/>
    <x v="0"/>
    <n v="1973498"/>
    <n v="22607.22"/>
  </r>
  <r>
    <x v="36"/>
    <x v="0"/>
    <n v="2163"/>
    <n v="108.12"/>
  </r>
  <r>
    <x v="36"/>
    <x v="0"/>
    <n v="792790"/>
    <n v="16925.52"/>
  </r>
  <r>
    <x v="37"/>
    <x v="0"/>
    <n v="1728441"/>
    <n v="8567.25"/>
  </r>
  <r>
    <x v="37"/>
    <x v="0"/>
    <n v="3929086"/>
    <n v="57876.17"/>
  </r>
  <r>
    <x v="37"/>
    <x v="0"/>
    <n v="18452296"/>
    <n v="317955.93"/>
  </r>
  <r>
    <x v="37"/>
    <x v="0"/>
    <n v="1451419"/>
    <n v="8621.67"/>
  </r>
  <r>
    <x v="37"/>
    <x v="0"/>
    <n v="0"/>
    <n v="0"/>
  </r>
  <r>
    <x v="37"/>
    <x v="0"/>
    <n v="224331"/>
    <n v="7927.91"/>
  </r>
  <r>
    <x v="37"/>
    <x v="0"/>
    <n v="310458"/>
    <n v="33472.14"/>
  </r>
  <r>
    <x v="37"/>
    <x v="0"/>
    <n v="224438"/>
    <n v="10338.19"/>
  </r>
  <r>
    <x v="37"/>
    <x v="0"/>
    <n v="5916266"/>
    <n v="34856.870000000003"/>
  </r>
  <r>
    <x v="37"/>
    <x v="0"/>
    <n v="1149389"/>
    <n v="65697.33"/>
  </r>
  <r>
    <x v="37"/>
    <x v="0"/>
    <n v="338203"/>
    <n v="5605.59"/>
  </r>
  <r>
    <x v="37"/>
    <x v="0"/>
    <n v="298337"/>
    <n v="42362.93"/>
  </r>
  <r>
    <x v="37"/>
    <x v="0"/>
    <n v="7751741"/>
    <n v="127501.93"/>
  </r>
  <r>
    <x v="37"/>
    <x v="0"/>
    <n v="397786"/>
    <n v="29310.98"/>
  </r>
  <r>
    <x v="37"/>
    <x v="0"/>
    <n v="3630020"/>
    <n v="102022.98"/>
  </r>
  <r>
    <x v="37"/>
    <x v="0"/>
    <n v="8685441"/>
    <n v="78049.87"/>
  </r>
  <r>
    <x v="37"/>
    <x v="0"/>
    <n v="667615"/>
    <n v="8455.7800000000007"/>
  </r>
  <r>
    <x v="37"/>
    <x v="1"/>
    <n v="0"/>
    <n v="0"/>
  </r>
  <r>
    <x v="37"/>
    <x v="0"/>
    <n v="10397975"/>
    <n v="154161.82999999999"/>
  </r>
  <r>
    <x v="37"/>
    <x v="0"/>
    <n v="395102"/>
    <n v="5694.64"/>
  </r>
  <r>
    <x v="37"/>
    <x v="0"/>
    <n v="8937918"/>
    <n v="67474.720000000001"/>
  </r>
  <r>
    <x v="37"/>
    <x v="0"/>
    <n v="661530"/>
    <n v="7133.76"/>
  </r>
  <r>
    <x v="37"/>
    <x v="0"/>
    <n v="4204204"/>
    <n v="47185.35"/>
  </r>
  <r>
    <x v="37"/>
    <x v="0"/>
    <n v="5668500"/>
    <n v="63527.95"/>
  </r>
  <r>
    <x v="37"/>
    <x v="0"/>
    <n v="213163"/>
    <n v="7086.83"/>
  </r>
  <r>
    <x v="37"/>
    <x v="0"/>
    <n v="0"/>
    <n v="0"/>
  </r>
  <r>
    <x v="37"/>
    <x v="0"/>
    <n v="45067002"/>
    <n v="333549.90999999997"/>
  </r>
  <r>
    <x v="37"/>
    <x v="0"/>
    <n v="2675561"/>
    <n v="58040.86"/>
  </r>
  <r>
    <x v="37"/>
    <x v="0"/>
    <n v="1390013"/>
    <n v="55926.54"/>
  </r>
  <r>
    <x v="37"/>
    <x v="0"/>
    <n v="246517"/>
    <n v="31424.560000000001"/>
  </r>
  <r>
    <x v="37"/>
    <x v="0"/>
    <n v="3231497"/>
    <n v="69653.14"/>
  </r>
  <r>
    <x v="37"/>
    <x v="0"/>
    <n v="501406"/>
    <n v="10962.29"/>
  </r>
  <r>
    <x v="37"/>
    <x v="0"/>
    <n v="12895245"/>
    <n v="148845.92000000001"/>
  </r>
  <r>
    <x v="37"/>
    <x v="0"/>
    <n v="1782630"/>
    <n v="71690.77"/>
  </r>
  <r>
    <x v="37"/>
    <x v="0"/>
    <n v="868548"/>
    <n v="10040.11"/>
  </r>
  <r>
    <x v="37"/>
    <x v="0"/>
    <n v="241273"/>
    <n v="3830.76"/>
  </r>
  <r>
    <x v="37"/>
    <x v="0"/>
    <n v="424185"/>
    <n v="5725.08"/>
  </r>
  <r>
    <x v="37"/>
    <x v="0"/>
    <n v="2369426"/>
    <n v="28806.22"/>
  </r>
  <r>
    <x v="37"/>
    <x v="0"/>
    <n v="644578"/>
    <n v="5692.41"/>
  </r>
  <r>
    <x v="37"/>
    <x v="0"/>
    <n v="2614213"/>
    <n v="66152.490000000005"/>
  </r>
  <r>
    <x v="37"/>
    <x v="0"/>
    <n v="113194"/>
    <n v="2052.75"/>
  </r>
  <r>
    <x v="37"/>
    <x v="0"/>
    <n v="548670"/>
    <n v="5724.63"/>
  </r>
  <r>
    <x v="37"/>
    <x v="0"/>
    <n v="381549"/>
    <n v="5656.56"/>
  </r>
  <r>
    <x v="37"/>
    <x v="0"/>
    <n v="4900420"/>
    <n v="66904.06"/>
  </r>
  <r>
    <x v="37"/>
    <x v="0"/>
    <n v="126879"/>
    <n v="2556.6799999999998"/>
  </r>
  <r>
    <x v="37"/>
    <x v="0"/>
    <n v="192472"/>
    <n v="4261.88"/>
  </r>
  <r>
    <x v="37"/>
    <x v="0"/>
    <n v="95846"/>
    <n v="2081.54"/>
  </r>
  <r>
    <x v="38"/>
    <x v="0"/>
    <n v="268793"/>
    <n v="36084.33"/>
  </r>
  <r>
    <x v="38"/>
    <x v="0"/>
    <n v="3052927"/>
    <n v="26014.7"/>
  </r>
  <r>
    <x v="38"/>
    <x v="0"/>
    <n v="3161310"/>
    <n v="48165.84"/>
  </r>
  <r>
    <x v="38"/>
    <x v="0"/>
    <n v="4766948"/>
    <n v="64271.11"/>
  </r>
  <r>
    <x v="38"/>
    <x v="0"/>
    <n v="434921"/>
    <n v="5945.27"/>
  </r>
  <r>
    <x v="38"/>
    <x v="0"/>
    <n v="1960421"/>
    <n v="11510.98"/>
  </r>
  <r>
    <x v="38"/>
    <x v="0"/>
    <n v="2619716"/>
    <n v="11723.05"/>
  </r>
  <r>
    <x v="38"/>
    <x v="0"/>
    <n v="237373"/>
    <n v="18901.009999999998"/>
  </r>
  <r>
    <x v="38"/>
    <x v="0"/>
    <n v="840818"/>
    <n v="11788.04"/>
  </r>
  <r>
    <x v="38"/>
    <x v="0"/>
    <n v="1629229"/>
    <n v="29806.05"/>
  </r>
  <r>
    <x v="38"/>
    <x v="0"/>
    <n v="273559"/>
    <n v="4889.41"/>
  </r>
  <r>
    <x v="38"/>
    <x v="0"/>
    <n v="4463119"/>
    <n v="102102.17"/>
  </r>
  <r>
    <x v="38"/>
    <x v="0"/>
    <n v="4472623"/>
    <n v="79625.539999999994"/>
  </r>
  <r>
    <x v="38"/>
    <x v="0"/>
    <n v="278898"/>
    <n v="13155.47"/>
  </r>
  <r>
    <x v="38"/>
    <x v="0"/>
    <n v="534004"/>
    <n v="6710.01"/>
  </r>
  <r>
    <x v="38"/>
    <x v="0"/>
    <n v="10973204"/>
    <n v="117489.68"/>
  </r>
  <r>
    <x v="38"/>
    <x v="0"/>
    <n v="10584836"/>
    <n v="112962.9"/>
  </r>
  <r>
    <x v="38"/>
    <x v="0"/>
    <n v="800250"/>
    <n v="13936.58"/>
  </r>
  <r>
    <x v="38"/>
    <x v="0"/>
    <n v="3406472"/>
    <n v="47013.73"/>
  </r>
  <r>
    <x v="38"/>
    <x v="0"/>
    <n v="31401075"/>
    <n v="244373.94"/>
  </r>
  <r>
    <x v="38"/>
    <x v="0"/>
    <n v="338748"/>
    <n v="6446.93"/>
  </r>
  <r>
    <x v="38"/>
    <x v="0"/>
    <n v="11186513"/>
    <n v="64961.63"/>
  </r>
  <r>
    <x v="38"/>
    <x v="0"/>
    <n v="1828608"/>
    <n v="34351.43"/>
  </r>
  <r>
    <x v="38"/>
    <x v="1"/>
    <n v="615144"/>
    <n v="12159.29"/>
  </r>
  <r>
    <x v="38"/>
    <x v="0"/>
    <n v="4351509"/>
    <n v="97529.61"/>
  </r>
  <r>
    <x v="38"/>
    <x v="0"/>
    <n v="2044977"/>
    <n v="80372.62"/>
  </r>
  <r>
    <x v="38"/>
    <x v="0"/>
    <n v="1140011"/>
    <n v="52907.02"/>
  </r>
  <r>
    <x v="38"/>
    <x v="0"/>
    <n v="25454"/>
    <n v="589.84"/>
  </r>
  <r>
    <x v="38"/>
    <x v="0"/>
    <n v="315243"/>
    <n v="4162.51"/>
  </r>
  <r>
    <x v="38"/>
    <x v="0"/>
    <n v="6674"/>
    <n v="420.82"/>
  </r>
  <r>
    <x v="38"/>
    <x v="0"/>
    <n v="226590"/>
    <n v="28930.27"/>
  </r>
  <r>
    <x v="38"/>
    <x v="0"/>
    <n v="1607376"/>
    <n v="38406.230000000003"/>
  </r>
  <r>
    <x v="38"/>
    <x v="0"/>
    <n v="228025"/>
    <n v="9106.2199999999993"/>
  </r>
  <r>
    <x v="38"/>
    <x v="0"/>
    <n v="21948"/>
    <n v="129.54"/>
  </r>
  <r>
    <x v="38"/>
    <x v="0"/>
    <n v="5641103"/>
    <n v="68900.210000000006"/>
  </r>
  <r>
    <x v="38"/>
    <x v="0"/>
    <n v="689821"/>
    <n v="31079.69"/>
  </r>
  <r>
    <x v="38"/>
    <x v="0"/>
    <n v="10407186"/>
    <n v="202001.39"/>
  </r>
  <r>
    <x v="38"/>
    <x v="0"/>
    <n v="13615"/>
    <n v="475.57"/>
  </r>
  <r>
    <x v="38"/>
    <x v="0"/>
    <n v="386757"/>
    <n v="16569.88"/>
  </r>
  <r>
    <x v="38"/>
    <x v="0"/>
    <n v="4690158"/>
    <n v="43626.61"/>
  </r>
  <r>
    <x v="38"/>
    <x v="0"/>
    <n v="401401"/>
    <n v="34934.239999999998"/>
  </r>
  <r>
    <x v="39"/>
    <x v="0"/>
    <n v="2171866"/>
    <n v="80131.710000000006"/>
  </r>
  <r>
    <x v="39"/>
    <x v="0"/>
    <n v="20701"/>
    <n v="330.08"/>
  </r>
  <r>
    <x v="39"/>
    <x v="0"/>
    <n v="13393"/>
    <n v="1466.05"/>
  </r>
  <r>
    <x v="39"/>
    <x v="0"/>
    <n v="2575956"/>
    <n v="43358.77"/>
  </r>
  <r>
    <x v="39"/>
    <x v="0"/>
    <n v="0"/>
    <n v="0"/>
  </r>
  <r>
    <x v="39"/>
    <x v="0"/>
    <n v="438366"/>
    <n v="59298.9"/>
  </r>
  <r>
    <x v="39"/>
    <x v="0"/>
    <n v="1"/>
    <n v="0"/>
  </r>
  <r>
    <x v="39"/>
    <x v="0"/>
    <n v="0"/>
    <n v="0"/>
  </r>
  <r>
    <x v="39"/>
    <x v="0"/>
    <n v="0"/>
    <n v="0"/>
  </r>
  <r>
    <x v="39"/>
    <x v="0"/>
    <n v="1034232"/>
    <n v="11155.28"/>
  </r>
  <r>
    <x v="39"/>
    <x v="0"/>
    <n v="0"/>
    <n v="0"/>
  </r>
  <r>
    <x v="39"/>
    <x v="0"/>
    <n v="39224"/>
    <n v="519.44000000000005"/>
  </r>
  <r>
    <x v="39"/>
    <x v="0"/>
    <n v="13892907"/>
    <n v="124542.82"/>
  </r>
  <r>
    <x v="39"/>
    <x v="0"/>
    <n v="51765"/>
    <n v="4648.51"/>
  </r>
  <r>
    <x v="39"/>
    <x v="0"/>
    <n v="2471504"/>
    <n v="37811.65"/>
  </r>
  <r>
    <x v="39"/>
    <x v="1"/>
    <n v="904317"/>
    <n v="15465.04"/>
  </r>
  <r>
    <x v="39"/>
    <x v="0"/>
    <n v="23380422"/>
    <n v="172403.14"/>
  </r>
  <r>
    <x v="39"/>
    <x v="0"/>
    <n v="4349768"/>
    <n v="72594.789999999994"/>
  </r>
  <r>
    <x v="39"/>
    <x v="0"/>
    <n v="4140593"/>
    <n v="102335.15"/>
  </r>
  <r>
    <x v="39"/>
    <x v="0"/>
    <n v="16905997"/>
    <n v="160312.32000000001"/>
  </r>
  <r>
    <x v="39"/>
    <x v="0"/>
    <n v="7913405"/>
    <n v="156731.06"/>
  </r>
  <r>
    <x v="39"/>
    <x v="0"/>
    <n v="9869207"/>
    <n v="92818.89"/>
  </r>
  <r>
    <x v="39"/>
    <x v="0"/>
    <n v="5"/>
    <n v="0.02"/>
  </r>
  <r>
    <x v="39"/>
    <x v="0"/>
    <n v="765846"/>
    <n v="32246.81"/>
  </r>
  <r>
    <x v="39"/>
    <x v="0"/>
    <n v="153702"/>
    <n v="21342.66"/>
  </r>
  <r>
    <x v="39"/>
    <x v="0"/>
    <n v="0"/>
    <n v="0"/>
  </r>
  <r>
    <x v="39"/>
    <x v="0"/>
    <n v="292438"/>
    <n v="837.49"/>
  </r>
  <r>
    <x v="39"/>
    <x v="0"/>
    <n v="787990"/>
    <n v="56601.48"/>
  </r>
  <r>
    <x v="39"/>
    <x v="0"/>
    <n v="2223105"/>
    <n v="36948.47"/>
  </r>
  <r>
    <x v="39"/>
    <x v="0"/>
    <n v="11770928"/>
    <n v="63809.48"/>
  </r>
  <r>
    <x v="39"/>
    <x v="0"/>
    <n v="34409"/>
    <n v="3575.75"/>
  </r>
  <r>
    <x v="39"/>
    <x v="0"/>
    <n v="164884"/>
    <n v="841.04"/>
  </r>
  <r>
    <x v="39"/>
    <x v="0"/>
    <n v="0"/>
    <n v="0"/>
  </r>
  <r>
    <x v="39"/>
    <x v="0"/>
    <n v="0"/>
    <n v="0"/>
  </r>
  <r>
    <x v="39"/>
    <x v="0"/>
    <n v="823"/>
    <n v="45.36"/>
  </r>
  <r>
    <x v="39"/>
    <x v="0"/>
    <n v="28818"/>
    <n v="476.02"/>
  </r>
  <r>
    <x v="39"/>
    <x v="0"/>
    <n v="11956802"/>
    <n v="186704.24"/>
  </r>
  <r>
    <x v="39"/>
    <x v="0"/>
    <n v="2652826"/>
    <n v="33595.57"/>
  </r>
  <r>
    <x v="39"/>
    <x v="0"/>
    <n v="5045275"/>
    <n v="44967.28"/>
  </r>
  <r>
    <x v="39"/>
    <x v="0"/>
    <n v="35758"/>
    <n v="365.68"/>
  </r>
  <r>
    <x v="40"/>
    <x v="0"/>
    <n v="14221166"/>
    <n v="165163.10999999999"/>
  </r>
  <r>
    <x v="40"/>
    <x v="0"/>
    <n v="1851009"/>
    <n v="35121.22"/>
  </r>
  <r>
    <x v="40"/>
    <x v="0"/>
    <n v="3459060"/>
    <n v="66431.429999999993"/>
  </r>
  <r>
    <x v="40"/>
    <x v="0"/>
    <n v="0"/>
    <n v="0"/>
  </r>
  <r>
    <x v="40"/>
    <x v="0"/>
    <n v="127797"/>
    <n v="3650.98"/>
  </r>
  <r>
    <x v="40"/>
    <x v="0"/>
    <n v="1972052"/>
    <n v="35231.78"/>
  </r>
  <r>
    <x v="40"/>
    <x v="0"/>
    <n v="773787"/>
    <n v="9878.58"/>
  </r>
  <r>
    <x v="40"/>
    <x v="0"/>
    <n v="3592066"/>
    <n v="83597.850000000006"/>
  </r>
  <r>
    <x v="40"/>
    <x v="0"/>
    <n v="922236"/>
    <n v="12397.89"/>
  </r>
  <r>
    <x v="40"/>
    <x v="0"/>
    <n v="573856"/>
    <n v="9336.86"/>
  </r>
  <r>
    <x v="40"/>
    <x v="0"/>
    <n v="0"/>
    <n v="0"/>
  </r>
  <r>
    <x v="40"/>
    <x v="0"/>
    <n v="18851422"/>
    <n v="173119.79"/>
  </r>
  <r>
    <x v="40"/>
    <x v="0"/>
    <n v="893370"/>
    <n v="41160.089999999997"/>
  </r>
  <r>
    <x v="40"/>
    <x v="1"/>
    <n v="796973"/>
    <n v="14061.38"/>
  </r>
  <r>
    <x v="40"/>
    <x v="0"/>
    <n v="10456579"/>
    <n v="110786.92"/>
  </r>
  <r>
    <x v="40"/>
    <x v="0"/>
    <n v="385230"/>
    <n v="59437.85"/>
  </r>
  <r>
    <x v="40"/>
    <x v="0"/>
    <n v="876402"/>
    <n v="63902.8"/>
  </r>
  <r>
    <x v="40"/>
    <x v="0"/>
    <n v="1179557"/>
    <n v="12382.22"/>
  </r>
  <r>
    <x v="40"/>
    <x v="0"/>
    <n v="11252522"/>
    <n v="192796.17"/>
  </r>
  <r>
    <x v="40"/>
    <x v="0"/>
    <n v="6512674"/>
    <n v="45514.83"/>
  </r>
  <r>
    <x v="40"/>
    <x v="0"/>
    <n v="2240454"/>
    <n v="82787.240000000005"/>
  </r>
  <r>
    <x v="40"/>
    <x v="0"/>
    <n v="0"/>
    <n v="0"/>
  </r>
  <r>
    <x v="40"/>
    <x v="0"/>
    <n v="2770957"/>
    <n v="44971.61"/>
  </r>
  <r>
    <x v="40"/>
    <x v="0"/>
    <n v="8151356"/>
    <n v="178043.91"/>
  </r>
  <r>
    <x v="40"/>
    <x v="0"/>
    <n v="1103040"/>
    <n v="11366.47"/>
  </r>
  <r>
    <x v="40"/>
    <x v="0"/>
    <n v="0"/>
    <n v="0"/>
  </r>
  <r>
    <x v="40"/>
    <x v="0"/>
    <n v="4666570"/>
    <n v="57277.94"/>
  </r>
  <r>
    <x v="40"/>
    <x v="0"/>
    <n v="0"/>
    <n v="0"/>
  </r>
  <r>
    <x v="40"/>
    <x v="0"/>
    <n v="854965"/>
    <n v="10374.64"/>
  </r>
  <r>
    <x v="40"/>
    <x v="0"/>
    <n v="8238509"/>
    <n v="95706.21"/>
  </r>
  <r>
    <x v="40"/>
    <x v="0"/>
    <n v="149082"/>
    <n v="22758.91"/>
  </r>
  <r>
    <x v="41"/>
    <x v="0"/>
    <n v="1222594"/>
    <n v="47368.4"/>
  </r>
  <r>
    <x v="41"/>
    <x v="0"/>
    <n v="4338850"/>
    <n v="45998.94"/>
  </r>
  <r>
    <x v="41"/>
    <x v="0"/>
    <n v="2973527"/>
    <n v="44180.81"/>
  </r>
  <r>
    <x v="41"/>
    <x v="0"/>
    <n v="1255092"/>
    <n v="12790.79"/>
  </r>
  <r>
    <x v="41"/>
    <x v="0"/>
    <n v="1334321"/>
    <n v="14229.1"/>
  </r>
  <r>
    <x v="41"/>
    <x v="0"/>
    <n v="20241680"/>
    <n v="160002.87"/>
  </r>
  <r>
    <x v="41"/>
    <x v="0"/>
    <n v="3444707"/>
    <n v="64145.73"/>
  </r>
  <r>
    <x v="41"/>
    <x v="1"/>
    <n v="779617"/>
    <n v="13811.39"/>
  </r>
  <r>
    <x v="41"/>
    <x v="0"/>
    <n v="5411218"/>
    <n v="38178.379999999997"/>
  </r>
  <r>
    <x v="41"/>
    <x v="0"/>
    <n v="350434"/>
    <n v="7243.34"/>
  </r>
  <r>
    <x v="41"/>
    <x v="0"/>
    <n v="14057951"/>
    <n v="160754.57"/>
  </r>
  <r>
    <x v="41"/>
    <x v="0"/>
    <n v="1808873"/>
    <n v="34286.339999999997"/>
  </r>
  <r>
    <x v="41"/>
    <x v="0"/>
    <n v="1020036"/>
    <n v="12864.51"/>
  </r>
  <r>
    <x v="41"/>
    <x v="0"/>
    <n v="323133"/>
    <n v="4096.05"/>
  </r>
  <r>
    <x v="41"/>
    <x v="0"/>
    <n v="193297"/>
    <n v="5265.44"/>
  </r>
  <r>
    <x v="41"/>
    <x v="0"/>
    <n v="187172"/>
    <n v="23496.82"/>
  </r>
  <r>
    <x v="41"/>
    <x v="0"/>
    <n v="1084830"/>
    <n v="12819.67"/>
  </r>
  <r>
    <x v="41"/>
    <x v="0"/>
    <n v="340999"/>
    <n v="4903.66"/>
  </r>
  <r>
    <x v="41"/>
    <x v="0"/>
    <n v="931735"/>
    <n v="61131.63"/>
  </r>
  <r>
    <x v="41"/>
    <x v="0"/>
    <n v="4582575"/>
    <n v="94541.65"/>
  </r>
  <r>
    <x v="41"/>
    <x v="0"/>
    <n v="10370916"/>
    <n v="183838.88"/>
  </r>
  <r>
    <x v="41"/>
    <x v="0"/>
    <n v="907037"/>
    <n v="10814.13"/>
  </r>
  <r>
    <x v="41"/>
    <x v="0"/>
    <n v="410380"/>
    <n v="4045.41"/>
  </r>
  <r>
    <x v="41"/>
    <x v="0"/>
    <n v="8305389"/>
    <n v="93308.64"/>
  </r>
  <r>
    <x v="41"/>
    <x v="0"/>
    <n v="454015"/>
    <n v="4486.3100000000004"/>
  </r>
  <r>
    <x v="41"/>
    <x v="0"/>
    <n v="1002435"/>
    <n v="12826.74"/>
  </r>
  <r>
    <x v="41"/>
    <x v="0"/>
    <n v="73969"/>
    <n v="1662.43"/>
  </r>
  <r>
    <x v="41"/>
    <x v="0"/>
    <n v="9144002"/>
    <n v="204887.39"/>
  </r>
  <r>
    <x v="41"/>
    <x v="0"/>
    <n v="9433754"/>
    <n v="98433.02"/>
  </r>
  <r>
    <x v="41"/>
    <x v="1"/>
    <n v="0"/>
    <n v="0"/>
  </r>
  <r>
    <x v="41"/>
    <x v="0"/>
    <n v="1948429"/>
    <n v="34101.03"/>
  </r>
  <r>
    <x v="41"/>
    <x v="0"/>
    <n v="2669233"/>
    <n v="101944.42"/>
  </r>
  <r>
    <x v="41"/>
    <x v="0"/>
    <n v="387811"/>
    <n v="56207.75"/>
  </r>
  <r>
    <x v="41"/>
    <x v="0"/>
    <n v="542405"/>
    <n v="6144.17"/>
  </r>
  <r>
    <x v="42"/>
    <x v="0"/>
    <n v="870060"/>
    <n v="11629.27"/>
  </r>
  <r>
    <x v="42"/>
    <x v="0"/>
    <n v="10765752"/>
    <n v="193684.13"/>
  </r>
  <r>
    <x v="42"/>
    <x v="0"/>
    <n v="5722289"/>
    <n v="124752.69"/>
  </r>
  <r>
    <x v="42"/>
    <x v="0"/>
    <n v="480452"/>
    <n v="11731.96"/>
  </r>
  <r>
    <x v="42"/>
    <x v="0"/>
    <n v="1269715"/>
    <n v="51689.61"/>
  </r>
  <r>
    <x v="42"/>
    <x v="0"/>
    <n v="8052448"/>
    <n v="77149.91"/>
  </r>
  <r>
    <x v="42"/>
    <x v="0"/>
    <n v="4296204"/>
    <n v="83328.52"/>
  </r>
  <r>
    <x v="42"/>
    <x v="0"/>
    <n v="1352732"/>
    <n v="11943.74"/>
  </r>
  <r>
    <x v="42"/>
    <x v="0"/>
    <n v="87027"/>
    <n v="1962.08"/>
  </r>
  <r>
    <x v="42"/>
    <x v="0"/>
    <n v="3986471"/>
    <n v="40279.71"/>
  </r>
  <r>
    <x v="42"/>
    <x v="0"/>
    <n v="617478"/>
    <n v="6923.77"/>
  </r>
  <r>
    <x v="42"/>
    <x v="0"/>
    <n v="7756515"/>
    <n v="83605.81"/>
  </r>
  <r>
    <x v="42"/>
    <x v="0"/>
    <n v="910950"/>
    <n v="12045.33"/>
  </r>
  <r>
    <x v="42"/>
    <x v="0"/>
    <n v="1381557"/>
    <n v="11979.62"/>
  </r>
  <r>
    <x v="42"/>
    <x v="0"/>
    <n v="569781"/>
    <n v="11708.45"/>
  </r>
  <r>
    <x v="42"/>
    <x v="0"/>
    <n v="240886"/>
    <n v="7256.67"/>
  </r>
  <r>
    <x v="42"/>
    <x v="0"/>
    <n v="0"/>
    <n v="0"/>
  </r>
  <r>
    <x v="42"/>
    <x v="0"/>
    <n v="1162607"/>
    <n v="10823.69"/>
  </r>
  <r>
    <x v="42"/>
    <x v="0"/>
    <n v="1263900"/>
    <n v="77888.67"/>
  </r>
  <r>
    <x v="42"/>
    <x v="0"/>
    <n v="397453"/>
    <n v="8215.9500000000007"/>
  </r>
  <r>
    <x v="42"/>
    <x v="0"/>
    <n v="109660"/>
    <n v="1856.47"/>
  </r>
  <r>
    <x v="42"/>
    <x v="1"/>
    <n v="135526"/>
    <n v="2477.77"/>
  </r>
  <r>
    <x v="42"/>
    <x v="0"/>
    <n v="1036433"/>
    <n v="12039.58"/>
  </r>
  <r>
    <x v="42"/>
    <x v="0"/>
    <n v="10652201"/>
    <n v="238184.75"/>
  </r>
  <r>
    <x v="42"/>
    <x v="0"/>
    <n v="0"/>
    <n v="0"/>
  </r>
  <r>
    <x v="42"/>
    <x v="0"/>
    <n v="2799084"/>
    <n v="98627.39"/>
  </r>
  <r>
    <x v="42"/>
    <x v="0"/>
    <n v="308899"/>
    <n v="43805.59"/>
  </r>
  <r>
    <x v="42"/>
    <x v="0"/>
    <n v="1061104"/>
    <n v="12039.84"/>
  </r>
  <r>
    <x v="42"/>
    <x v="0"/>
    <n v="648920"/>
    <n v="7474.85"/>
  </r>
  <r>
    <x v="42"/>
    <x v="0"/>
    <n v="4580675"/>
    <n v="31457.64"/>
  </r>
  <r>
    <x v="42"/>
    <x v="0"/>
    <n v="12962891"/>
    <n v="144271.49"/>
  </r>
  <r>
    <x v="42"/>
    <x v="0"/>
    <n v="880001"/>
    <n v="11997.42"/>
  </r>
  <r>
    <x v="42"/>
    <x v="0"/>
    <n v="520065"/>
    <n v="57496.02"/>
  </r>
  <r>
    <x v="42"/>
    <x v="0"/>
    <n v="445055"/>
    <n v="5546.7"/>
  </r>
  <r>
    <x v="42"/>
    <x v="0"/>
    <n v="172390"/>
    <n v="2257.83"/>
  </r>
  <r>
    <x v="42"/>
    <x v="0"/>
    <n v="2710284"/>
    <n v="39654"/>
  </r>
  <r>
    <x v="42"/>
    <x v="0"/>
    <n v="21270357"/>
    <n v="169929.02"/>
  </r>
  <r>
    <x v="42"/>
    <x v="1"/>
    <n v="712118"/>
    <n v="14213.24"/>
  </r>
  <r>
    <x v="43"/>
    <x v="0"/>
    <n v="10108736"/>
    <n v="169745.87"/>
  </r>
  <r>
    <x v="43"/>
    <x v="0"/>
    <n v="1487675"/>
    <n v="10953.98"/>
  </r>
  <r>
    <x v="43"/>
    <x v="0"/>
    <n v="9764026"/>
    <n v="84550.720000000001"/>
  </r>
  <r>
    <x v="43"/>
    <x v="1"/>
    <n v="1253680"/>
    <n v="17820.98"/>
  </r>
  <r>
    <x v="43"/>
    <x v="0"/>
    <n v="1684633"/>
    <n v="59312.74"/>
  </r>
  <r>
    <x v="43"/>
    <x v="0"/>
    <n v="3474740"/>
    <n v="39497.550000000003"/>
  </r>
  <r>
    <x v="43"/>
    <x v="0"/>
    <n v="484090"/>
    <n v="48773.23"/>
  </r>
  <r>
    <x v="43"/>
    <x v="0"/>
    <n v="966415"/>
    <n v="55422.85"/>
  </r>
  <r>
    <x v="43"/>
    <x v="0"/>
    <n v="8558774"/>
    <n v="64785.29"/>
  </r>
  <r>
    <x v="43"/>
    <x v="0"/>
    <n v="7069261"/>
    <n v="74853.78"/>
  </r>
  <r>
    <x v="43"/>
    <x v="0"/>
    <n v="914389"/>
    <n v="10441.48"/>
  </r>
  <r>
    <x v="43"/>
    <x v="0"/>
    <n v="999083"/>
    <n v="10453.290000000001"/>
  </r>
  <r>
    <x v="43"/>
    <x v="0"/>
    <n v="13993"/>
    <n v="94.71"/>
  </r>
  <r>
    <x v="43"/>
    <x v="0"/>
    <n v="745204"/>
    <n v="10453.74"/>
  </r>
  <r>
    <x v="43"/>
    <x v="0"/>
    <n v="6632058"/>
    <n v="128888.85"/>
  </r>
  <r>
    <x v="43"/>
    <x v="0"/>
    <n v="875497"/>
    <n v="8908.32"/>
  </r>
  <r>
    <x v="43"/>
    <x v="0"/>
    <n v="312353"/>
    <n v="43294.04"/>
  </r>
  <r>
    <x v="43"/>
    <x v="0"/>
    <n v="4236027"/>
    <n v="72977.490000000005"/>
  </r>
  <r>
    <x v="43"/>
    <x v="0"/>
    <n v="1345760"/>
    <n v="10433.780000000001"/>
  </r>
  <r>
    <x v="43"/>
    <x v="0"/>
    <n v="1111380"/>
    <n v="10450.799999999999"/>
  </r>
  <r>
    <x v="43"/>
    <x v="0"/>
    <n v="818696"/>
    <n v="10432.64"/>
  </r>
  <r>
    <x v="43"/>
    <x v="0"/>
    <n v="230512"/>
    <n v="7269.38"/>
  </r>
  <r>
    <x v="43"/>
    <x v="0"/>
    <n v="432580"/>
    <n v="4138.7700000000004"/>
  </r>
  <r>
    <x v="43"/>
    <x v="0"/>
    <n v="540035"/>
    <n v="6220.31"/>
  </r>
  <r>
    <x v="43"/>
    <x v="0"/>
    <n v="3235426"/>
    <n v="52951.29"/>
  </r>
  <r>
    <x v="43"/>
    <x v="0"/>
    <n v="153352"/>
    <n v="3680.65"/>
  </r>
  <r>
    <x v="43"/>
    <x v="1"/>
    <n v="1054969"/>
    <n v="17761.39"/>
  </r>
  <r>
    <x v="43"/>
    <x v="0"/>
    <n v="90174"/>
    <n v="1886.71"/>
  </r>
  <r>
    <x v="43"/>
    <x v="0"/>
    <n v="2721659"/>
    <n v="91264.05"/>
  </r>
  <r>
    <x v="43"/>
    <x v="0"/>
    <n v="888611"/>
    <n v="8952.0400000000009"/>
  </r>
  <r>
    <x v="43"/>
    <x v="0"/>
    <n v="2344210"/>
    <n v="15929.79"/>
  </r>
  <r>
    <x v="43"/>
    <x v="0"/>
    <n v="12496495"/>
    <n v="127066.84"/>
  </r>
  <r>
    <x v="43"/>
    <x v="0"/>
    <n v="25409651"/>
    <n v="179739.73"/>
  </r>
  <r>
    <x v="43"/>
    <x v="0"/>
    <n v="1688730"/>
    <n v="26296.97"/>
  </r>
  <r>
    <x v="43"/>
    <x v="0"/>
    <n v="481353"/>
    <n v="5289.08"/>
  </r>
  <r>
    <x v="43"/>
    <x v="0"/>
    <n v="1225723"/>
    <n v="11413.53"/>
  </r>
  <r>
    <x v="43"/>
    <x v="0"/>
    <n v="1314695"/>
    <n v="20528.12"/>
  </r>
  <r>
    <x v="43"/>
    <x v="0"/>
    <n v="12071769"/>
    <n v="248458.48"/>
  </r>
  <r>
    <x v="44"/>
    <x v="0"/>
    <n v="1181312"/>
    <n v="18201.439999999999"/>
  </r>
  <r>
    <x v="44"/>
    <x v="0"/>
    <n v="878631"/>
    <n v="52550.559999999998"/>
  </r>
  <r>
    <x v="44"/>
    <x v="0"/>
    <n v="15962"/>
    <n v="86.39"/>
  </r>
  <r>
    <x v="44"/>
    <x v="0"/>
    <n v="1430621"/>
    <n v="21330.54"/>
  </r>
  <r>
    <x v="44"/>
    <x v="0"/>
    <n v="6941281"/>
    <n v="53900.99"/>
  </r>
  <r>
    <x v="44"/>
    <x v="0"/>
    <n v="0"/>
    <n v="0"/>
  </r>
  <r>
    <x v="44"/>
    <x v="0"/>
    <n v="7517775"/>
    <n v="135151.59"/>
  </r>
  <r>
    <x v="44"/>
    <x v="0"/>
    <n v="11281730"/>
    <n v="123435.4"/>
  </r>
  <r>
    <x v="44"/>
    <x v="0"/>
    <n v="3802724"/>
    <n v="35908.76"/>
  </r>
  <r>
    <x v="44"/>
    <x v="0"/>
    <n v="24279366"/>
    <n v="176386.33"/>
  </r>
  <r>
    <x v="44"/>
    <x v="0"/>
    <n v="8177270"/>
    <n v="166216.04999999999"/>
  </r>
  <r>
    <x v="44"/>
    <x v="0"/>
    <n v="12931841"/>
    <n v="239981.71"/>
  </r>
  <r>
    <x v="44"/>
    <x v="0"/>
    <n v="278497"/>
    <n v="8096.14"/>
  </r>
  <r>
    <x v="44"/>
    <x v="0"/>
    <n v="2728251"/>
    <n v="17681.25"/>
  </r>
  <r>
    <x v="44"/>
    <x v="0"/>
    <n v="1473450"/>
    <n v="51308.81"/>
  </r>
  <r>
    <x v="44"/>
    <x v="0"/>
    <n v="426017"/>
    <n v="38468.69"/>
  </r>
  <r>
    <x v="44"/>
    <x v="0"/>
    <n v="2382458"/>
    <n v="77468.13"/>
  </r>
  <r>
    <x v="44"/>
    <x v="0"/>
    <n v="7518331"/>
    <n v="79072.73"/>
  </r>
  <r>
    <x v="44"/>
    <x v="0"/>
    <n v="1269573"/>
    <n v="8511.14"/>
  </r>
  <r>
    <x v="44"/>
    <x v="1"/>
    <n v="1175979"/>
    <n v="15987.96"/>
  </r>
  <r>
    <x v="44"/>
    <x v="1"/>
    <n v="1029947"/>
    <n v="15821.73"/>
  </r>
  <r>
    <x v="44"/>
    <x v="0"/>
    <n v="287385"/>
    <n v="52098.89"/>
  </r>
  <r>
    <x v="44"/>
    <x v="0"/>
    <n v="3794781"/>
    <n v="49205.31"/>
  </r>
  <r>
    <x v="44"/>
    <x v="0"/>
    <n v="3725311"/>
    <n v="64221.43"/>
  </r>
  <r>
    <x v="44"/>
    <x v="0"/>
    <n v="555279"/>
    <n v="5938.97"/>
  </r>
  <r>
    <x v="44"/>
    <x v="0"/>
    <n v="5074710"/>
    <n v="48655.41"/>
  </r>
  <r>
    <x v="44"/>
    <x v="0"/>
    <n v="9138524"/>
    <n v="88866.5"/>
  </r>
  <r>
    <x v="45"/>
    <x v="0"/>
    <n v="5607194"/>
    <n v="96569.4"/>
  </r>
  <r>
    <x v="45"/>
    <x v="0"/>
    <n v="8744137"/>
    <n v="81401.570000000007"/>
  </r>
  <r>
    <x v="45"/>
    <x v="0"/>
    <n v="94418"/>
    <n v="2980.58"/>
  </r>
  <r>
    <x v="45"/>
    <x v="0"/>
    <n v="17351511"/>
    <n v="164653.53"/>
  </r>
  <r>
    <x v="45"/>
    <x v="0"/>
    <n v="12653953"/>
    <n v="222567.21"/>
  </r>
  <r>
    <x v="45"/>
    <x v="1"/>
    <n v="444388"/>
    <n v="9490.18"/>
  </r>
  <r>
    <x v="45"/>
    <x v="1"/>
    <n v="439360"/>
    <n v="9424.58"/>
  </r>
  <r>
    <x v="45"/>
    <x v="0"/>
    <n v="7139835"/>
    <n v="68136.38"/>
  </r>
  <r>
    <x v="45"/>
    <x v="0"/>
    <n v="1824160"/>
    <n v="25303.21"/>
  </r>
  <r>
    <x v="45"/>
    <x v="0"/>
    <n v="2245202"/>
    <n v="66589.240000000005"/>
  </r>
  <r>
    <x v="45"/>
    <x v="0"/>
    <n v="5452229"/>
    <n v="89117.13"/>
  </r>
  <r>
    <x v="45"/>
    <x v="0"/>
    <n v="1232834"/>
    <n v="40988.74"/>
  </r>
  <r>
    <x v="45"/>
    <x v="0"/>
    <n v="404691"/>
    <n v="33060.379999999997"/>
  </r>
  <r>
    <x v="45"/>
    <x v="0"/>
    <n v="2411076"/>
    <n v="15225.3"/>
  </r>
  <r>
    <x v="45"/>
    <x v="0"/>
    <n v="11275999"/>
    <n v="206606.28"/>
  </r>
  <r>
    <x v="45"/>
    <x v="0"/>
    <n v="4032537"/>
    <n v="41500.57"/>
  </r>
  <r>
    <x v="45"/>
    <x v="0"/>
    <n v="32813420"/>
    <n v="210788.74"/>
  </r>
  <r>
    <x v="45"/>
    <x v="0"/>
    <n v="264451"/>
    <n v="4264.57"/>
  </r>
  <r>
    <x v="45"/>
    <x v="0"/>
    <n v="786200"/>
    <n v="42025.83"/>
  </r>
  <r>
    <x v="45"/>
    <x v="0"/>
    <n v="3077452"/>
    <n v="30975.65"/>
  </r>
  <r>
    <x v="45"/>
    <x v="0"/>
    <n v="4741224"/>
    <n v="41655"/>
  </r>
  <r>
    <x v="45"/>
    <x v="0"/>
    <n v="2594794"/>
    <n v="16832.39"/>
  </r>
  <r>
    <x v="45"/>
    <x v="0"/>
    <n v="4628243"/>
    <n v="41002.93"/>
  </r>
  <r>
    <x v="45"/>
    <x v="0"/>
    <n v="232373"/>
    <n v="3035.63"/>
  </r>
  <r>
    <x v="45"/>
    <x v="0"/>
    <n v="282709"/>
    <n v="35390.31"/>
  </r>
  <r>
    <x v="45"/>
    <x v="0"/>
    <n v="368106"/>
    <n v="4548.38"/>
  </r>
  <r>
    <x v="46"/>
    <x v="0"/>
    <n v="0"/>
    <n v="0"/>
  </r>
  <r>
    <x v="46"/>
    <x v="0"/>
    <n v="2711209"/>
    <n v="18863.599999999999"/>
  </r>
  <r>
    <x v="46"/>
    <x v="0"/>
    <n v="293107"/>
    <n v="11742.18"/>
  </r>
  <r>
    <x v="46"/>
    <x v="0"/>
    <n v="1964985"/>
    <n v="55213.81"/>
  </r>
  <r>
    <x v="46"/>
    <x v="0"/>
    <n v="1289533"/>
    <n v="41100.639999999999"/>
  </r>
  <r>
    <x v="46"/>
    <x v="0"/>
    <n v="4925130"/>
    <n v="93307.78"/>
  </r>
  <r>
    <x v="46"/>
    <x v="0"/>
    <n v="1343384"/>
    <n v="18179.88"/>
  </r>
  <r>
    <x v="46"/>
    <x v="0"/>
    <n v="874598"/>
    <n v="8423.64"/>
  </r>
  <r>
    <x v="46"/>
    <x v="0"/>
    <n v="4595606"/>
    <n v="39515.67"/>
  </r>
  <r>
    <x v="46"/>
    <x v="0"/>
    <n v="262099"/>
    <n v="32965.43"/>
  </r>
  <r>
    <x v="46"/>
    <x v="0"/>
    <n v="2818598"/>
    <n v="26731.17"/>
  </r>
  <r>
    <x v="46"/>
    <x v="0"/>
    <n v="1934349"/>
    <n v="14421.83"/>
  </r>
  <r>
    <x v="46"/>
    <x v="0"/>
    <n v="658212"/>
    <n v="7808.47"/>
  </r>
  <r>
    <x v="46"/>
    <x v="0"/>
    <n v="376643"/>
    <n v="26950.48"/>
  </r>
  <r>
    <x v="46"/>
    <x v="0"/>
    <n v="10271598"/>
    <n v="95184.47"/>
  </r>
  <r>
    <x v="46"/>
    <x v="1"/>
    <n v="547710"/>
    <n v="10102.719999999999"/>
  </r>
  <r>
    <x v="46"/>
    <x v="0"/>
    <n v="7865509"/>
    <n v="145069.65"/>
  </r>
  <r>
    <x v="46"/>
    <x v="0"/>
    <n v="13984668"/>
    <n v="105664.33"/>
  </r>
  <r>
    <x v="46"/>
    <x v="0"/>
    <n v="4371109"/>
    <n v="48270.080000000002"/>
  </r>
  <r>
    <x v="46"/>
    <x v="0"/>
    <n v="6693910"/>
    <n v="117074.36"/>
  </r>
  <r>
    <x v="46"/>
    <x v="0"/>
    <n v="4443611"/>
    <n v="77318.48"/>
  </r>
  <r>
    <x v="46"/>
    <x v="1"/>
    <n v="605276"/>
    <n v="10165"/>
  </r>
  <r>
    <x v="46"/>
    <x v="0"/>
    <n v="1333152"/>
    <n v="19624.330000000002"/>
  </r>
  <r>
    <x v="47"/>
    <x v="0"/>
    <n v="377901"/>
    <n v="26723.58"/>
  </r>
  <r>
    <x v="47"/>
    <x v="0"/>
    <n v="5713629"/>
    <n v="94861.87"/>
  </r>
  <r>
    <x v="47"/>
    <x v="0"/>
    <n v="782382"/>
    <n v="12814.85"/>
  </r>
  <r>
    <x v="47"/>
    <x v="0"/>
    <n v="0"/>
    <n v="0"/>
  </r>
  <r>
    <x v="47"/>
    <x v="0"/>
    <n v="8230551"/>
    <n v="53199.78"/>
  </r>
  <r>
    <x v="47"/>
    <x v="0"/>
    <n v="5872614"/>
    <n v="100687.57"/>
  </r>
  <r>
    <x v="47"/>
    <x v="0"/>
    <n v="4411318"/>
    <n v="40703.68"/>
  </r>
  <r>
    <x v="47"/>
    <x v="0"/>
    <n v="0"/>
    <n v="0"/>
  </r>
  <r>
    <x v="47"/>
    <x v="0"/>
    <n v="1513138"/>
    <n v="16668.57"/>
  </r>
  <r>
    <x v="47"/>
    <x v="0"/>
    <n v="0"/>
    <n v="0"/>
  </r>
  <r>
    <x v="47"/>
    <x v="0"/>
    <n v="45521"/>
    <n v="596.07000000000005"/>
  </r>
  <r>
    <x v="47"/>
    <x v="0"/>
    <n v="450102"/>
    <n v="15649.39"/>
  </r>
  <r>
    <x v="47"/>
    <x v="1"/>
    <n v="617496"/>
    <n v="10203.94"/>
  </r>
  <r>
    <x v="47"/>
    <x v="0"/>
    <n v="54799"/>
    <n v="1268.47"/>
  </r>
  <r>
    <x v="47"/>
    <x v="0"/>
    <n v="9808541"/>
    <n v="93234.95"/>
  </r>
  <r>
    <x v="47"/>
    <x v="0"/>
    <n v="6497891"/>
    <n v="103539.96"/>
  </r>
  <r>
    <x v="47"/>
    <x v="0"/>
    <n v="4415004"/>
    <n v="42454.62"/>
  </r>
  <r>
    <x v="47"/>
    <x v="1"/>
    <n v="642230"/>
    <n v="10176.51"/>
  </r>
  <r>
    <x v="47"/>
    <x v="0"/>
    <n v="4744661"/>
    <n v="38678.300000000003"/>
  </r>
  <r>
    <x v="47"/>
    <x v="0"/>
    <n v="222737"/>
    <n v="22731.83"/>
  </r>
  <r>
    <x v="47"/>
    <x v="0"/>
    <n v="177837"/>
    <n v="3125.9"/>
  </r>
  <r>
    <x v="47"/>
    <x v="0"/>
    <n v="2186547"/>
    <n v="54238.58"/>
  </r>
  <r>
    <x v="47"/>
    <x v="0"/>
    <n v="1437556"/>
    <n v="42627.96"/>
  </r>
  <r>
    <x v="47"/>
    <x v="0"/>
    <n v="2878070"/>
    <n v="50431.95"/>
  </r>
  <r>
    <x v="47"/>
    <x v="0"/>
    <n v="3752475"/>
    <n v="25240.11"/>
  </r>
  <r>
    <x v="47"/>
    <x v="0"/>
    <n v="62513"/>
    <n v="595.41999999999996"/>
  </r>
  <r>
    <x v="47"/>
    <x v="0"/>
    <n v="1658381"/>
    <n v="14463.08"/>
  </r>
  <r>
    <x v="48"/>
    <x v="0"/>
    <n v="433064"/>
    <n v="14557.67"/>
  </r>
  <r>
    <x v="48"/>
    <x v="0"/>
    <n v="738258"/>
    <n v="9599.2900000000009"/>
  </r>
  <r>
    <x v="48"/>
    <x v="0"/>
    <n v="0"/>
    <n v="0"/>
  </r>
  <r>
    <x v="48"/>
    <x v="0"/>
    <n v="4560738"/>
    <n v="80110.66"/>
  </r>
  <r>
    <x v="48"/>
    <x v="1"/>
    <n v="278045"/>
    <n v="4970.28"/>
  </r>
  <r>
    <x v="48"/>
    <x v="1"/>
    <n v="547319"/>
    <n v="10025.08"/>
  </r>
  <r>
    <x v="48"/>
    <x v="0"/>
    <n v="2512427"/>
    <n v="46455.55"/>
  </r>
  <r>
    <x v="48"/>
    <x v="0"/>
    <n v="174640"/>
    <n v="16449.560000000001"/>
  </r>
  <r>
    <x v="48"/>
    <x v="0"/>
    <n v="360543"/>
    <n v="24881.919999999998"/>
  </r>
  <r>
    <x v="48"/>
    <x v="0"/>
    <n v="1305838"/>
    <n v="13490.38"/>
  </r>
  <r>
    <x v="48"/>
    <x v="0"/>
    <n v="1320314"/>
    <n v="40713.89"/>
  </r>
  <r>
    <x v="48"/>
    <x v="0"/>
    <n v="7522307"/>
    <n v="72415.199999999997"/>
  </r>
  <r>
    <x v="48"/>
    <x v="0"/>
    <n v="4112066"/>
    <n v="39327.339999999997"/>
  </r>
  <r>
    <x v="48"/>
    <x v="0"/>
    <n v="5093351"/>
    <n v="28699.599999999999"/>
  </r>
  <r>
    <x v="48"/>
    <x v="0"/>
    <n v="6892471"/>
    <n v="49883.53"/>
  </r>
  <r>
    <x v="48"/>
    <x v="0"/>
    <n v="0"/>
    <n v="0"/>
  </r>
  <r>
    <x v="48"/>
    <x v="0"/>
    <n v="2926718"/>
    <n v="54674.05"/>
  </r>
  <r>
    <x v="48"/>
    <x v="0"/>
    <n v="810559"/>
    <n v="11305.71"/>
  </r>
  <r>
    <x v="48"/>
    <x v="0"/>
    <n v="1962790"/>
    <n v="50254.400000000001"/>
  </r>
  <r>
    <x v="48"/>
    <x v="0"/>
    <n v="3878740"/>
    <n v="41644.480000000003"/>
  </r>
  <r>
    <x v="48"/>
    <x v="0"/>
    <n v="5662383"/>
    <n v="98283.74"/>
  </r>
  <r>
    <x v="48"/>
    <x v="0"/>
    <n v="0"/>
    <n v="0"/>
  </r>
  <r>
    <x v="48"/>
    <x v="0"/>
    <n v="4297689"/>
    <n v="36208.089999999997"/>
  </r>
  <r>
    <x v="48"/>
    <x v="0"/>
    <n v="286326"/>
    <n v="5190.03"/>
  </r>
  <r>
    <x v="48"/>
    <x v="0"/>
    <n v="0"/>
    <n v="0"/>
  </r>
  <r>
    <x v="48"/>
    <x v="0"/>
    <n v="0"/>
    <n v="0"/>
  </r>
  <r>
    <x v="49"/>
    <x v="0"/>
    <n v="4141441"/>
    <n v="33249.17"/>
  </r>
  <r>
    <x v="49"/>
    <x v="0"/>
    <n v="4342650"/>
    <n v="42789.93"/>
  </r>
  <r>
    <x v="49"/>
    <x v="1"/>
    <n v="363275"/>
    <n v="8913.25"/>
  </r>
  <r>
    <x v="49"/>
    <x v="0"/>
    <n v="1913792"/>
    <n v="46629.3"/>
  </r>
  <r>
    <x v="49"/>
    <x v="0"/>
    <n v="1402783"/>
    <n v="12277.39"/>
  </r>
  <r>
    <x v="49"/>
    <x v="0"/>
    <n v="329151"/>
    <n v="22284.84"/>
  </r>
  <r>
    <x v="49"/>
    <x v="0"/>
    <n v="416508"/>
    <n v="8713.14"/>
  </r>
  <r>
    <x v="49"/>
    <x v="0"/>
    <n v="4411179"/>
    <n v="41946.46"/>
  </r>
  <r>
    <x v="49"/>
    <x v="0"/>
    <n v="0"/>
    <n v="0"/>
  </r>
  <r>
    <x v="49"/>
    <x v="0"/>
    <n v="390492"/>
    <n v="13120.76"/>
  </r>
  <r>
    <x v="49"/>
    <x v="0"/>
    <n v="5024474"/>
    <n v="26266.880000000001"/>
  </r>
  <r>
    <x v="49"/>
    <x v="0"/>
    <n v="158357"/>
    <n v="13691.55"/>
  </r>
  <r>
    <x v="49"/>
    <x v="0"/>
    <n v="0"/>
    <n v="0"/>
  </r>
  <r>
    <x v="49"/>
    <x v="0"/>
    <n v="3628039"/>
    <n v="73218.62"/>
  </r>
  <r>
    <x v="49"/>
    <x v="0"/>
    <n v="1069678"/>
    <n v="12083.65"/>
  </r>
  <r>
    <x v="49"/>
    <x v="0"/>
    <n v="0"/>
    <n v="0"/>
  </r>
  <r>
    <x v="49"/>
    <x v="0"/>
    <n v="0"/>
    <n v="0"/>
  </r>
  <r>
    <x v="49"/>
    <x v="0"/>
    <n v="1725161"/>
    <n v="32031.01"/>
  </r>
  <r>
    <x v="49"/>
    <x v="0"/>
    <n v="7121034"/>
    <n v="113519.29"/>
  </r>
  <r>
    <x v="49"/>
    <x v="0"/>
    <n v="0"/>
    <n v="0"/>
  </r>
  <r>
    <x v="49"/>
    <x v="0"/>
    <n v="4584945"/>
    <n v="39092.57"/>
  </r>
  <r>
    <x v="49"/>
    <x v="0"/>
    <n v="0"/>
    <n v="0"/>
  </r>
  <r>
    <x v="49"/>
    <x v="0"/>
    <n v="7695384"/>
    <n v="66267.12"/>
  </r>
  <r>
    <x v="49"/>
    <x v="0"/>
    <n v="1327822"/>
    <n v="40000.47"/>
  </r>
  <r>
    <x v="49"/>
    <x v="0"/>
    <n v="5139555"/>
    <n v="97108.07"/>
  </r>
  <r>
    <x v="49"/>
    <x v="0"/>
    <n v="1903613"/>
    <n v="18353.03"/>
  </r>
  <r>
    <x v="49"/>
    <x v="2"/>
    <n v="189246"/>
    <n v="3856.46"/>
  </r>
  <r>
    <x v="50"/>
    <x v="0"/>
    <n v="487699"/>
    <n v="7729.85"/>
  </r>
  <r>
    <x v="50"/>
    <x v="1"/>
    <n v="513378"/>
    <n v="8570.77"/>
  </r>
  <r>
    <x v="50"/>
    <x v="0"/>
    <n v="3653493"/>
    <n v="62024.11"/>
  </r>
  <r>
    <x v="50"/>
    <x v="0"/>
    <n v="0"/>
    <n v="0"/>
  </r>
  <r>
    <x v="50"/>
    <x v="0"/>
    <n v="191657"/>
    <n v="1857.19"/>
  </r>
  <r>
    <x v="50"/>
    <x v="0"/>
    <n v="241766"/>
    <n v="15659.3"/>
  </r>
  <r>
    <x v="50"/>
    <x v="0"/>
    <n v="206490"/>
    <n v="4821.57"/>
  </r>
  <r>
    <x v="50"/>
    <x v="0"/>
    <n v="513239"/>
    <n v="4000"/>
  </r>
  <r>
    <x v="50"/>
    <x v="0"/>
    <n v="34718"/>
    <n v="3996.26"/>
  </r>
  <r>
    <x v="50"/>
    <x v="0"/>
    <n v="4973595"/>
    <n v="39788.17"/>
  </r>
  <r>
    <x v="50"/>
    <x v="0"/>
    <n v="3050437"/>
    <n v="30372.75"/>
  </r>
  <r>
    <x v="50"/>
    <x v="0"/>
    <n v="1269504"/>
    <n v="10683.31"/>
  </r>
  <r>
    <x v="50"/>
    <x v="0"/>
    <n v="417150"/>
    <n v="7682.35"/>
  </r>
  <r>
    <x v="50"/>
    <x v="0"/>
    <n v="8145870"/>
    <n v="116666.08"/>
  </r>
  <r>
    <x v="50"/>
    <x v="0"/>
    <n v="6771155"/>
    <n v="59376.44"/>
  </r>
  <r>
    <x v="50"/>
    <x v="0"/>
    <n v="0"/>
    <n v="0"/>
  </r>
  <r>
    <x v="50"/>
    <x v="0"/>
    <n v="3566818"/>
    <n v="27661.43"/>
  </r>
  <r>
    <x v="50"/>
    <x v="0"/>
    <n v="0"/>
    <n v="0"/>
  </r>
  <r>
    <x v="50"/>
    <x v="0"/>
    <n v="1255057"/>
    <n v="34689.410000000003"/>
  </r>
  <r>
    <x v="50"/>
    <x v="0"/>
    <n v="719244"/>
    <n v="14122.01"/>
  </r>
  <r>
    <x v="50"/>
    <x v="0"/>
    <n v="5526609"/>
    <n v="27899.65"/>
  </r>
  <r>
    <x v="50"/>
    <x v="0"/>
    <n v="1218992"/>
    <n v="10158.85"/>
  </r>
  <r>
    <x v="50"/>
    <x v="0"/>
    <n v="425108"/>
    <n v="7936.31"/>
  </r>
  <r>
    <x v="50"/>
    <x v="2"/>
    <n v="400727"/>
    <n v="8493.49"/>
  </r>
  <r>
    <x v="50"/>
    <x v="0"/>
    <n v="2043560"/>
    <n v="43623.07"/>
  </r>
  <r>
    <x v="50"/>
    <x v="0"/>
    <n v="543929"/>
    <n v="32386.75"/>
  </r>
  <r>
    <x v="50"/>
    <x v="0"/>
    <n v="432909"/>
    <n v="7645.58"/>
  </r>
  <r>
    <x v="50"/>
    <x v="0"/>
    <n v="113348"/>
    <n v="4464.92"/>
  </r>
  <r>
    <x v="50"/>
    <x v="0"/>
    <n v="4030405"/>
    <n v="25406.61"/>
  </r>
  <r>
    <x v="51"/>
    <x v="0"/>
    <n v="726860"/>
    <n v="42186.32"/>
  </r>
  <r>
    <x v="51"/>
    <x v="2"/>
    <n v="325898"/>
    <n v="6670.46"/>
  </r>
  <r>
    <x v="51"/>
    <x v="0"/>
    <n v="0"/>
    <n v="0"/>
  </r>
  <r>
    <x v="51"/>
    <x v="0"/>
    <n v="4254766"/>
    <n v="62499.61"/>
  </r>
  <r>
    <x v="51"/>
    <x v="0"/>
    <n v="8493016"/>
    <n v="131325.82"/>
  </r>
  <r>
    <x v="51"/>
    <x v="0"/>
    <n v="4463759"/>
    <n v="25410.799999999999"/>
  </r>
  <r>
    <x v="51"/>
    <x v="0"/>
    <n v="7920458"/>
    <n v="69104.160000000003"/>
  </r>
  <r>
    <x v="51"/>
    <x v="0"/>
    <n v="0"/>
    <n v="0"/>
  </r>
  <r>
    <x v="51"/>
    <x v="0"/>
    <n v="6758880"/>
    <n v="34269.31"/>
  </r>
  <r>
    <x v="51"/>
    <x v="0"/>
    <n v="461445"/>
    <n v="11857.57"/>
  </r>
  <r>
    <x v="51"/>
    <x v="0"/>
    <n v="192470"/>
    <n v="10405.18"/>
  </r>
  <r>
    <x v="51"/>
    <x v="0"/>
    <n v="650872"/>
    <n v="10746.27"/>
  </r>
  <r>
    <x v="51"/>
    <x v="0"/>
    <n v="2044004"/>
    <n v="45199.77"/>
  </r>
  <r>
    <x v="51"/>
    <x v="0"/>
    <n v="3299861"/>
    <n v="27853.78"/>
  </r>
  <r>
    <x v="51"/>
    <x v="0"/>
    <n v="1319853"/>
    <n v="9767.7000000000007"/>
  </r>
  <r>
    <x v="51"/>
    <x v="0"/>
    <n v="574516"/>
    <n v="11285.23"/>
  </r>
  <r>
    <x v="51"/>
    <x v="1"/>
    <n v="357282"/>
    <n v="6666.89"/>
  </r>
  <r>
    <x v="51"/>
    <x v="0"/>
    <n v="1726862"/>
    <n v="16162.49"/>
  </r>
  <r>
    <x v="51"/>
    <x v="0"/>
    <n v="6038352"/>
    <n v="41509.480000000003"/>
  </r>
  <r>
    <x v="51"/>
    <x v="0"/>
    <n v="0"/>
    <n v="0"/>
  </r>
  <r>
    <x v="51"/>
    <x v="0"/>
    <n v="135629"/>
    <n v="1560.72"/>
  </r>
  <r>
    <x v="51"/>
    <x v="0"/>
    <n v="970153"/>
    <n v="26405.89"/>
  </r>
  <r>
    <x v="51"/>
    <x v="0"/>
    <n v="1204148"/>
    <n v="9563.09"/>
  </r>
  <r>
    <x v="51"/>
    <x v="0"/>
    <n v="727212"/>
    <n v="11307.51"/>
  </r>
  <r>
    <x v="52"/>
    <x v="0"/>
    <n v="1271650"/>
    <n v="8725.6"/>
  </r>
  <r>
    <x v="52"/>
    <x v="0"/>
    <n v="0"/>
    <n v="0"/>
  </r>
  <r>
    <x v="52"/>
    <x v="0"/>
    <n v="9364203"/>
    <n v="117458.16"/>
  </r>
  <r>
    <x v="52"/>
    <x v="0"/>
    <n v="1029449"/>
    <n v="7463.96"/>
  </r>
  <r>
    <x v="52"/>
    <x v="0"/>
    <n v="6200766"/>
    <n v="30473.93"/>
  </r>
  <r>
    <x v="52"/>
    <x v="0"/>
    <n v="2918214"/>
    <n v="19201.759999999998"/>
  </r>
  <r>
    <x v="52"/>
    <x v="0"/>
    <n v="709829"/>
    <n v="9958.99"/>
  </r>
  <r>
    <x v="52"/>
    <x v="0"/>
    <n v="608230"/>
    <n v="6390.99"/>
  </r>
  <r>
    <x v="52"/>
    <x v="0"/>
    <n v="5985608"/>
    <n v="26311.99"/>
  </r>
  <r>
    <x v="52"/>
    <x v="0"/>
    <n v="5254810"/>
    <n v="22358.47"/>
  </r>
  <r>
    <x v="52"/>
    <x v="0"/>
    <n v="0"/>
    <n v="0"/>
  </r>
  <r>
    <x v="52"/>
    <x v="0"/>
    <n v="940788"/>
    <n v="19830.02"/>
  </r>
  <r>
    <x v="52"/>
    <x v="0"/>
    <n v="8238246"/>
    <n v="56356.959999999999"/>
  </r>
  <r>
    <x v="52"/>
    <x v="0"/>
    <n v="2122248"/>
    <n v="39743.550000000003"/>
  </r>
  <r>
    <x v="52"/>
    <x v="0"/>
    <n v="499561"/>
    <n v="10005.33"/>
  </r>
  <r>
    <x v="52"/>
    <x v="1"/>
    <n v="26607"/>
    <n v="751.98"/>
  </r>
  <r>
    <x v="52"/>
    <x v="0"/>
    <n v="0"/>
    <n v="0"/>
  </r>
  <r>
    <x v="52"/>
    <x v="0"/>
    <n v="674192"/>
    <n v="8832.92"/>
  </r>
  <r>
    <x v="52"/>
    <x v="0"/>
    <n v="706942"/>
    <n v="31789.62"/>
  </r>
  <r>
    <x v="52"/>
    <x v="0"/>
    <n v="1148155"/>
    <n v="9914.6299999999992"/>
  </r>
  <r>
    <x v="52"/>
    <x v="0"/>
    <n v="195639"/>
    <n v="9057.9599999999991"/>
  </r>
  <r>
    <x v="52"/>
    <x v="2"/>
    <n v="27405"/>
    <n v="767.2"/>
  </r>
  <r>
    <x v="52"/>
    <x v="0"/>
    <n v="1439113"/>
    <n v="7484.75"/>
  </r>
  <r>
    <x v="52"/>
    <x v="0"/>
    <n v="0"/>
    <n v="0"/>
  </r>
  <r>
    <x v="52"/>
    <x v="0"/>
    <n v="3713148"/>
    <n v="46206.62"/>
  </r>
  <r>
    <x v="53"/>
    <x v="0"/>
    <n v="8232"/>
    <n v="287.93"/>
  </r>
  <r>
    <x v="53"/>
    <x v="0"/>
    <n v="3057652"/>
    <n v="49401.42"/>
  </r>
  <r>
    <x v="53"/>
    <x v="0"/>
    <n v="2467619"/>
    <n v="21032.99"/>
  </r>
  <r>
    <x v="53"/>
    <x v="1"/>
    <n v="44445"/>
    <n v="1612.59"/>
  </r>
  <r>
    <x v="53"/>
    <x v="0"/>
    <n v="0"/>
    <n v="0"/>
  </r>
  <r>
    <x v="53"/>
    <x v="0"/>
    <n v="657478"/>
    <n v="8550.4500000000007"/>
  </r>
  <r>
    <x v="53"/>
    <x v="0"/>
    <n v="193112"/>
    <n v="10451.51"/>
  </r>
  <r>
    <x v="53"/>
    <x v="0"/>
    <n v="3881671"/>
    <n v="27922.9"/>
  </r>
  <r>
    <x v="53"/>
    <x v="0"/>
    <n v="370432"/>
    <n v="10554.15"/>
  </r>
  <r>
    <x v="53"/>
    <x v="0"/>
    <n v="4708011"/>
    <n v="38589.449999999997"/>
  </r>
  <r>
    <x v="53"/>
    <x v="0"/>
    <n v="1265501"/>
    <n v="14596.99"/>
  </r>
  <r>
    <x v="53"/>
    <x v="0"/>
    <n v="390039"/>
    <n v="7401.99"/>
  </r>
  <r>
    <x v="53"/>
    <x v="0"/>
    <n v="1382845"/>
    <n v="13837.81"/>
  </r>
  <r>
    <x v="53"/>
    <x v="0"/>
    <n v="2031249"/>
    <n v="46109.919999999998"/>
  </r>
  <r>
    <x v="53"/>
    <x v="0"/>
    <n v="920614"/>
    <n v="22765.22"/>
  </r>
  <r>
    <x v="53"/>
    <x v="0"/>
    <n v="7506534"/>
    <n v="66158.48"/>
  </r>
  <r>
    <x v="53"/>
    <x v="0"/>
    <n v="700230"/>
    <n v="36857.81"/>
  </r>
  <r>
    <x v="53"/>
    <x v="0"/>
    <n v="92767"/>
    <n v="1266.5899999999999"/>
  </r>
  <r>
    <x v="53"/>
    <x v="0"/>
    <n v="475635"/>
    <n v="11475.87"/>
  </r>
  <r>
    <x v="53"/>
    <x v="2"/>
    <n v="85685"/>
    <n v="1541.01"/>
  </r>
  <r>
    <x v="53"/>
    <x v="0"/>
    <n v="0"/>
    <n v="0"/>
  </r>
  <r>
    <x v="53"/>
    <x v="0"/>
    <n v="4212194"/>
    <n v="26055.73"/>
  </r>
  <r>
    <x v="53"/>
    <x v="0"/>
    <n v="959901"/>
    <n v="8644.66"/>
  </r>
  <r>
    <x v="53"/>
    <x v="0"/>
    <n v="912156"/>
    <n v="8628.9599999999991"/>
  </r>
  <r>
    <x v="53"/>
    <x v="0"/>
    <n v="642238"/>
    <n v="11564.73"/>
  </r>
  <r>
    <x v="53"/>
    <x v="0"/>
    <n v="8383642"/>
    <n v="130206.34"/>
  </r>
  <r>
    <x v="53"/>
    <x v="0"/>
    <n v="0"/>
    <n v="0"/>
  </r>
  <r>
    <x v="54"/>
    <x v="2"/>
    <n v="23691"/>
    <n v="430.58"/>
  </r>
  <r>
    <x v="54"/>
    <x v="0"/>
    <n v="766002"/>
    <n v="13938.22"/>
  </r>
  <r>
    <x v="54"/>
    <x v="0"/>
    <n v="385398"/>
    <n v="15147.31"/>
  </r>
  <r>
    <x v="54"/>
    <x v="0"/>
    <n v="255123"/>
    <n v="18540.89"/>
  </r>
  <r>
    <x v="54"/>
    <x v="0"/>
    <n v="2039629"/>
    <n v="55540.86"/>
  </r>
  <r>
    <x v="54"/>
    <x v="0"/>
    <n v="2162406"/>
    <n v="29783.32"/>
  </r>
  <r>
    <x v="54"/>
    <x v="0"/>
    <n v="223853"/>
    <n v="7702.97"/>
  </r>
  <r>
    <x v="54"/>
    <x v="0"/>
    <n v="3558167"/>
    <n v="50893.88"/>
  </r>
  <r>
    <x v="54"/>
    <x v="0"/>
    <n v="452805"/>
    <n v="13877.95"/>
  </r>
  <r>
    <x v="54"/>
    <x v="0"/>
    <n v="113408"/>
    <n v="5129.5200000000004"/>
  </r>
  <r>
    <x v="54"/>
    <x v="0"/>
    <n v="109408"/>
    <n v="3277.6"/>
  </r>
  <r>
    <x v="54"/>
    <x v="0"/>
    <n v="584241"/>
    <n v="31092.01"/>
  </r>
  <r>
    <x v="54"/>
    <x v="0"/>
    <n v="0"/>
    <n v="0"/>
  </r>
  <r>
    <x v="54"/>
    <x v="0"/>
    <n v="3994742"/>
    <n v="86258.66"/>
  </r>
  <r>
    <x v="54"/>
    <x v="0"/>
    <n v="0"/>
    <n v="0"/>
  </r>
  <r>
    <x v="54"/>
    <x v="1"/>
    <n v="6455"/>
    <n v="421.63"/>
  </r>
  <r>
    <x v="54"/>
    <x v="0"/>
    <n v="1110046"/>
    <n v="10349.36"/>
  </r>
  <r>
    <x v="54"/>
    <x v="0"/>
    <n v="2760157"/>
    <n v="27894.95"/>
  </r>
  <r>
    <x v="54"/>
    <x v="0"/>
    <n v="0"/>
    <n v="0"/>
  </r>
  <r>
    <x v="54"/>
    <x v="0"/>
    <n v="0"/>
    <n v="0"/>
  </r>
  <r>
    <x v="54"/>
    <x v="0"/>
    <n v="3647997"/>
    <n v="34799.43"/>
  </r>
  <r>
    <x v="54"/>
    <x v="0"/>
    <n v="3097534"/>
    <n v="34910.36"/>
  </r>
  <r>
    <x v="54"/>
    <x v="0"/>
    <n v="549564"/>
    <n v="18503.52"/>
  </r>
  <r>
    <x v="54"/>
    <x v="0"/>
    <n v="9590831"/>
    <n v="101229.02"/>
  </r>
  <r>
    <x v="54"/>
    <x v="0"/>
    <n v="3838919"/>
    <n v="54764.23"/>
  </r>
  <r>
    <x v="54"/>
    <x v="0"/>
    <n v="45943"/>
    <n v="3614.2"/>
  </r>
  <r>
    <x v="54"/>
    <x v="0"/>
    <n v="638422"/>
    <n v="13881.49"/>
  </r>
  <r>
    <x v="54"/>
    <x v="0"/>
    <n v="663185"/>
    <n v="10485.040000000001"/>
  </r>
  <r>
    <x v="54"/>
    <x v="0"/>
    <n v="0"/>
    <n v="0"/>
  </r>
  <r>
    <x v="54"/>
    <x v="0"/>
    <n v="1022276"/>
    <n v="10374.200000000001"/>
  </r>
  <r>
    <x v="54"/>
    <x v="0"/>
    <n v="10674423"/>
    <n v="180805.41"/>
  </r>
  <r>
    <x v="55"/>
    <x v="0"/>
    <n v="184689"/>
    <n v="13947.92"/>
  </r>
  <r>
    <x v="55"/>
    <x v="0"/>
    <n v="11228358"/>
    <n v="117650.09"/>
  </r>
  <r>
    <x v="55"/>
    <x v="0"/>
    <n v="0"/>
    <n v="0"/>
  </r>
  <r>
    <x v="55"/>
    <x v="0"/>
    <n v="459170"/>
    <n v="16157.69"/>
  </r>
  <r>
    <x v="55"/>
    <x v="0"/>
    <n v="1760690"/>
    <n v="24904.41"/>
  </r>
  <r>
    <x v="55"/>
    <x v="0"/>
    <n v="2648697"/>
    <n v="28004.51"/>
  </r>
  <r>
    <x v="55"/>
    <x v="0"/>
    <n v="0"/>
    <n v="0"/>
  </r>
  <r>
    <x v="55"/>
    <x v="0"/>
    <n v="0"/>
    <n v="0"/>
  </r>
  <r>
    <x v="55"/>
    <x v="0"/>
    <n v="63733"/>
    <n v="684.9"/>
  </r>
  <r>
    <x v="55"/>
    <x v="0"/>
    <n v="5323271"/>
    <n v="69409.259999999995"/>
  </r>
  <r>
    <x v="55"/>
    <x v="0"/>
    <n v="9093268"/>
    <n v="166491.14000000001"/>
  </r>
  <r>
    <x v="55"/>
    <x v="0"/>
    <n v="513811"/>
    <n v="10587.38"/>
  </r>
  <r>
    <x v="55"/>
    <x v="0"/>
    <n v="22286"/>
    <n v="717.84"/>
  </r>
  <r>
    <x v="55"/>
    <x v="0"/>
    <n v="65259"/>
    <n v="678.45"/>
  </r>
  <r>
    <x v="55"/>
    <x v="0"/>
    <n v="592027"/>
    <n v="25166.77"/>
  </r>
  <r>
    <x v="55"/>
    <x v="0"/>
    <n v="3253263"/>
    <n v="35034.720000000001"/>
  </r>
  <r>
    <x v="55"/>
    <x v="0"/>
    <n v="25699"/>
    <n v="715"/>
  </r>
  <r>
    <x v="55"/>
    <x v="0"/>
    <n v="1810988"/>
    <n v="56129.77"/>
  </r>
  <r>
    <x v="55"/>
    <x v="0"/>
    <n v="109956"/>
    <n v="4138.1499999999996"/>
  </r>
  <r>
    <x v="55"/>
    <x v="0"/>
    <n v="34883"/>
    <n v="2526.96"/>
  </r>
  <r>
    <x v="55"/>
    <x v="0"/>
    <n v="0"/>
    <n v="0"/>
  </r>
  <r>
    <x v="55"/>
    <x v="0"/>
    <n v="658815"/>
    <n v="15151.11"/>
  </r>
  <r>
    <x v="55"/>
    <x v="0"/>
    <n v="274681"/>
    <n v="24574.61"/>
  </r>
  <r>
    <x v="55"/>
    <x v="0"/>
    <n v="3479563"/>
    <n v="62251.69"/>
  </r>
  <r>
    <x v="55"/>
    <x v="0"/>
    <n v="5509502"/>
    <n v="109827.14"/>
  </r>
  <r>
    <x v="55"/>
    <x v="0"/>
    <n v="2501004"/>
    <n v="34989.71"/>
  </r>
  <r>
    <x v="55"/>
    <x v="0"/>
    <n v="620222"/>
    <n v="10373.19"/>
  </r>
  <r>
    <x v="55"/>
    <x v="0"/>
    <n v="0"/>
    <n v="0"/>
  </r>
  <r>
    <x v="55"/>
    <x v="0"/>
    <n v="0"/>
    <n v="0"/>
  </r>
  <r>
    <x v="55"/>
    <x v="0"/>
    <n v="69793"/>
    <n v="3974.08"/>
  </r>
  <r>
    <x v="56"/>
    <x v="0"/>
    <n v="548194"/>
    <n v="2598.4299999999998"/>
  </r>
  <r>
    <x v="56"/>
    <x v="0"/>
    <n v="6499205"/>
    <n v="59224.22"/>
  </r>
  <r>
    <x v="56"/>
    <x v="0"/>
    <n v="233455"/>
    <n v="27282.94"/>
  </r>
  <r>
    <x v="56"/>
    <x v="0"/>
    <n v="10338814"/>
    <n v="162506.93"/>
  </r>
  <r>
    <x v="56"/>
    <x v="0"/>
    <n v="4845898"/>
    <n v="35002.870000000003"/>
  </r>
  <r>
    <x v="56"/>
    <x v="0"/>
    <n v="833586"/>
    <n v="16524.75"/>
  </r>
  <r>
    <x v="56"/>
    <x v="0"/>
    <n v="9410639"/>
    <n v="90736.23"/>
  </r>
  <r>
    <x v="56"/>
    <x v="0"/>
    <n v="452486"/>
    <n v="7808.22"/>
  </r>
  <r>
    <x v="56"/>
    <x v="0"/>
    <n v="3167553"/>
    <n v="35007.4"/>
  </r>
  <r>
    <x v="56"/>
    <x v="0"/>
    <n v="697472"/>
    <n v="13258.71"/>
  </r>
  <r>
    <x v="56"/>
    <x v="0"/>
    <n v="2096670"/>
    <n v="20760.64"/>
  </r>
  <r>
    <x v="56"/>
    <x v="0"/>
    <n v="152973"/>
    <n v="7244.75"/>
  </r>
  <r>
    <x v="56"/>
    <x v="0"/>
    <n v="95273"/>
    <n v="2657.3"/>
  </r>
  <r>
    <x v="56"/>
    <x v="0"/>
    <n v="1756797"/>
    <n v="16251.95"/>
  </r>
  <r>
    <x v="56"/>
    <x v="0"/>
    <n v="2746507"/>
    <n v="26151.72"/>
  </r>
  <r>
    <x v="56"/>
    <x v="0"/>
    <n v="1812620"/>
    <n v="56045.2"/>
  </r>
  <r>
    <x v="56"/>
    <x v="0"/>
    <n v="0"/>
    <n v="0"/>
  </r>
  <r>
    <x v="56"/>
    <x v="0"/>
    <n v="0"/>
    <n v="0"/>
  </r>
  <r>
    <x v="56"/>
    <x v="0"/>
    <n v="1077152"/>
    <n v="21089.599999999999"/>
  </r>
  <r>
    <x v="56"/>
    <x v="0"/>
    <n v="550452"/>
    <n v="24561.74"/>
  </r>
  <r>
    <x v="56"/>
    <x v="0"/>
    <n v="3179543"/>
    <n v="54971.37"/>
  </r>
  <r>
    <x v="56"/>
    <x v="0"/>
    <n v="1480338"/>
    <n v="16479.28"/>
  </r>
  <r>
    <x v="56"/>
    <x v="0"/>
    <n v="5262982"/>
    <n v="93323.29"/>
  </r>
  <r>
    <x v="56"/>
    <x v="0"/>
    <n v="407027"/>
    <n v="27155.26"/>
  </r>
  <r>
    <x v="57"/>
    <x v="0"/>
    <n v="423610"/>
    <n v="7024.06"/>
  </r>
  <r>
    <x v="57"/>
    <x v="0"/>
    <n v="1433749"/>
    <n v="35381.97"/>
  </r>
  <r>
    <x v="57"/>
    <x v="0"/>
    <n v="4026338"/>
    <n v="56971.75"/>
  </r>
  <r>
    <x v="57"/>
    <x v="0"/>
    <n v="606413"/>
    <n v="42071.25"/>
  </r>
  <r>
    <x v="57"/>
    <x v="0"/>
    <n v="0"/>
    <n v="0"/>
  </r>
  <r>
    <x v="57"/>
    <x v="0"/>
    <n v="0"/>
    <n v="0"/>
  </r>
  <r>
    <x v="57"/>
    <x v="0"/>
    <n v="849097"/>
    <n v="20655.8"/>
  </r>
  <r>
    <x v="57"/>
    <x v="0"/>
    <n v="715463"/>
    <n v="41933.440000000002"/>
  </r>
  <r>
    <x v="57"/>
    <x v="0"/>
    <n v="2892051"/>
    <n v="34624.230000000003"/>
  </r>
  <r>
    <x v="57"/>
    <x v="0"/>
    <n v="1440029"/>
    <n v="23641.39"/>
  </r>
  <r>
    <x v="57"/>
    <x v="0"/>
    <n v="2596865"/>
    <n v="24564.04"/>
  </r>
  <r>
    <x v="57"/>
    <x v="0"/>
    <n v="2139787"/>
    <n v="34631.980000000003"/>
  </r>
  <r>
    <x v="57"/>
    <x v="0"/>
    <n v="9787391"/>
    <n v="175072.71"/>
  </r>
  <r>
    <x v="57"/>
    <x v="0"/>
    <n v="9275129"/>
    <n v="92021.33"/>
  </r>
  <r>
    <x v="57"/>
    <x v="0"/>
    <n v="0"/>
    <n v="0"/>
  </r>
  <r>
    <x v="57"/>
    <x v="0"/>
    <n v="1783471"/>
    <n v="56963.42"/>
  </r>
  <r>
    <x v="57"/>
    <x v="0"/>
    <n v="3316836"/>
    <n v="69565.11"/>
  </r>
  <r>
    <x v="57"/>
    <x v="0"/>
    <n v="283694"/>
    <n v="14734.84"/>
  </r>
  <r>
    <x v="57"/>
    <x v="0"/>
    <n v="2898483"/>
    <n v="27357.82"/>
  </r>
  <r>
    <x v="57"/>
    <x v="0"/>
    <n v="254841"/>
    <n v="29371.17"/>
  </r>
  <r>
    <x v="57"/>
    <x v="0"/>
    <n v="0"/>
    <n v="0"/>
  </r>
  <r>
    <x v="57"/>
    <x v="0"/>
    <n v="134473"/>
    <n v="3509.08"/>
  </r>
  <r>
    <x v="57"/>
    <x v="0"/>
    <n v="1047920"/>
    <n v="14730.34"/>
  </r>
  <r>
    <x v="57"/>
    <x v="0"/>
    <n v="592869"/>
    <n v="13447.96"/>
  </r>
  <r>
    <x v="58"/>
    <x v="0"/>
    <n v="589767"/>
    <n v="13439.85"/>
  </r>
  <r>
    <x v="58"/>
    <x v="0"/>
    <n v="391208"/>
    <n v="21229.13"/>
  </r>
  <r>
    <x v="58"/>
    <x v="0"/>
    <n v="2614694"/>
    <n v="28051.82"/>
  </r>
  <r>
    <x v="58"/>
    <x v="0"/>
    <n v="0"/>
    <n v="0"/>
  </r>
  <r>
    <x v="58"/>
    <x v="0"/>
    <n v="0"/>
    <n v="0"/>
  </r>
  <r>
    <x v="58"/>
    <x v="0"/>
    <n v="0"/>
    <n v="0"/>
  </r>
  <r>
    <x v="58"/>
    <x v="0"/>
    <n v="10644818"/>
    <n v="115869.53"/>
  </r>
  <r>
    <x v="58"/>
    <x v="0"/>
    <n v="1924428"/>
    <n v="30128.91"/>
  </r>
  <r>
    <x v="58"/>
    <x v="0"/>
    <n v="149871"/>
    <n v="3500.86"/>
  </r>
  <r>
    <x v="58"/>
    <x v="0"/>
    <n v="746551"/>
    <n v="39875.32"/>
  </r>
  <r>
    <x v="58"/>
    <x v="0"/>
    <n v="0"/>
    <n v="0"/>
  </r>
  <r>
    <x v="58"/>
    <x v="0"/>
    <n v="2658185"/>
    <n v="36001.339999999997"/>
  </r>
  <r>
    <x v="58"/>
    <x v="0"/>
    <n v="0"/>
    <n v="0"/>
  </r>
  <r>
    <x v="58"/>
    <x v="0"/>
    <n v="2425334"/>
    <n v="24546.03"/>
  </r>
  <r>
    <x v="58"/>
    <x v="0"/>
    <n v="9543751"/>
    <n v="177633.4"/>
  </r>
  <r>
    <x v="58"/>
    <x v="0"/>
    <n v="1929745"/>
    <n v="27974.83"/>
  </r>
  <r>
    <x v="58"/>
    <x v="0"/>
    <n v="600615"/>
    <n v="29110.13"/>
  </r>
  <r>
    <x v="58"/>
    <x v="0"/>
    <n v="3393950"/>
    <n v="74331.740000000005"/>
  </r>
  <r>
    <x v="58"/>
    <x v="0"/>
    <n v="84743"/>
    <n v="1976.98"/>
  </r>
  <r>
    <x v="58"/>
    <x v="0"/>
    <n v="6404565"/>
    <n v="79178.23"/>
  </r>
  <r>
    <x v="58"/>
    <x v="0"/>
    <n v="266266"/>
    <n v="40083.089999999997"/>
  </r>
  <r>
    <x v="58"/>
    <x v="0"/>
    <n v="0"/>
    <n v="0"/>
  </r>
  <r>
    <x v="58"/>
    <x v="0"/>
    <n v="465842"/>
    <n v="7013.45"/>
  </r>
  <r>
    <x v="58"/>
    <x v="0"/>
    <n v="2157750"/>
    <n v="23804.639999999999"/>
  </r>
  <r>
    <x v="58"/>
    <x v="0"/>
    <n v="79720"/>
    <n v="1724.66"/>
  </r>
  <r>
    <x v="58"/>
    <x v="0"/>
    <n v="0"/>
    <n v="0"/>
  </r>
  <r>
    <x v="58"/>
    <x v="0"/>
    <n v="0"/>
    <n v="0"/>
  </r>
  <r>
    <x v="58"/>
    <x v="0"/>
    <n v="2102222"/>
    <n v="70430.149999999994"/>
  </r>
  <r>
    <x v="59"/>
    <x v="0"/>
    <n v="0"/>
    <n v="0"/>
  </r>
  <r>
    <x v="59"/>
    <x v="0"/>
    <n v="9498783"/>
    <n v="163120.48000000001"/>
  </r>
  <r>
    <x v="59"/>
    <x v="0"/>
    <n v="0"/>
    <n v="0"/>
  </r>
  <r>
    <x v="59"/>
    <x v="0"/>
    <n v="0"/>
    <n v="0"/>
  </r>
  <r>
    <x v="59"/>
    <x v="0"/>
    <n v="2522494"/>
    <n v="57513.72"/>
  </r>
  <r>
    <x v="59"/>
    <x v="0"/>
    <n v="13234720"/>
    <n v="142467.66"/>
  </r>
  <r>
    <x v="59"/>
    <x v="0"/>
    <n v="0"/>
    <n v="0"/>
  </r>
  <r>
    <x v="59"/>
    <x v="0"/>
    <n v="2077490"/>
    <n v="71845.600000000006"/>
  </r>
  <r>
    <x v="59"/>
    <x v="0"/>
    <n v="3760243"/>
    <n v="54295.9"/>
  </r>
  <r>
    <x v="59"/>
    <x v="0"/>
    <n v="338905"/>
    <n v="20966.84"/>
  </r>
  <r>
    <x v="59"/>
    <x v="0"/>
    <n v="0"/>
    <n v="0"/>
  </r>
  <r>
    <x v="59"/>
    <x v="0"/>
    <n v="0"/>
    <n v="0"/>
  </r>
  <r>
    <x v="59"/>
    <x v="0"/>
    <n v="682958"/>
    <n v="36524.800000000003"/>
  </r>
  <r>
    <x v="59"/>
    <x v="0"/>
    <n v="0"/>
    <n v="0"/>
  </r>
  <r>
    <x v="59"/>
    <x v="0"/>
    <n v="0"/>
    <n v="0"/>
  </r>
  <r>
    <x v="59"/>
    <x v="0"/>
    <n v="25169"/>
    <n v="1069.98"/>
  </r>
  <r>
    <x v="59"/>
    <x v="0"/>
    <n v="0"/>
    <n v="0"/>
  </r>
  <r>
    <x v="59"/>
    <x v="0"/>
    <n v="0"/>
    <n v="0"/>
  </r>
  <r>
    <x v="59"/>
    <x v="0"/>
    <n v="2196023"/>
    <n v="32424.09"/>
  </r>
  <r>
    <x v="59"/>
    <x v="0"/>
    <n v="311046"/>
    <n v="46049.23"/>
  </r>
  <r>
    <x v="59"/>
    <x v="0"/>
    <n v="5885020"/>
    <n v="76890.8"/>
  </r>
  <r>
    <x v="59"/>
    <x v="0"/>
    <n v="465462"/>
    <n v="6944.56"/>
  </r>
  <r>
    <x v="59"/>
    <x v="0"/>
    <n v="0"/>
    <n v="0"/>
  </r>
  <r>
    <x v="59"/>
    <x v="0"/>
    <n v="2554855"/>
    <n v="23858.34"/>
  </r>
  <r>
    <x v="59"/>
    <x v="0"/>
    <n v="606354"/>
    <n v="13438.64"/>
  </r>
  <r>
    <x v="59"/>
    <x v="0"/>
    <n v="0"/>
    <n v="0"/>
  </r>
  <r>
    <x v="59"/>
    <x v="0"/>
    <n v="0"/>
    <n v="0"/>
  </r>
  <r>
    <x v="59"/>
    <x v="0"/>
    <n v="0"/>
    <n v="0"/>
  </r>
  <r>
    <x v="59"/>
    <x v="0"/>
    <n v="138763"/>
    <n v="3457.04"/>
  </r>
  <r>
    <x v="59"/>
    <x v="0"/>
    <n v="2952005"/>
    <n v="29272.5"/>
  </r>
  <r>
    <x v="59"/>
    <x v="0"/>
    <n v="1384117"/>
    <n v="20355.78"/>
  </r>
  <r>
    <x v="59"/>
    <x v="0"/>
    <n v="2395113"/>
    <n v="23841.74"/>
  </r>
  <r>
    <x v="59"/>
    <x v="0"/>
    <n v="0"/>
    <n v="0"/>
  </r>
  <r>
    <x v="60"/>
    <x v="0"/>
    <n v="6396389"/>
    <n v="125433.86"/>
  </r>
  <r>
    <x v="60"/>
    <x v="0"/>
    <n v="501706"/>
    <n v="40718.71"/>
  </r>
  <r>
    <x v="60"/>
    <x v="0"/>
    <n v="5844648"/>
    <n v="64527.19"/>
  </r>
  <r>
    <x v="60"/>
    <x v="0"/>
    <n v="0"/>
    <n v="0"/>
  </r>
  <r>
    <x v="60"/>
    <x v="0"/>
    <n v="0"/>
    <n v="0"/>
  </r>
  <r>
    <x v="60"/>
    <x v="0"/>
    <n v="0"/>
    <n v="0"/>
  </r>
  <r>
    <x v="60"/>
    <x v="0"/>
    <n v="176590"/>
    <n v="6597.89"/>
  </r>
  <r>
    <x v="60"/>
    <x v="0"/>
    <n v="0"/>
    <n v="0"/>
  </r>
  <r>
    <x v="60"/>
    <x v="0"/>
    <n v="642966"/>
    <n v="17078.349999999999"/>
  </r>
  <r>
    <x v="60"/>
    <x v="0"/>
    <n v="0"/>
    <n v="0"/>
  </r>
  <r>
    <x v="60"/>
    <x v="0"/>
    <n v="188710"/>
    <n v="9056.65"/>
  </r>
  <r>
    <x v="60"/>
    <x v="0"/>
    <n v="265670"/>
    <n v="2736.89"/>
  </r>
  <r>
    <x v="60"/>
    <x v="0"/>
    <n v="0"/>
    <n v="0"/>
  </r>
  <r>
    <x v="60"/>
    <x v="0"/>
    <n v="514"/>
    <n v="21.17"/>
  </r>
  <r>
    <x v="60"/>
    <x v="0"/>
    <n v="0"/>
    <n v="0"/>
  </r>
  <r>
    <x v="60"/>
    <x v="0"/>
    <n v="0"/>
    <n v="0"/>
  </r>
  <r>
    <x v="60"/>
    <x v="0"/>
    <n v="167237"/>
    <n v="2306.69"/>
  </r>
  <r>
    <x v="60"/>
    <x v="0"/>
    <n v="442827"/>
    <n v="7037.74"/>
  </r>
  <r>
    <x v="60"/>
    <x v="0"/>
    <n v="0"/>
    <n v="0"/>
  </r>
  <r>
    <x v="60"/>
    <x v="0"/>
    <n v="0"/>
    <n v="0"/>
  </r>
  <r>
    <x v="60"/>
    <x v="0"/>
    <n v="2321711"/>
    <n v="47586.15"/>
  </r>
  <r>
    <x v="60"/>
    <x v="0"/>
    <n v="136186"/>
    <n v="14679.42"/>
  </r>
  <r>
    <x v="60"/>
    <x v="0"/>
    <n v="0"/>
    <n v="0"/>
  </r>
  <r>
    <x v="60"/>
    <x v="0"/>
    <n v="0"/>
    <n v="0"/>
  </r>
  <r>
    <x v="60"/>
    <x v="0"/>
    <n v="0"/>
    <n v="0"/>
  </r>
  <r>
    <x v="60"/>
    <x v="0"/>
    <n v="3936093"/>
    <n v="62853.79"/>
  </r>
  <r>
    <x v="60"/>
    <x v="0"/>
    <n v="295926"/>
    <n v="20611.11"/>
  </r>
  <r>
    <x v="60"/>
    <x v="0"/>
    <n v="4926820"/>
    <n v="60871.360000000001"/>
  </r>
  <r>
    <x v="60"/>
    <x v="0"/>
    <n v="0"/>
    <n v="0"/>
  </r>
  <r>
    <x v="60"/>
    <x v="0"/>
    <n v="754679"/>
    <n v="14444.74"/>
  </r>
  <r>
    <x v="60"/>
    <x v="0"/>
    <n v="283152"/>
    <n v="2739.25"/>
  </r>
  <r>
    <x v="60"/>
    <x v="0"/>
    <n v="15102105"/>
    <n v="176132.97"/>
  </r>
  <r>
    <x v="60"/>
    <x v="0"/>
    <n v="1623077"/>
    <n v="76102.41"/>
  </r>
  <r>
    <x v="60"/>
    <x v="0"/>
    <n v="128464"/>
    <n v="3523.58"/>
  </r>
  <r>
    <x v="60"/>
    <x v="0"/>
    <n v="0"/>
    <n v="0"/>
  </r>
  <r>
    <x v="61"/>
    <x v="0"/>
    <n v="0"/>
    <n v="0"/>
  </r>
  <r>
    <x v="61"/>
    <x v="0"/>
    <n v="0"/>
    <n v="0"/>
  </r>
  <r>
    <x v="61"/>
    <x v="0"/>
    <n v="7044096"/>
    <n v="73702.23"/>
  </r>
  <r>
    <x v="61"/>
    <x v="0"/>
    <n v="0"/>
    <n v="0"/>
  </r>
  <r>
    <x v="61"/>
    <x v="0"/>
    <n v="0"/>
    <n v="0"/>
  </r>
  <r>
    <x v="61"/>
    <x v="0"/>
    <n v="1891291"/>
    <n v="59311.75"/>
  </r>
  <r>
    <x v="61"/>
    <x v="0"/>
    <n v="0"/>
    <n v="0"/>
  </r>
  <r>
    <x v="61"/>
    <x v="0"/>
    <n v="1097554"/>
    <n v="23718.52"/>
  </r>
  <r>
    <x v="61"/>
    <x v="0"/>
    <n v="0"/>
    <n v="0"/>
  </r>
  <r>
    <x v="61"/>
    <x v="0"/>
    <n v="505735"/>
    <n v="24689.759999999998"/>
  </r>
  <r>
    <x v="61"/>
    <x v="0"/>
    <n v="1088796"/>
    <n v="14464.38"/>
  </r>
  <r>
    <x v="61"/>
    <x v="0"/>
    <n v="2434463"/>
    <n v="65642.53"/>
  </r>
  <r>
    <x v="61"/>
    <x v="0"/>
    <n v="795729"/>
    <n v="11791.97"/>
  </r>
  <r>
    <x v="61"/>
    <x v="0"/>
    <n v="0"/>
    <n v="0"/>
  </r>
  <r>
    <x v="61"/>
    <x v="0"/>
    <n v="626275"/>
    <n v="11905.86"/>
  </r>
  <r>
    <x v="61"/>
    <x v="0"/>
    <n v="4222224"/>
    <n v="60711.58"/>
  </r>
  <r>
    <x v="61"/>
    <x v="0"/>
    <n v="0"/>
    <n v="0"/>
  </r>
  <r>
    <x v="61"/>
    <x v="0"/>
    <n v="848732"/>
    <n v="44361.54"/>
  </r>
  <r>
    <x v="61"/>
    <x v="0"/>
    <n v="316257"/>
    <n v="4677.1099999999997"/>
  </r>
  <r>
    <x v="61"/>
    <x v="0"/>
    <n v="14335428"/>
    <n v="150144.39000000001"/>
  </r>
  <r>
    <x v="61"/>
    <x v="0"/>
    <n v="192705"/>
    <n v="4140.1000000000004"/>
  </r>
  <r>
    <x v="61"/>
    <x v="0"/>
    <n v="222328"/>
    <n v="18446.650000000001"/>
  </r>
  <r>
    <x v="61"/>
    <x v="0"/>
    <n v="50092"/>
    <n v="506.64"/>
  </r>
  <r>
    <x v="61"/>
    <x v="0"/>
    <n v="308541"/>
    <n v="11541.44"/>
  </r>
  <r>
    <x v="61"/>
    <x v="0"/>
    <n v="571067"/>
    <n v="9794.27"/>
  </r>
  <r>
    <x v="61"/>
    <x v="0"/>
    <n v="0"/>
    <n v="0"/>
  </r>
  <r>
    <x v="61"/>
    <x v="0"/>
    <n v="4386995"/>
    <n v="48013.96"/>
  </r>
  <r>
    <x v="61"/>
    <x v="0"/>
    <n v="331202"/>
    <n v="9171.65"/>
  </r>
  <r>
    <x v="61"/>
    <x v="0"/>
    <n v="2497087"/>
    <n v="47645.93"/>
  </r>
  <r>
    <x v="61"/>
    <x v="0"/>
    <n v="0"/>
    <n v="0"/>
  </r>
  <r>
    <x v="61"/>
    <x v="0"/>
    <n v="422226"/>
    <n v="26057.86"/>
  </r>
  <r>
    <x v="61"/>
    <x v="0"/>
    <n v="56532"/>
    <n v="1325.2"/>
  </r>
  <r>
    <x v="61"/>
    <x v="0"/>
    <n v="578076"/>
    <n v="4722.82"/>
  </r>
  <r>
    <x v="61"/>
    <x v="0"/>
    <n v="0"/>
    <n v="0"/>
  </r>
  <r>
    <x v="61"/>
    <x v="0"/>
    <n v="0"/>
    <n v="0"/>
  </r>
  <r>
    <x v="61"/>
    <x v="0"/>
    <n v="0"/>
    <n v="0"/>
  </r>
  <r>
    <x v="62"/>
    <x v="0"/>
    <n v="6235442"/>
    <n v="71173.7"/>
  </r>
  <r>
    <x v="62"/>
    <x v="0"/>
    <n v="0"/>
    <n v="0"/>
  </r>
  <r>
    <x v="62"/>
    <x v="0"/>
    <n v="2206326"/>
    <n v="68057.45"/>
  </r>
  <r>
    <x v="62"/>
    <x v="0"/>
    <n v="553652"/>
    <n v="35463.839999999997"/>
  </r>
  <r>
    <x v="62"/>
    <x v="0"/>
    <n v="0"/>
    <n v="0"/>
  </r>
  <r>
    <x v="62"/>
    <x v="0"/>
    <n v="0"/>
    <n v="0"/>
  </r>
  <r>
    <x v="62"/>
    <x v="0"/>
    <n v="679087"/>
    <n v="42770.3"/>
  </r>
  <r>
    <x v="62"/>
    <x v="0"/>
    <n v="473074"/>
    <n v="18427.5"/>
  </r>
  <r>
    <x v="62"/>
    <x v="0"/>
    <n v="242771"/>
    <n v="4794.95"/>
  </r>
  <r>
    <x v="62"/>
    <x v="0"/>
    <n v="162526"/>
    <n v="13296.63"/>
  </r>
  <r>
    <x v="62"/>
    <x v="0"/>
    <n v="0"/>
    <n v="0"/>
  </r>
  <r>
    <x v="62"/>
    <x v="0"/>
    <n v="461515"/>
    <n v="8473.77"/>
  </r>
  <r>
    <x v="62"/>
    <x v="0"/>
    <n v="1075070"/>
    <n v="12968.63"/>
  </r>
  <r>
    <x v="62"/>
    <x v="0"/>
    <n v="3355988"/>
    <n v="37397.199999999997"/>
  </r>
  <r>
    <x v="62"/>
    <x v="0"/>
    <n v="1461290"/>
    <n v="30008.61"/>
  </r>
  <r>
    <x v="62"/>
    <x v="0"/>
    <n v="227660"/>
    <n v="16452.509999999998"/>
  </r>
  <r>
    <x v="62"/>
    <x v="0"/>
    <n v="0"/>
    <n v="0"/>
  </r>
  <r>
    <x v="62"/>
    <x v="0"/>
    <n v="592583"/>
    <n v="10568.75"/>
  </r>
  <r>
    <x v="62"/>
    <x v="0"/>
    <n v="413777"/>
    <n v="6164.48"/>
  </r>
  <r>
    <x v="62"/>
    <x v="0"/>
    <n v="204982"/>
    <n v="5915.63"/>
  </r>
  <r>
    <x v="62"/>
    <x v="0"/>
    <n v="234453"/>
    <n v="6978.84"/>
  </r>
  <r>
    <x v="62"/>
    <x v="0"/>
    <n v="682212"/>
    <n v="7376.84"/>
  </r>
  <r>
    <x v="62"/>
    <x v="0"/>
    <n v="4125599"/>
    <n v="71297.919999999998"/>
  </r>
  <r>
    <x v="62"/>
    <x v="0"/>
    <n v="193281"/>
    <n v="2745.79"/>
  </r>
  <r>
    <x v="62"/>
    <x v="0"/>
    <n v="257487"/>
    <n v="1761.13"/>
  </r>
  <r>
    <x v="62"/>
    <x v="0"/>
    <n v="11913960"/>
    <n v="148615.88"/>
  </r>
  <r>
    <x v="62"/>
    <x v="0"/>
    <n v="220270"/>
    <n v="4454.34"/>
  </r>
  <r>
    <x v="62"/>
    <x v="0"/>
    <n v="0"/>
    <n v="0"/>
  </r>
  <r>
    <x v="62"/>
    <x v="0"/>
    <n v="0"/>
    <n v="0"/>
  </r>
  <r>
    <x v="62"/>
    <x v="0"/>
    <n v="218384"/>
    <n v="2812.72"/>
  </r>
  <r>
    <x v="62"/>
    <x v="0"/>
    <n v="1933703"/>
    <n v="42203.58"/>
  </r>
  <r>
    <x v="62"/>
    <x v="0"/>
    <n v="0"/>
    <n v="0"/>
  </r>
  <r>
    <x v="62"/>
    <x v="0"/>
    <n v="0"/>
    <n v="0"/>
  </r>
  <r>
    <x v="62"/>
    <x v="0"/>
    <n v="0"/>
    <n v="0"/>
  </r>
  <r>
    <x v="62"/>
    <x v="0"/>
    <n v="1327259"/>
    <n v="44480.47"/>
  </r>
  <r>
    <x v="62"/>
    <x v="0"/>
    <n v="920997"/>
    <n v="9778.98"/>
  </r>
  <r>
    <x v="62"/>
    <x v="0"/>
    <n v="80487"/>
    <n v="833.47"/>
  </r>
  <r>
    <x v="62"/>
    <x v="0"/>
    <n v="0"/>
    <n v="0"/>
  </r>
  <r>
    <x v="62"/>
    <x v="0"/>
    <n v="0"/>
    <n v="0"/>
  </r>
  <r>
    <x v="62"/>
    <x v="0"/>
    <n v="0"/>
    <n v="0"/>
  </r>
  <r>
    <x v="62"/>
    <x v="0"/>
    <n v="0"/>
    <n v="0"/>
  </r>
  <r>
    <x v="63"/>
    <x v="0"/>
    <n v="2213359"/>
    <n v="45373.83"/>
  </r>
  <r>
    <x v="63"/>
    <x v="0"/>
    <n v="772373"/>
    <n v="7611.46"/>
  </r>
  <r>
    <x v="63"/>
    <x v="0"/>
    <n v="374397"/>
    <n v="5459.07"/>
  </r>
  <r>
    <x v="63"/>
    <x v="0"/>
    <n v="4959367"/>
    <n v="65616.81"/>
  </r>
  <r>
    <x v="63"/>
    <x v="0"/>
    <n v="658478"/>
    <n v="45837.01"/>
  </r>
  <r>
    <x v="63"/>
    <x v="0"/>
    <n v="388776"/>
    <n v="5462.31"/>
  </r>
  <r>
    <x v="63"/>
    <x v="0"/>
    <n v="343464"/>
    <n v="5495.4"/>
  </r>
  <r>
    <x v="63"/>
    <x v="0"/>
    <n v="759342"/>
    <n v="10237.200000000001"/>
  </r>
  <r>
    <x v="63"/>
    <x v="0"/>
    <n v="3025787"/>
    <n v="29887.69"/>
  </r>
  <r>
    <x v="63"/>
    <x v="0"/>
    <n v="512818"/>
    <n v="5452.51"/>
  </r>
  <r>
    <x v="63"/>
    <x v="0"/>
    <n v="280134"/>
    <n v="5728.21"/>
  </r>
  <r>
    <x v="63"/>
    <x v="0"/>
    <n v="97736"/>
    <n v="5024.2299999999996"/>
  </r>
  <r>
    <x v="63"/>
    <x v="0"/>
    <n v="262740"/>
    <n v="5614.75"/>
  </r>
  <r>
    <x v="63"/>
    <x v="0"/>
    <n v="10865951"/>
    <n v="138454.51"/>
  </r>
  <r>
    <x v="63"/>
    <x v="0"/>
    <n v="0"/>
    <n v="0"/>
  </r>
  <r>
    <x v="63"/>
    <x v="0"/>
    <n v="447011"/>
    <n v="2715.73"/>
  </r>
  <r>
    <x v="63"/>
    <x v="0"/>
    <n v="477876"/>
    <n v="5489.61"/>
  </r>
  <r>
    <x v="63"/>
    <x v="0"/>
    <n v="377553"/>
    <n v="5747"/>
  </r>
  <r>
    <x v="63"/>
    <x v="2"/>
    <n v="0"/>
    <n v="0"/>
  </r>
  <r>
    <x v="63"/>
    <x v="0"/>
    <n v="401046"/>
    <n v="5291.32"/>
  </r>
  <r>
    <x v="63"/>
    <x v="0"/>
    <n v="48982"/>
    <n v="972.95"/>
  </r>
  <r>
    <x v="63"/>
    <x v="0"/>
    <n v="650815"/>
    <n v="10629.77"/>
  </r>
  <r>
    <x v="63"/>
    <x v="0"/>
    <n v="3045531"/>
    <n v="34036.42"/>
  </r>
  <r>
    <x v="63"/>
    <x v="0"/>
    <n v="1058569"/>
    <n v="33382.68"/>
  </r>
  <r>
    <x v="63"/>
    <x v="0"/>
    <n v="0"/>
    <n v="0"/>
  </r>
  <r>
    <x v="63"/>
    <x v="0"/>
    <n v="0"/>
    <n v="0"/>
  </r>
  <r>
    <x v="63"/>
    <x v="0"/>
    <n v="174448"/>
    <n v="5592.09"/>
  </r>
  <r>
    <x v="63"/>
    <x v="0"/>
    <n v="188851"/>
    <n v="2873.35"/>
  </r>
  <r>
    <x v="63"/>
    <x v="0"/>
    <n v="473464"/>
    <n v="8397.01"/>
  </r>
  <r>
    <x v="63"/>
    <x v="0"/>
    <n v="0"/>
    <n v="0"/>
  </r>
  <r>
    <x v="63"/>
    <x v="0"/>
    <n v="930049"/>
    <n v="27610.04"/>
  </r>
  <r>
    <x v="63"/>
    <x v="0"/>
    <n v="1820775"/>
    <n v="57830.96"/>
  </r>
  <r>
    <x v="63"/>
    <x v="0"/>
    <n v="507443"/>
    <n v="32961.129999999997"/>
  </r>
  <r>
    <x v="63"/>
    <x v="0"/>
    <n v="388786"/>
    <n v="5460.46"/>
  </r>
  <r>
    <x v="63"/>
    <x v="0"/>
    <n v="553709"/>
    <n v="6496.81"/>
  </r>
  <r>
    <x v="63"/>
    <x v="0"/>
    <n v="819185"/>
    <n v="8045.28"/>
  </r>
  <r>
    <x v="63"/>
    <x v="0"/>
    <n v="0"/>
    <n v="0"/>
  </r>
  <r>
    <x v="63"/>
    <x v="0"/>
    <n v="39908"/>
    <n v="2861.89"/>
  </r>
  <r>
    <x v="63"/>
    <x v="0"/>
    <n v="4315904"/>
    <n v="79952.03"/>
  </r>
  <r>
    <x v="64"/>
    <x v="0"/>
    <n v="492480"/>
    <n v="31535.67"/>
  </r>
  <r>
    <x v="64"/>
    <x v="0"/>
    <n v="2393838"/>
    <n v="41887.949999999997"/>
  </r>
  <r>
    <x v="64"/>
    <x v="0"/>
    <n v="375764"/>
    <n v="4268.4399999999996"/>
  </r>
  <r>
    <x v="64"/>
    <x v="0"/>
    <n v="1012014"/>
    <n v="17361.13"/>
  </r>
  <r>
    <x v="64"/>
    <x v="0"/>
    <n v="393123"/>
    <n v="4271.09"/>
  </r>
  <r>
    <x v="64"/>
    <x v="0"/>
    <n v="49750"/>
    <n v="505.03"/>
  </r>
  <r>
    <x v="64"/>
    <x v="0"/>
    <n v="0"/>
    <n v="0"/>
  </r>
  <r>
    <x v="64"/>
    <x v="0"/>
    <n v="17445"/>
    <n v="570.41"/>
  </r>
  <r>
    <x v="64"/>
    <x v="0"/>
    <n v="14404985"/>
    <n v="171267.87"/>
  </r>
  <r>
    <x v="64"/>
    <x v="0"/>
    <n v="895879"/>
    <n v="12178.17"/>
  </r>
  <r>
    <x v="64"/>
    <x v="0"/>
    <n v="557376"/>
    <n v="9868.2999999999993"/>
  </r>
  <r>
    <x v="64"/>
    <x v="0"/>
    <n v="47791"/>
    <n v="288.16000000000003"/>
  </r>
  <r>
    <x v="64"/>
    <x v="0"/>
    <n v="0"/>
    <n v="0"/>
  </r>
  <r>
    <x v="64"/>
    <x v="0"/>
    <n v="522920"/>
    <n v="5999.86"/>
  </r>
  <r>
    <x v="64"/>
    <x v="0"/>
    <n v="3258887"/>
    <n v="29913.65"/>
  </r>
  <r>
    <x v="64"/>
    <x v="0"/>
    <n v="1692840"/>
    <n v="20534.64"/>
  </r>
  <r>
    <x v="64"/>
    <x v="0"/>
    <n v="656729"/>
    <n v="43842.94"/>
  </r>
  <r>
    <x v="64"/>
    <x v="0"/>
    <n v="1314528"/>
    <n v="40638.050000000003"/>
  </r>
  <r>
    <x v="64"/>
    <x v="0"/>
    <n v="0"/>
    <n v="0"/>
  </r>
  <r>
    <x v="64"/>
    <x v="0"/>
    <n v="402493"/>
    <n v="4261.97"/>
  </r>
  <r>
    <x v="64"/>
    <x v="0"/>
    <n v="6096371"/>
    <n v="47043.8"/>
  </r>
  <r>
    <x v="64"/>
    <x v="0"/>
    <n v="254112"/>
    <n v="4991.62"/>
  </r>
  <r>
    <x v="64"/>
    <x v="0"/>
    <n v="0"/>
    <n v="0"/>
  </r>
  <r>
    <x v="64"/>
    <x v="0"/>
    <n v="321746"/>
    <n v="4277.82"/>
  </r>
  <r>
    <x v="64"/>
    <x v="0"/>
    <n v="387542"/>
    <n v="2972.71"/>
  </r>
  <r>
    <x v="64"/>
    <x v="0"/>
    <n v="187115"/>
    <n v="3728.59"/>
  </r>
  <r>
    <x v="64"/>
    <x v="0"/>
    <n v="1387249"/>
    <n v="43598.39"/>
  </r>
  <r>
    <x v="64"/>
    <x v="0"/>
    <n v="286888"/>
    <n v="3728.67"/>
  </r>
  <r>
    <x v="64"/>
    <x v="0"/>
    <n v="114106"/>
    <n v="6275.14"/>
  </r>
  <r>
    <x v="64"/>
    <x v="0"/>
    <n v="406561"/>
    <n v="3100.48"/>
  </r>
  <r>
    <x v="64"/>
    <x v="0"/>
    <n v="0"/>
    <n v="0"/>
  </r>
  <r>
    <x v="64"/>
    <x v="0"/>
    <n v="571397"/>
    <n v="8410.93"/>
  </r>
  <r>
    <x v="64"/>
    <x v="0"/>
    <n v="0"/>
    <n v="0"/>
  </r>
  <r>
    <x v="64"/>
    <x v="0"/>
    <n v="0"/>
    <n v="0"/>
  </r>
  <r>
    <x v="64"/>
    <x v="0"/>
    <n v="0"/>
    <n v="0"/>
  </r>
  <r>
    <x v="64"/>
    <x v="0"/>
    <n v="0"/>
    <n v="0"/>
  </r>
  <r>
    <x v="64"/>
    <x v="2"/>
    <n v="0"/>
    <n v="0"/>
  </r>
  <r>
    <x v="64"/>
    <x v="0"/>
    <n v="10460369"/>
    <n v="121300.61"/>
  </r>
  <r>
    <x v="64"/>
    <x v="0"/>
    <n v="2011739"/>
    <n v="41006.160000000003"/>
  </r>
  <r>
    <x v="65"/>
    <x v="0"/>
    <n v="1477965"/>
    <n v="18082.7"/>
  </r>
  <r>
    <x v="65"/>
    <x v="0"/>
    <n v="0"/>
    <n v="0"/>
  </r>
  <r>
    <x v="65"/>
    <x v="0"/>
    <n v="993280"/>
    <n v="10711.88"/>
  </r>
  <r>
    <x v="65"/>
    <x v="0"/>
    <n v="757869"/>
    <n v="11308.17"/>
  </r>
  <r>
    <x v="65"/>
    <x v="0"/>
    <n v="1514197"/>
    <n v="43716.18"/>
  </r>
  <r>
    <x v="65"/>
    <x v="0"/>
    <n v="0"/>
    <n v="0"/>
  </r>
  <r>
    <x v="65"/>
    <x v="0"/>
    <n v="538392"/>
    <n v="28871.9"/>
  </r>
  <r>
    <x v="65"/>
    <x v="0"/>
    <n v="0"/>
    <n v="0"/>
  </r>
  <r>
    <x v="65"/>
    <x v="0"/>
    <n v="0"/>
    <n v="0"/>
  </r>
  <r>
    <x v="65"/>
    <x v="0"/>
    <n v="0"/>
    <n v="0"/>
  </r>
  <r>
    <x v="65"/>
    <x v="0"/>
    <n v="781923"/>
    <n v="10690.54"/>
  </r>
  <r>
    <x v="65"/>
    <x v="0"/>
    <n v="284683"/>
    <n v="14811.54"/>
  </r>
  <r>
    <x v="65"/>
    <x v="0"/>
    <n v="950569"/>
    <n v="15430.98"/>
  </r>
  <r>
    <x v="65"/>
    <x v="0"/>
    <n v="4508149"/>
    <n v="32611.11"/>
  </r>
  <r>
    <x v="65"/>
    <x v="0"/>
    <n v="16035317"/>
    <n v="172107.71"/>
  </r>
  <r>
    <x v="65"/>
    <x v="0"/>
    <n v="631995"/>
    <n v="8307.35"/>
  </r>
  <r>
    <x v="65"/>
    <x v="0"/>
    <n v="10611785"/>
    <n v="118904.17"/>
  </r>
  <r>
    <x v="65"/>
    <x v="0"/>
    <n v="63923"/>
    <n v="1186.6199999999999"/>
  </r>
  <r>
    <x v="65"/>
    <x v="0"/>
    <n v="0"/>
    <n v="0"/>
  </r>
  <r>
    <x v="65"/>
    <x v="0"/>
    <n v="0"/>
    <n v="0"/>
  </r>
  <r>
    <x v="65"/>
    <x v="0"/>
    <n v="0"/>
    <n v="0"/>
  </r>
  <r>
    <x v="65"/>
    <x v="0"/>
    <n v="809479"/>
    <n v="8716.9"/>
  </r>
  <r>
    <x v="65"/>
    <x v="0"/>
    <n v="1459625"/>
    <n v="41955.94"/>
  </r>
  <r>
    <x v="65"/>
    <x v="2"/>
    <n v="0"/>
    <n v="0"/>
  </r>
  <r>
    <x v="65"/>
    <x v="0"/>
    <n v="0"/>
    <n v="0"/>
  </r>
  <r>
    <x v="65"/>
    <x v="0"/>
    <n v="0"/>
    <n v="0"/>
  </r>
  <r>
    <x v="65"/>
    <x v="0"/>
    <n v="1912525"/>
    <n v="21597.77"/>
  </r>
  <r>
    <x v="65"/>
    <x v="0"/>
    <n v="347450"/>
    <n v="6116.73"/>
  </r>
  <r>
    <x v="65"/>
    <x v="0"/>
    <n v="282276"/>
    <n v="1762.68"/>
  </r>
  <r>
    <x v="65"/>
    <x v="0"/>
    <n v="0"/>
    <n v="0"/>
  </r>
  <r>
    <x v="65"/>
    <x v="0"/>
    <n v="600011"/>
    <n v="41099.39"/>
  </r>
  <r>
    <x v="65"/>
    <x v="0"/>
    <n v="1447532"/>
    <n v="19285.189999999999"/>
  </r>
  <r>
    <x v="65"/>
    <x v="0"/>
    <n v="2100960"/>
    <n v="25109.75"/>
  </r>
  <r>
    <x v="65"/>
    <x v="0"/>
    <n v="7155579"/>
    <n v="39799.08"/>
  </r>
  <r>
    <x v="65"/>
    <x v="0"/>
    <n v="0"/>
    <n v="0"/>
  </r>
  <r>
    <x v="65"/>
    <x v="0"/>
    <n v="0"/>
    <n v="0"/>
  </r>
  <r>
    <x v="65"/>
    <x v="0"/>
    <n v="0"/>
    <n v="0"/>
  </r>
  <r>
    <x v="66"/>
    <x v="0"/>
    <n v="5295955"/>
    <n v="72791.28"/>
  </r>
  <r>
    <x v="66"/>
    <x v="0"/>
    <n v="201516"/>
    <n v="6152.99"/>
  </r>
  <r>
    <x v="66"/>
    <x v="0"/>
    <n v="1034135"/>
    <n v="16552.21"/>
  </r>
  <r>
    <x v="66"/>
    <x v="0"/>
    <n v="2311915"/>
    <n v="33356.239999999998"/>
  </r>
  <r>
    <x v="66"/>
    <x v="0"/>
    <n v="0"/>
    <n v="0"/>
  </r>
  <r>
    <x v="66"/>
    <x v="0"/>
    <n v="0"/>
    <n v="0"/>
  </r>
  <r>
    <x v="66"/>
    <x v="0"/>
    <n v="808824"/>
    <n v="13374.32"/>
  </r>
  <r>
    <x v="66"/>
    <x v="0"/>
    <n v="244941"/>
    <n v="1967.52"/>
  </r>
  <r>
    <x v="66"/>
    <x v="2"/>
    <n v="632005"/>
    <n v="1579.61"/>
  </r>
  <r>
    <x v="66"/>
    <x v="0"/>
    <n v="0"/>
    <n v="0"/>
  </r>
  <r>
    <x v="66"/>
    <x v="0"/>
    <n v="0"/>
    <n v="0"/>
  </r>
  <r>
    <x v="66"/>
    <x v="0"/>
    <n v="3676433"/>
    <n v="27214.07"/>
  </r>
  <r>
    <x v="66"/>
    <x v="0"/>
    <n v="0"/>
    <n v="0"/>
  </r>
  <r>
    <x v="66"/>
    <x v="0"/>
    <n v="0"/>
    <n v="0"/>
  </r>
  <r>
    <x v="66"/>
    <x v="0"/>
    <n v="161656"/>
    <n v="8195.73"/>
  </r>
  <r>
    <x v="66"/>
    <x v="0"/>
    <n v="472816"/>
    <n v="6167.54"/>
  </r>
  <r>
    <x v="66"/>
    <x v="0"/>
    <n v="77165"/>
    <n v="848.73"/>
  </r>
  <r>
    <x v="66"/>
    <x v="0"/>
    <n v="224046"/>
    <n v="1790.75"/>
  </r>
  <r>
    <x v="66"/>
    <x v="0"/>
    <n v="0"/>
    <n v="0"/>
  </r>
  <r>
    <x v="66"/>
    <x v="0"/>
    <n v="1022238"/>
    <n v="16010.96"/>
  </r>
  <r>
    <x v="66"/>
    <x v="0"/>
    <n v="470461"/>
    <n v="22406.38"/>
  </r>
  <r>
    <x v="66"/>
    <x v="0"/>
    <n v="59882"/>
    <n v="913.65"/>
  </r>
  <r>
    <x v="66"/>
    <x v="0"/>
    <n v="1598220"/>
    <n v="47468.15"/>
  </r>
  <r>
    <x v="66"/>
    <x v="0"/>
    <n v="590378"/>
    <n v="12961.67"/>
  </r>
  <r>
    <x v="66"/>
    <x v="0"/>
    <n v="9033238"/>
    <n v="119785.05"/>
  </r>
  <r>
    <x v="66"/>
    <x v="0"/>
    <n v="0"/>
    <n v="0"/>
  </r>
  <r>
    <x v="66"/>
    <x v="0"/>
    <n v="0"/>
    <n v="0"/>
  </r>
  <r>
    <x v="66"/>
    <x v="0"/>
    <n v="0"/>
    <n v="0"/>
  </r>
  <r>
    <x v="66"/>
    <x v="0"/>
    <n v="278491"/>
    <n v="13547.67"/>
  </r>
  <r>
    <x v="66"/>
    <x v="2"/>
    <n v="395244"/>
    <n v="9071.42"/>
  </r>
  <r>
    <x v="66"/>
    <x v="0"/>
    <n v="0"/>
    <n v="0"/>
  </r>
  <r>
    <x v="66"/>
    <x v="0"/>
    <n v="0"/>
    <n v="0"/>
  </r>
  <r>
    <x v="66"/>
    <x v="0"/>
    <n v="133350"/>
    <n v="1888.23"/>
  </r>
  <r>
    <x v="66"/>
    <x v="0"/>
    <n v="494374"/>
    <n v="31485.34"/>
  </r>
  <r>
    <x v="66"/>
    <x v="0"/>
    <n v="368468"/>
    <n v="6271.39"/>
  </r>
  <r>
    <x v="66"/>
    <x v="0"/>
    <n v="0"/>
    <n v="0"/>
  </r>
  <r>
    <x v="66"/>
    <x v="0"/>
    <n v="0"/>
    <n v="0"/>
  </r>
  <r>
    <x v="66"/>
    <x v="0"/>
    <n v="0"/>
    <n v="0"/>
  </r>
  <r>
    <x v="66"/>
    <x v="0"/>
    <n v="507865"/>
    <n v="6207.72"/>
  </r>
  <r>
    <x v="66"/>
    <x v="0"/>
    <n v="0"/>
    <n v="0"/>
  </r>
  <r>
    <x v="66"/>
    <x v="0"/>
    <n v="0"/>
    <n v="0"/>
  </r>
  <r>
    <x v="66"/>
    <x v="0"/>
    <n v="699556"/>
    <n v="21125.86"/>
  </r>
  <r>
    <x v="66"/>
    <x v="0"/>
    <n v="0"/>
    <n v="0"/>
  </r>
  <r>
    <x v="66"/>
    <x v="0"/>
    <n v="0"/>
    <n v="0"/>
  </r>
  <r>
    <x v="66"/>
    <x v="0"/>
    <n v="0"/>
    <n v="0"/>
  </r>
  <r>
    <x v="66"/>
    <x v="0"/>
    <n v="0"/>
    <n v="0"/>
  </r>
  <r>
    <x v="66"/>
    <x v="0"/>
    <n v="3809803"/>
    <n v="35240.870000000003"/>
  </r>
  <r>
    <x v="67"/>
    <x v="0"/>
    <n v="0"/>
    <n v="0"/>
  </r>
  <r>
    <x v="67"/>
    <x v="0"/>
    <n v="834947"/>
    <n v="13689.52"/>
  </r>
  <r>
    <x v="67"/>
    <x v="0"/>
    <n v="0"/>
    <n v="0"/>
  </r>
  <r>
    <x v="67"/>
    <x v="0"/>
    <n v="0"/>
    <n v="0"/>
  </r>
  <r>
    <x v="67"/>
    <x v="0"/>
    <n v="0"/>
    <n v="0"/>
  </r>
  <r>
    <x v="67"/>
    <x v="0"/>
    <n v="0"/>
    <n v="0"/>
  </r>
  <r>
    <x v="67"/>
    <x v="0"/>
    <n v="0"/>
    <n v="0"/>
  </r>
  <r>
    <x v="67"/>
    <x v="0"/>
    <n v="3716137"/>
    <n v="23091.16"/>
  </r>
  <r>
    <x v="67"/>
    <x v="0"/>
    <n v="0"/>
    <n v="0"/>
  </r>
  <r>
    <x v="67"/>
    <x v="0"/>
    <n v="1002424"/>
    <n v="15941.42"/>
  </r>
  <r>
    <x v="67"/>
    <x v="0"/>
    <n v="919233"/>
    <n v="14577.23"/>
  </r>
  <r>
    <x v="67"/>
    <x v="0"/>
    <n v="0"/>
    <n v="0"/>
  </r>
  <r>
    <x v="67"/>
    <x v="0"/>
    <n v="1870643"/>
    <n v="11882.04"/>
  </r>
  <r>
    <x v="67"/>
    <x v="0"/>
    <n v="0"/>
    <n v="0"/>
  </r>
  <r>
    <x v="67"/>
    <x v="0"/>
    <n v="309023"/>
    <n v="14943.9"/>
  </r>
  <r>
    <x v="67"/>
    <x v="0"/>
    <n v="0"/>
    <n v="0"/>
  </r>
  <r>
    <x v="67"/>
    <x v="0"/>
    <n v="503335"/>
    <n v="28463.3"/>
  </r>
  <r>
    <x v="67"/>
    <x v="0"/>
    <n v="457521"/>
    <n v="8701.7000000000007"/>
  </r>
  <r>
    <x v="67"/>
    <x v="0"/>
    <n v="1472748"/>
    <n v="11649.75"/>
  </r>
  <r>
    <x v="67"/>
    <x v="0"/>
    <n v="0"/>
    <n v="0"/>
  </r>
  <r>
    <x v="67"/>
    <x v="0"/>
    <n v="0"/>
    <n v="0"/>
  </r>
  <r>
    <x v="67"/>
    <x v="0"/>
    <n v="59615"/>
    <n v="689.05"/>
  </r>
  <r>
    <x v="67"/>
    <x v="0"/>
    <n v="1429117"/>
    <n v="14721.29"/>
  </r>
  <r>
    <x v="67"/>
    <x v="0"/>
    <n v="0"/>
    <n v="0"/>
  </r>
  <r>
    <x v="67"/>
    <x v="0"/>
    <n v="1469520"/>
    <n v="14720.54"/>
  </r>
  <r>
    <x v="67"/>
    <x v="0"/>
    <n v="1828641"/>
    <n v="49561.72"/>
  </r>
  <r>
    <x v="67"/>
    <x v="0"/>
    <n v="2776160"/>
    <n v="34404.080000000002"/>
  </r>
  <r>
    <x v="67"/>
    <x v="0"/>
    <n v="2954210"/>
    <n v="25882.6"/>
  </r>
  <r>
    <x v="67"/>
    <x v="0"/>
    <n v="6408836"/>
    <n v="87165.17"/>
  </r>
  <r>
    <x v="67"/>
    <x v="0"/>
    <n v="2140075"/>
    <n v="27473.33"/>
  </r>
  <r>
    <x v="67"/>
    <x v="0"/>
    <n v="0"/>
    <n v="0"/>
  </r>
  <r>
    <x v="67"/>
    <x v="0"/>
    <n v="0"/>
    <n v="0"/>
  </r>
  <r>
    <x v="67"/>
    <x v="0"/>
    <n v="108314"/>
    <n v="1428.4"/>
  </r>
  <r>
    <x v="67"/>
    <x v="0"/>
    <n v="559555"/>
    <n v="28585.06"/>
  </r>
  <r>
    <x v="67"/>
    <x v="0"/>
    <n v="0"/>
    <n v="0"/>
  </r>
  <r>
    <x v="67"/>
    <x v="0"/>
    <n v="0"/>
    <n v="0"/>
  </r>
  <r>
    <x v="67"/>
    <x v="2"/>
    <n v="1196930"/>
    <n v="8663.77"/>
  </r>
  <r>
    <x v="67"/>
    <x v="0"/>
    <n v="0"/>
    <n v="0"/>
  </r>
  <r>
    <x v="67"/>
    <x v="0"/>
    <n v="0"/>
    <n v="0"/>
  </r>
  <r>
    <x v="67"/>
    <x v="0"/>
    <n v="5761394"/>
    <n v="45385.11"/>
  </r>
  <r>
    <x v="67"/>
    <x v="0"/>
    <n v="0"/>
    <n v="0"/>
  </r>
  <r>
    <x v="67"/>
    <x v="0"/>
    <n v="0"/>
    <n v="0"/>
  </r>
  <r>
    <x v="67"/>
    <x v="0"/>
    <n v="847951"/>
    <n v="6017.51"/>
  </r>
  <r>
    <x v="67"/>
    <x v="0"/>
    <n v="0"/>
    <n v="0"/>
  </r>
  <r>
    <x v="68"/>
    <x v="0"/>
    <n v="0"/>
    <n v="0"/>
  </r>
  <r>
    <x v="68"/>
    <x v="0"/>
    <n v="0"/>
    <n v="0"/>
  </r>
  <r>
    <x v="68"/>
    <x v="0"/>
    <n v="4928310"/>
    <n v="35412.370000000003"/>
  </r>
  <r>
    <x v="68"/>
    <x v="0"/>
    <n v="1101418"/>
    <n v="16074.05"/>
  </r>
  <r>
    <x v="68"/>
    <x v="0"/>
    <n v="0"/>
    <n v="0"/>
  </r>
  <r>
    <x v="68"/>
    <x v="0"/>
    <n v="0"/>
    <n v="0"/>
  </r>
  <r>
    <x v="68"/>
    <x v="0"/>
    <n v="4778501"/>
    <n v="56424.83"/>
  </r>
  <r>
    <x v="68"/>
    <x v="0"/>
    <n v="71938"/>
    <n v="914.67"/>
  </r>
  <r>
    <x v="68"/>
    <x v="0"/>
    <n v="0"/>
    <n v="0"/>
  </r>
  <r>
    <x v="68"/>
    <x v="0"/>
    <n v="31625"/>
    <n v="336.39"/>
  </r>
  <r>
    <x v="68"/>
    <x v="0"/>
    <n v="451020"/>
    <n v="23023.11"/>
  </r>
  <r>
    <x v="68"/>
    <x v="0"/>
    <n v="3245093"/>
    <n v="19294.18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1737764"/>
    <n v="42111.47"/>
  </r>
  <r>
    <x v="68"/>
    <x v="0"/>
    <n v="542201"/>
    <n v="2791.81"/>
  </r>
  <r>
    <x v="68"/>
    <x v="0"/>
    <n v="332154"/>
    <n v="3143.69"/>
  </r>
  <r>
    <x v="68"/>
    <x v="0"/>
    <n v="5389654"/>
    <n v="30648.1"/>
  </r>
  <r>
    <x v="68"/>
    <x v="0"/>
    <n v="9633"/>
    <n v="201.94"/>
  </r>
  <r>
    <x v="68"/>
    <x v="0"/>
    <n v="16303"/>
    <n v="285.27"/>
  </r>
  <r>
    <x v="68"/>
    <x v="0"/>
    <n v="874152"/>
    <n v="12909"/>
  </r>
  <r>
    <x v="68"/>
    <x v="0"/>
    <n v="39009"/>
    <n v="1099.8399999999999"/>
  </r>
  <r>
    <x v="68"/>
    <x v="0"/>
    <n v="0"/>
    <n v="0"/>
  </r>
  <r>
    <x v="68"/>
    <x v="0"/>
    <n v="7145847"/>
    <n v="86096.1"/>
  </r>
  <r>
    <x v="68"/>
    <x v="0"/>
    <n v="31949"/>
    <n v="334.01"/>
  </r>
  <r>
    <x v="68"/>
    <x v="0"/>
    <n v="943736"/>
    <n v="7659.94"/>
  </r>
  <r>
    <x v="68"/>
    <x v="0"/>
    <n v="370197"/>
    <n v="18737.11"/>
  </r>
  <r>
    <x v="68"/>
    <x v="0"/>
    <n v="2721641"/>
    <n v="32247.13"/>
  </r>
  <r>
    <x v="68"/>
    <x v="0"/>
    <n v="4411293"/>
    <n v="37225.919999999998"/>
  </r>
  <r>
    <x v="68"/>
    <x v="2"/>
    <n v="511415"/>
    <n v="6443.74"/>
  </r>
  <r>
    <x v="68"/>
    <x v="0"/>
    <n v="0"/>
    <n v="0"/>
  </r>
  <r>
    <x v="68"/>
    <x v="0"/>
    <n v="209429"/>
    <n v="2256.6"/>
  </r>
  <r>
    <x v="68"/>
    <x v="0"/>
    <n v="138412"/>
    <n v="7941.22"/>
  </r>
  <r>
    <x v="68"/>
    <x v="0"/>
    <n v="0"/>
    <n v="0"/>
  </r>
  <r>
    <x v="68"/>
    <x v="0"/>
    <n v="16771"/>
    <n v="355.72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0"/>
    <n v="0"/>
  </r>
  <r>
    <x v="68"/>
    <x v="0"/>
    <n v="842441"/>
    <n v="8736.7199999999993"/>
  </r>
  <r>
    <x v="68"/>
    <x v="0"/>
    <n v="0"/>
    <n v="0"/>
  </r>
  <r>
    <x v="68"/>
    <x v="0"/>
    <n v="1001900"/>
    <n v="18635.43"/>
  </r>
  <r>
    <x v="69"/>
    <x v="0"/>
    <n v="202262"/>
    <n v="2242.98"/>
  </r>
  <r>
    <x v="69"/>
    <x v="0"/>
    <n v="1325040"/>
    <n v="10378.27"/>
  </r>
  <r>
    <x v="69"/>
    <x v="0"/>
    <n v="0"/>
    <n v="0"/>
  </r>
  <r>
    <x v="69"/>
    <x v="0"/>
    <n v="0"/>
    <n v="0"/>
  </r>
  <r>
    <x v="69"/>
    <x v="0"/>
    <n v="204209"/>
    <n v="2238.11"/>
  </r>
  <r>
    <x v="69"/>
    <x v="0"/>
    <n v="0"/>
    <n v="0"/>
  </r>
  <r>
    <x v="69"/>
    <x v="0"/>
    <n v="35689"/>
    <n v="1596.18"/>
  </r>
  <r>
    <x v="69"/>
    <x v="0"/>
    <n v="856066"/>
    <n v="23815.99"/>
  </r>
  <r>
    <x v="69"/>
    <x v="0"/>
    <n v="5652451"/>
    <n v="35652.639999999999"/>
  </r>
  <r>
    <x v="69"/>
    <x v="0"/>
    <n v="552409"/>
    <n v="27840.53"/>
  </r>
  <r>
    <x v="69"/>
    <x v="0"/>
    <n v="217028"/>
    <n v="2242.5100000000002"/>
  </r>
  <r>
    <x v="69"/>
    <x v="0"/>
    <n v="1224923"/>
    <n v="14449.96"/>
  </r>
  <r>
    <x v="69"/>
    <x v="0"/>
    <n v="0"/>
    <n v="0"/>
  </r>
  <r>
    <x v="69"/>
    <x v="0"/>
    <n v="0"/>
    <n v="0"/>
  </r>
  <r>
    <x v="69"/>
    <x v="0"/>
    <n v="0"/>
    <n v="0"/>
  </r>
  <r>
    <x v="69"/>
    <x v="0"/>
    <n v="1777354"/>
    <n v="19106.009999999998"/>
  </r>
  <r>
    <x v="69"/>
    <x v="0"/>
    <n v="407297"/>
    <n v="3223.16"/>
  </r>
  <r>
    <x v="69"/>
    <x v="0"/>
    <n v="0"/>
    <n v="0"/>
  </r>
  <r>
    <x v="69"/>
    <x v="0"/>
    <n v="0"/>
    <n v="0"/>
  </r>
  <r>
    <x v="69"/>
    <x v="0"/>
    <n v="1448831"/>
    <n v="17434.93"/>
  </r>
  <r>
    <x v="69"/>
    <x v="0"/>
    <n v="0"/>
    <n v="0"/>
  </r>
  <r>
    <x v="69"/>
    <x v="0"/>
    <n v="126352"/>
    <n v="1978.94"/>
  </r>
  <r>
    <x v="69"/>
    <x v="0"/>
    <n v="1572413"/>
    <n v="34197.120000000003"/>
  </r>
  <r>
    <x v="69"/>
    <x v="0"/>
    <n v="3300465"/>
    <n v="37972.519999999997"/>
  </r>
  <r>
    <x v="69"/>
    <x v="0"/>
    <n v="391958"/>
    <n v="3233.41"/>
  </r>
  <r>
    <x v="69"/>
    <x v="0"/>
    <n v="392845"/>
    <n v="3214.77"/>
  </r>
  <r>
    <x v="69"/>
    <x v="0"/>
    <n v="0"/>
    <n v="0"/>
  </r>
  <r>
    <x v="69"/>
    <x v="0"/>
    <n v="0"/>
    <n v="0"/>
  </r>
  <r>
    <x v="69"/>
    <x v="0"/>
    <n v="461193"/>
    <n v="3223.99"/>
  </r>
  <r>
    <x v="69"/>
    <x v="0"/>
    <n v="926618"/>
    <n v="23820.94"/>
  </r>
  <r>
    <x v="69"/>
    <x v="0"/>
    <n v="645499"/>
    <n v="7048.99"/>
  </r>
  <r>
    <x v="69"/>
    <x v="0"/>
    <n v="211786"/>
    <n v="13137.83"/>
  </r>
  <r>
    <x v="69"/>
    <x v="0"/>
    <n v="1064873"/>
    <n v="10914.85"/>
  </r>
  <r>
    <x v="69"/>
    <x v="0"/>
    <n v="267815"/>
    <n v="4816.75"/>
  </r>
  <r>
    <x v="69"/>
    <x v="0"/>
    <n v="5006389"/>
    <n v="29401.72"/>
  </r>
  <r>
    <x v="69"/>
    <x v="0"/>
    <n v="0"/>
    <n v="0"/>
  </r>
  <r>
    <x v="69"/>
    <x v="0"/>
    <n v="181081"/>
    <n v="2244.23"/>
  </r>
  <r>
    <x v="69"/>
    <x v="0"/>
    <n v="61791"/>
    <n v="2841.95"/>
  </r>
  <r>
    <x v="69"/>
    <x v="0"/>
    <n v="113443"/>
    <n v="3877.86"/>
  </r>
  <r>
    <x v="69"/>
    <x v="0"/>
    <n v="101228"/>
    <n v="1431.13"/>
  </r>
  <r>
    <x v="69"/>
    <x v="0"/>
    <n v="3536709"/>
    <n v="51843.93"/>
  </r>
  <r>
    <x v="69"/>
    <x v="0"/>
    <n v="366244"/>
    <n v="5620.68"/>
  </r>
  <r>
    <x v="69"/>
    <x v="0"/>
    <n v="481579"/>
    <n v="3229.4"/>
  </r>
  <r>
    <x v="69"/>
    <x v="0"/>
    <n v="0"/>
    <n v="0"/>
  </r>
  <r>
    <x v="70"/>
    <x v="2"/>
    <n v="178809"/>
    <n v="1956.3"/>
  </r>
  <r>
    <x v="70"/>
    <x v="0"/>
    <n v="0"/>
    <n v="0"/>
  </r>
  <r>
    <x v="70"/>
    <x v="0"/>
    <n v="0"/>
    <n v="0"/>
  </r>
  <r>
    <x v="70"/>
    <x v="0"/>
    <n v="97190"/>
    <n v="1227.08"/>
  </r>
  <r>
    <x v="70"/>
    <x v="0"/>
    <n v="92806"/>
    <n v="1215.31"/>
  </r>
  <r>
    <x v="70"/>
    <x v="0"/>
    <n v="1693561"/>
    <n v="13502.77"/>
  </r>
  <r>
    <x v="70"/>
    <x v="0"/>
    <n v="0"/>
    <n v="0"/>
  </r>
  <r>
    <x v="70"/>
    <x v="0"/>
    <n v="0"/>
    <n v="0"/>
  </r>
  <r>
    <x v="70"/>
    <x v="0"/>
    <n v="1509880"/>
    <n v="18572.439999999999"/>
  </r>
  <r>
    <x v="70"/>
    <x v="0"/>
    <n v="0"/>
    <n v="0"/>
  </r>
  <r>
    <x v="70"/>
    <x v="0"/>
    <n v="1067827"/>
    <n v="11874.61"/>
  </r>
  <r>
    <x v="70"/>
    <x v="0"/>
    <n v="772756"/>
    <n v="12236.95"/>
  </r>
  <r>
    <x v="70"/>
    <x v="0"/>
    <n v="629683"/>
    <n v="5816.55"/>
  </r>
  <r>
    <x v="70"/>
    <x v="0"/>
    <n v="235883"/>
    <n v="4945.32"/>
  </r>
  <r>
    <x v="70"/>
    <x v="0"/>
    <n v="0"/>
    <n v="0"/>
  </r>
  <r>
    <x v="70"/>
    <x v="0"/>
    <n v="0"/>
    <n v="0"/>
  </r>
  <r>
    <x v="70"/>
    <x v="0"/>
    <n v="2358329"/>
    <n v="58378.75"/>
  </r>
  <r>
    <x v="70"/>
    <x v="0"/>
    <n v="569308"/>
    <n v="3968.72"/>
  </r>
  <r>
    <x v="70"/>
    <x v="0"/>
    <n v="0"/>
    <n v="0"/>
  </r>
  <r>
    <x v="70"/>
    <x v="0"/>
    <n v="0"/>
    <n v="0"/>
  </r>
  <r>
    <x v="70"/>
    <x v="0"/>
    <n v="498448"/>
    <n v="26933.16"/>
  </r>
  <r>
    <x v="70"/>
    <x v="0"/>
    <n v="3736869"/>
    <n v="20536.52"/>
  </r>
  <r>
    <x v="70"/>
    <x v="0"/>
    <n v="0"/>
    <n v="0"/>
  </r>
  <r>
    <x v="70"/>
    <x v="0"/>
    <n v="743897"/>
    <n v="22061.47"/>
  </r>
  <r>
    <x v="70"/>
    <x v="0"/>
    <n v="0"/>
    <n v="0"/>
  </r>
  <r>
    <x v="70"/>
    <x v="0"/>
    <n v="0"/>
    <n v="0"/>
  </r>
  <r>
    <x v="70"/>
    <x v="0"/>
    <n v="1119684"/>
    <n v="11885.83"/>
  </r>
  <r>
    <x v="70"/>
    <x v="0"/>
    <n v="1914846"/>
    <n v="22792.85"/>
  </r>
  <r>
    <x v="70"/>
    <x v="0"/>
    <n v="85390"/>
    <n v="7192.72"/>
  </r>
  <r>
    <x v="70"/>
    <x v="0"/>
    <n v="1140163"/>
    <n v="11929.18"/>
  </r>
  <r>
    <x v="70"/>
    <x v="0"/>
    <n v="0"/>
    <n v="0"/>
  </r>
  <r>
    <x v="70"/>
    <x v="0"/>
    <n v="393649"/>
    <n v="3439.56"/>
  </r>
  <r>
    <x v="70"/>
    <x v="0"/>
    <n v="1999959"/>
    <n v="13535.19"/>
  </r>
  <r>
    <x v="70"/>
    <x v="0"/>
    <n v="0"/>
    <n v="0"/>
  </r>
  <r>
    <x v="70"/>
    <x v="0"/>
    <n v="792643"/>
    <n v="22123.88"/>
  </r>
  <r>
    <x v="70"/>
    <x v="0"/>
    <n v="1338658"/>
    <n v="14712.55"/>
  </r>
  <r>
    <x v="70"/>
    <x v="0"/>
    <n v="1566850"/>
    <n v="17809.759999999998"/>
  </r>
  <r>
    <x v="70"/>
    <x v="0"/>
    <n v="0"/>
    <n v="0"/>
  </r>
  <r>
    <x v="70"/>
    <x v="0"/>
    <n v="1938207"/>
    <n v="22959.27"/>
  </r>
  <r>
    <x v="70"/>
    <x v="0"/>
    <n v="0"/>
    <n v="0"/>
  </r>
  <r>
    <x v="70"/>
    <x v="0"/>
    <n v="0"/>
    <n v="0"/>
  </r>
  <r>
    <x v="70"/>
    <x v="0"/>
    <n v="0"/>
    <n v="0"/>
  </r>
  <r>
    <x v="70"/>
    <x v="0"/>
    <n v="0"/>
    <n v="0"/>
  </r>
  <r>
    <x v="70"/>
    <x v="0"/>
    <n v="1613207"/>
    <n v="13629.15"/>
  </r>
  <r>
    <x v="70"/>
    <x v="0"/>
    <n v="0"/>
    <n v="0"/>
  </r>
  <r>
    <x v="70"/>
    <x v="0"/>
    <n v="1738808"/>
    <n v="13518.19"/>
  </r>
  <r>
    <x v="70"/>
    <x v="0"/>
    <n v="187541"/>
    <n v="10792.91"/>
  </r>
  <r>
    <x v="70"/>
    <x v="0"/>
    <n v="1095"/>
    <n v="33.92"/>
  </r>
  <r>
    <x v="70"/>
    <x v="0"/>
    <n v="243790"/>
    <n v="16465.45"/>
  </r>
  <r>
    <x v="70"/>
    <x v="0"/>
    <n v="1218136"/>
    <n v="11873.42"/>
  </r>
  <r>
    <x v="70"/>
    <x v="0"/>
    <n v="1731756"/>
    <n v="13530.92"/>
  </r>
  <r>
    <x v="70"/>
    <x v="0"/>
    <n v="8050755"/>
    <n v="94000"/>
  </r>
  <r>
    <x v="70"/>
    <x v="0"/>
    <n v="679791"/>
    <n v="5034.92"/>
  </r>
  <r>
    <x v="71"/>
    <x v="0"/>
    <n v="109961"/>
    <n v="975.59"/>
  </r>
  <r>
    <x v="71"/>
    <x v="0"/>
    <n v="0"/>
    <n v="0"/>
  </r>
  <r>
    <x v="71"/>
    <x v="0"/>
    <n v="0"/>
    <n v="0"/>
  </r>
  <r>
    <x v="71"/>
    <x v="0"/>
    <n v="1446872"/>
    <n v="12818.88"/>
  </r>
  <r>
    <x v="71"/>
    <x v="0"/>
    <n v="2497138"/>
    <n v="18861.21"/>
  </r>
  <r>
    <x v="71"/>
    <x v="0"/>
    <n v="0"/>
    <n v="0"/>
  </r>
  <r>
    <x v="71"/>
    <x v="0"/>
    <n v="1466722"/>
    <n v="12771.75"/>
  </r>
  <r>
    <x v="71"/>
    <x v="0"/>
    <n v="75741"/>
    <n v="962.31"/>
  </r>
  <r>
    <x v="71"/>
    <x v="0"/>
    <n v="1007234"/>
    <n v="12515.52"/>
  </r>
  <r>
    <x v="71"/>
    <x v="0"/>
    <n v="69324"/>
    <n v="1510.57"/>
  </r>
  <r>
    <x v="71"/>
    <x v="0"/>
    <n v="0"/>
    <n v="0"/>
  </r>
  <r>
    <x v="71"/>
    <x v="0"/>
    <n v="323025"/>
    <n v="8160.54"/>
  </r>
  <r>
    <x v="71"/>
    <x v="0"/>
    <n v="0"/>
    <n v="0"/>
  </r>
  <r>
    <x v="71"/>
    <x v="0"/>
    <n v="0"/>
    <n v="0"/>
  </r>
  <r>
    <x v="71"/>
    <x v="0"/>
    <n v="113722"/>
    <n v="1022.76"/>
  </r>
  <r>
    <x v="71"/>
    <x v="0"/>
    <n v="113238"/>
    <n v="978.34"/>
  </r>
  <r>
    <x v="71"/>
    <x v="0"/>
    <n v="469191"/>
    <n v="5334.18"/>
  </r>
  <r>
    <x v="71"/>
    <x v="0"/>
    <n v="1221718"/>
    <n v="21614.42"/>
  </r>
  <r>
    <x v="71"/>
    <x v="0"/>
    <n v="1628212"/>
    <n v="12740.05"/>
  </r>
  <r>
    <x v="71"/>
    <x v="0"/>
    <n v="1268380"/>
    <n v="12719.41"/>
  </r>
  <r>
    <x v="71"/>
    <x v="0"/>
    <n v="48012"/>
    <n v="851.38"/>
  </r>
  <r>
    <x v="71"/>
    <x v="0"/>
    <n v="317692"/>
    <n v="16813"/>
  </r>
  <r>
    <x v="71"/>
    <x v="0"/>
    <n v="299970"/>
    <n v="2270.1"/>
  </r>
  <r>
    <x v="71"/>
    <x v="0"/>
    <n v="411742"/>
    <n v="19291.73"/>
  </r>
  <r>
    <x v="71"/>
    <x v="0"/>
    <n v="0"/>
    <n v="0"/>
  </r>
  <r>
    <x v="71"/>
    <x v="0"/>
    <n v="0"/>
    <n v="0"/>
  </r>
  <r>
    <x v="71"/>
    <x v="0"/>
    <n v="109638"/>
    <n v="966.09"/>
  </r>
  <r>
    <x v="71"/>
    <x v="0"/>
    <n v="2003041"/>
    <n v="23546.82"/>
  </r>
  <r>
    <x v="71"/>
    <x v="0"/>
    <n v="0"/>
    <n v="0"/>
  </r>
  <r>
    <x v="71"/>
    <x v="0"/>
    <n v="0"/>
    <n v="0"/>
  </r>
  <r>
    <x v="71"/>
    <x v="0"/>
    <n v="72232"/>
    <n v="962.63"/>
  </r>
  <r>
    <x v="71"/>
    <x v="0"/>
    <n v="578329"/>
    <n v="6743.89"/>
  </r>
  <r>
    <x v="71"/>
    <x v="0"/>
    <n v="1059449"/>
    <n v="12543.1"/>
  </r>
  <r>
    <x v="71"/>
    <x v="0"/>
    <n v="3685258"/>
    <n v="23254.61"/>
  </r>
  <r>
    <x v="71"/>
    <x v="0"/>
    <n v="0"/>
    <n v="0"/>
  </r>
  <r>
    <x v="71"/>
    <x v="0"/>
    <n v="312358"/>
    <n v="8093.6"/>
  </r>
  <r>
    <x v="71"/>
    <x v="0"/>
    <n v="1183562"/>
    <n v="12529.8"/>
  </r>
  <r>
    <x v="71"/>
    <x v="2"/>
    <n v="120529"/>
    <n v="1188.29"/>
  </r>
  <r>
    <x v="71"/>
    <x v="0"/>
    <n v="600042"/>
    <n v="6733.64"/>
  </r>
  <r>
    <x v="71"/>
    <x v="0"/>
    <n v="0"/>
    <n v="0"/>
  </r>
  <r>
    <x v="71"/>
    <x v="0"/>
    <n v="0"/>
    <n v="0"/>
  </r>
  <r>
    <x v="71"/>
    <x v="0"/>
    <n v="0"/>
    <n v="0"/>
  </r>
  <r>
    <x v="71"/>
    <x v="0"/>
    <n v="0"/>
    <n v="0"/>
  </r>
  <r>
    <x v="71"/>
    <x v="0"/>
    <n v="1947972"/>
    <n v="44815.51"/>
  </r>
  <r>
    <x v="71"/>
    <x v="0"/>
    <n v="5471996"/>
    <n v="31933.72"/>
  </r>
  <r>
    <x v="71"/>
    <x v="0"/>
    <n v="983619"/>
    <n v="12511.15"/>
  </r>
  <r>
    <x v="71"/>
    <x v="0"/>
    <n v="1394246"/>
    <n v="12792.03"/>
  </r>
  <r>
    <x v="71"/>
    <x v="0"/>
    <n v="182027"/>
    <n v="13109.55"/>
  </r>
  <r>
    <x v="71"/>
    <x v="0"/>
    <n v="0"/>
    <n v="0"/>
  </r>
  <r>
    <x v="71"/>
    <x v="0"/>
    <n v="2476928"/>
    <n v="28370.99"/>
  </r>
  <r>
    <x v="72"/>
    <x v="0"/>
    <n v="2961406"/>
    <n v="28626.23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181151"/>
    <n v="4226.07"/>
  </r>
  <r>
    <x v="72"/>
    <x v="0"/>
    <n v="403970"/>
    <n v="19604.330000000002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1647125"/>
    <n v="18223.82"/>
  </r>
  <r>
    <x v="72"/>
    <x v="0"/>
    <n v="0"/>
    <n v="0"/>
  </r>
  <r>
    <x v="72"/>
    <x v="0"/>
    <n v="574601"/>
    <n v="4797.71"/>
  </r>
  <r>
    <x v="72"/>
    <x v="0"/>
    <n v="8890468"/>
    <n v="50957.78"/>
  </r>
  <r>
    <x v="72"/>
    <x v="0"/>
    <n v="1802507"/>
    <n v="18210.77"/>
  </r>
  <r>
    <x v="72"/>
    <x v="0"/>
    <n v="282285"/>
    <n v="13431.72"/>
  </r>
  <r>
    <x v="72"/>
    <x v="0"/>
    <n v="1860225"/>
    <n v="8994.73"/>
  </r>
  <r>
    <x v="72"/>
    <x v="0"/>
    <n v="411716"/>
    <n v="4813.6099999999997"/>
  </r>
  <r>
    <x v="72"/>
    <x v="0"/>
    <n v="554663"/>
    <n v="4786.09"/>
  </r>
  <r>
    <x v="72"/>
    <x v="0"/>
    <n v="147140"/>
    <n v="15815.57"/>
  </r>
  <r>
    <x v="72"/>
    <x v="0"/>
    <n v="0"/>
    <n v="0"/>
  </r>
  <r>
    <x v="72"/>
    <x v="0"/>
    <n v="0"/>
    <n v="0"/>
  </r>
  <r>
    <x v="72"/>
    <x v="0"/>
    <n v="715149"/>
    <n v="4998.6099999999997"/>
  </r>
  <r>
    <x v="72"/>
    <x v="0"/>
    <n v="441465"/>
    <n v="4810.03"/>
  </r>
  <r>
    <x v="72"/>
    <x v="0"/>
    <n v="0"/>
    <n v="0"/>
  </r>
  <r>
    <x v="72"/>
    <x v="0"/>
    <n v="554852"/>
    <n v="4822.3500000000004"/>
  </r>
  <r>
    <x v="72"/>
    <x v="0"/>
    <n v="1074584"/>
    <n v="8738.42"/>
  </r>
  <r>
    <x v="72"/>
    <x v="0"/>
    <n v="1237206"/>
    <n v="12213.9"/>
  </r>
  <r>
    <x v="72"/>
    <x v="0"/>
    <n v="977413"/>
    <n v="8783.0499999999993"/>
  </r>
  <r>
    <x v="72"/>
    <x v="0"/>
    <n v="1044422"/>
    <n v="8793.33"/>
  </r>
  <r>
    <x v="72"/>
    <x v="0"/>
    <n v="946666"/>
    <n v="8773.18"/>
  </r>
  <r>
    <x v="72"/>
    <x v="0"/>
    <n v="760810"/>
    <n v="8728.2099999999991"/>
  </r>
  <r>
    <x v="72"/>
    <x v="0"/>
    <n v="1041467"/>
    <n v="8750.67"/>
  </r>
  <r>
    <x v="72"/>
    <x v="0"/>
    <n v="752918"/>
    <n v="8710.2900000000009"/>
  </r>
  <r>
    <x v="72"/>
    <x v="0"/>
    <n v="765174"/>
    <n v="8761.6200000000008"/>
  </r>
  <r>
    <x v="72"/>
    <x v="0"/>
    <n v="734224"/>
    <n v="8752.92"/>
  </r>
  <r>
    <x v="72"/>
    <x v="0"/>
    <n v="21297"/>
    <n v="214.95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0"/>
    <n v="0"/>
  </r>
  <r>
    <x v="72"/>
    <x v="0"/>
    <n v="2696832"/>
    <n v="41868.43"/>
  </r>
  <r>
    <x v="72"/>
    <x v="0"/>
    <n v="0"/>
    <n v="0"/>
  </r>
  <r>
    <x v="72"/>
    <x v="0"/>
    <n v="0"/>
    <n v="0"/>
  </r>
  <r>
    <x v="72"/>
    <x v="0"/>
    <n v="6395"/>
    <n v="112.04"/>
  </r>
  <r>
    <x v="72"/>
    <x v="0"/>
    <n v="0"/>
    <n v="0"/>
  </r>
  <r>
    <x v="72"/>
    <x v="0"/>
    <n v="0"/>
    <n v="0"/>
  </r>
  <r>
    <x v="72"/>
    <x v="0"/>
    <n v="590929"/>
    <n v="5523.26"/>
  </r>
  <r>
    <x v="72"/>
    <x v="0"/>
    <n v="0"/>
    <n v="0"/>
  </r>
  <r>
    <x v="72"/>
    <x v="0"/>
    <n v="0"/>
    <n v="0"/>
  </r>
  <r>
    <x v="72"/>
    <x v="0"/>
    <n v="2336884"/>
    <n v="54652.5"/>
  </r>
  <r>
    <x v="72"/>
    <x v="0"/>
    <n v="0"/>
    <n v="0"/>
  </r>
  <r>
    <x v="72"/>
    <x v="0"/>
    <n v="0"/>
    <n v="0"/>
  </r>
  <r>
    <x v="72"/>
    <x v="0"/>
    <n v="0"/>
    <n v="0"/>
  </r>
  <r>
    <x v="73"/>
    <x v="0"/>
    <n v="0"/>
    <n v="0"/>
  </r>
  <r>
    <x v="73"/>
    <x v="0"/>
    <n v="0"/>
    <n v="0"/>
  </r>
  <r>
    <x v="73"/>
    <x v="0"/>
    <n v="0"/>
    <n v="0"/>
  </r>
  <r>
    <x v="73"/>
    <x v="0"/>
    <n v="0"/>
    <n v="0"/>
  </r>
  <r>
    <x v="73"/>
    <x v="0"/>
    <n v="0"/>
    <n v="0"/>
  </r>
  <r>
    <x v="73"/>
    <x v="0"/>
    <n v="864499"/>
    <n v="16109.31"/>
  </r>
  <r>
    <x v="73"/>
    <x v="0"/>
    <n v="0"/>
    <n v="0"/>
  </r>
  <r>
    <x v="73"/>
    <x v="0"/>
    <n v="2256406"/>
    <n v="34785.699999999997"/>
  </r>
  <r>
    <x v="73"/>
    <x v="0"/>
    <n v="0"/>
    <n v="0"/>
  </r>
  <r>
    <x v="73"/>
    <x v="0"/>
    <n v="0"/>
    <n v="0"/>
  </r>
  <r>
    <x v="73"/>
    <x v="0"/>
    <n v="0"/>
    <n v="0"/>
  </r>
  <r>
    <x v="73"/>
    <x v="0"/>
    <n v="2285604"/>
    <n v="51710.01"/>
  </r>
  <r>
    <x v="73"/>
    <x v="0"/>
    <n v="614999"/>
    <n v="6143.35"/>
  </r>
  <r>
    <x v="73"/>
    <x v="0"/>
    <n v="10725867"/>
    <n v="59705.01"/>
  </r>
  <r>
    <x v="73"/>
    <x v="0"/>
    <n v="365237"/>
    <n v="18122.73"/>
  </r>
  <r>
    <x v="73"/>
    <x v="0"/>
    <n v="315175"/>
    <n v="3690.99"/>
  </r>
  <r>
    <x v="73"/>
    <x v="0"/>
    <n v="1926099"/>
    <n v="18487.61"/>
  </r>
  <r>
    <x v="73"/>
    <x v="0"/>
    <n v="3012662"/>
    <n v="29187.15"/>
  </r>
  <r>
    <x v="73"/>
    <x v="0"/>
    <n v="0"/>
    <n v="0"/>
  </r>
  <r>
    <x v="73"/>
    <x v="0"/>
    <n v="98201"/>
    <n v="2574.16"/>
  </r>
  <r>
    <x v="73"/>
    <x v="0"/>
    <n v="63259"/>
    <n v="1707.07"/>
  </r>
  <r>
    <x v="73"/>
    <x v="0"/>
    <n v="0"/>
    <n v="0"/>
  </r>
  <r>
    <x v="73"/>
    <x v="0"/>
    <n v="40392"/>
    <n v="418.47"/>
  </r>
  <r>
    <x v="73"/>
    <x v="0"/>
    <n v="188846"/>
    <n v="19116.34"/>
  </r>
  <r>
    <x v="73"/>
    <x v="0"/>
    <n v="0"/>
    <n v="0"/>
  </r>
  <r>
    <x v="73"/>
    <x v="0"/>
    <n v="420750"/>
    <n v="3721.11"/>
  </r>
  <r>
    <x v="73"/>
    <x v="0"/>
    <n v="768070"/>
    <n v="6156.36"/>
  </r>
  <r>
    <x v="73"/>
    <x v="0"/>
    <n v="0"/>
    <n v="0"/>
  </r>
  <r>
    <x v="73"/>
    <x v="0"/>
    <n v="77104"/>
    <n v="555.88"/>
  </r>
  <r>
    <x v="73"/>
    <x v="0"/>
    <n v="0"/>
    <n v="0"/>
  </r>
  <r>
    <x v="73"/>
    <x v="0"/>
    <n v="0"/>
    <n v="0"/>
  </r>
  <r>
    <x v="73"/>
    <x v="0"/>
    <n v="0"/>
    <n v="0"/>
  </r>
  <r>
    <x v="73"/>
    <x v="0"/>
    <n v="54967"/>
    <n v="580.91999999999996"/>
  </r>
  <r>
    <x v="73"/>
    <x v="0"/>
    <n v="2749014"/>
    <n v="29218.82"/>
  </r>
  <r>
    <x v="73"/>
    <x v="0"/>
    <n v="0"/>
    <n v="0"/>
  </r>
  <r>
    <x v="73"/>
    <x v="0"/>
    <n v="5838836"/>
    <n v="37578.410000000003"/>
  </r>
  <r>
    <x v="73"/>
    <x v="0"/>
    <n v="40580"/>
    <n v="410.91"/>
  </r>
  <r>
    <x v="73"/>
    <x v="0"/>
    <n v="42932"/>
    <n v="560.08000000000004"/>
  </r>
  <r>
    <x v="73"/>
    <x v="0"/>
    <n v="39337"/>
    <n v="572.27"/>
  </r>
  <r>
    <x v="73"/>
    <x v="0"/>
    <n v="65470"/>
    <n v="556.97"/>
  </r>
  <r>
    <x v="73"/>
    <x v="0"/>
    <n v="0"/>
    <n v="0"/>
  </r>
  <r>
    <x v="73"/>
    <x v="0"/>
    <n v="849885"/>
    <n v="9078.02"/>
  </r>
  <r>
    <x v="73"/>
    <x v="0"/>
    <n v="43768"/>
    <n v="410.76"/>
  </r>
  <r>
    <x v="73"/>
    <x v="0"/>
    <n v="66509"/>
    <n v="563.34"/>
  </r>
  <r>
    <x v="73"/>
    <x v="0"/>
    <n v="61623"/>
    <n v="575.59"/>
  </r>
  <r>
    <x v="73"/>
    <x v="0"/>
    <n v="40611"/>
    <n v="423.45"/>
  </r>
  <r>
    <x v="73"/>
    <x v="0"/>
    <n v="39515"/>
    <n v="553.67999999999995"/>
  </r>
  <r>
    <x v="73"/>
    <x v="0"/>
    <n v="62107"/>
    <n v="579.48"/>
  </r>
  <r>
    <x v="73"/>
    <x v="0"/>
    <n v="723381"/>
    <n v="6147.85"/>
  </r>
  <r>
    <x v="73"/>
    <x v="0"/>
    <n v="17674"/>
    <n v="178.84"/>
  </r>
  <r>
    <x v="73"/>
    <x v="0"/>
    <n v="185422"/>
    <n v="2956.89"/>
  </r>
  <r>
    <x v="73"/>
    <x v="0"/>
    <n v="95478"/>
    <n v="5327.77"/>
  </r>
  <r>
    <x v="73"/>
    <x v="0"/>
    <n v="0"/>
    <n v="0"/>
  </r>
  <r>
    <x v="73"/>
    <x v="0"/>
    <n v="397338"/>
    <n v="2479.83"/>
  </r>
  <r>
    <x v="73"/>
    <x v="0"/>
    <n v="36694"/>
    <n v="408.86"/>
  </r>
  <r>
    <x v="73"/>
    <x v="0"/>
    <n v="380438"/>
    <n v="3725.37"/>
  </r>
  <r>
    <x v="73"/>
    <x v="0"/>
    <n v="0"/>
    <n v="0"/>
  </r>
  <r>
    <x v="73"/>
    <x v="0"/>
    <n v="268482"/>
    <n v="3601.25"/>
  </r>
  <r>
    <x v="73"/>
    <x v="0"/>
    <n v="443975"/>
    <n v="3960.26"/>
  </r>
  <r>
    <x v="73"/>
    <x v="0"/>
    <n v="354090"/>
    <n v="3695.03"/>
  </r>
  <r>
    <x v="73"/>
    <x v="0"/>
    <n v="402538"/>
    <n v="3690.45"/>
  </r>
  <r>
    <x v="73"/>
    <x v="0"/>
    <n v="496666"/>
    <n v="3950.83"/>
  </r>
  <r>
    <x v="73"/>
    <x v="0"/>
    <n v="513951"/>
    <n v="3952.77"/>
  </r>
  <r>
    <x v="73"/>
    <x v="0"/>
    <n v="0"/>
    <n v="0"/>
  </r>
  <r>
    <x v="73"/>
    <x v="0"/>
    <n v="501232"/>
    <n v="3971.88"/>
  </r>
  <r>
    <x v="73"/>
    <x v="0"/>
    <n v="310589"/>
    <n v="3581.96"/>
  </r>
  <r>
    <x v="73"/>
    <x v="0"/>
    <n v="474921"/>
    <n v="3969.89"/>
  </r>
  <r>
    <x v="73"/>
    <x v="0"/>
    <n v="313341"/>
    <n v="3644.25"/>
  </r>
  <r>
    <x v="73"/>
    <x v="0"/>
    <n v="314715"/>
    <n v="3605.72"/>
  </r>
  <r>
    <x v="73"/>
    <x v="0"/>
    <n v="0"/>
    <n v="0"/>
  </r>
  <r>
    <x v="74"/>
    <x v="0"/>
    <n v="481773"/>
    <n v="3245.56"/>
  </r>
  <r>
    <x v="74"/>
    <x v="0"/>
    <n v="326820"/>
    <n v="3106.27"/>
  </r>
  <r>
    <x v="74"/>
    <x v="0"/>
    <n v="325023"/>
    <n v="3250.69"/>
  </r>
  <r>
    <x v="74"/>
    <x v="0"/>
    <n v="2198928"/>
    <n v="35703.67"/>
  </r>
  <r>
    <x v="74"/>
    <x v="0"/>
    <n v="374037"/>
    <n v="3246.06"/>
  </r>
  <r>
    <x v="74"/>
    <x v="0"/>
    <n v="309283"/>
    <n v="3124.19"/>
  </r>
  <r>
    <x v="74"/>
    <x v="0"/>
    <n v="232528"/>
    <n v="3262.3"/>
  </r>
  <r>
    <x v="74"/>
    <x v="0"/>
    <n v="1233309"/>
    <n v="13328.99"/>
  </r>
  <r>
    <x v="74"/>
    <x v="0"/>
    <n v="0"/>
    <n v="0"/>
  </r>
  <r>
    <x v="74"/>
    <x v="0"/>
    <n v="16097"/>
    <n v="101.32"/>
  </r>
  <r>
    <x v="74"/>
    <x v="0"/>
    <n v="364606"/>
    <n v="3243.77"/>
  </r>
  <r>
    <x v="74"/>
    <x v="0"/>
    <n v="0"/>
    <n v="0"/>
  </r>
  <r>
    <x v="74"/>
    <x v="0"/>
    <n v="12269207"/>
    <n v="71580.639999999999"/>
  </r>
  <r>
    <x v="74"/>
    <x v="0"/>
    <n v="0"/>
    <n v="0"/>
  </r>
  <r>
    <x v="74"/>
    <x v="0"/>
    <n v="12349"/>
    <n v="101.58"/>
  </r>
  <r>
    <x v="74"/>
    <x v="0"/>
    <n v="46196"/>
    <n v="1364.2"/>
  </r>
  <r>
    <x v="74"/>
    <x v="0"/>
    <n v="25019"/>
    <n v="1081.76"/>
  </r>
  <r>
    <x v="74"/>
    <x v="0"/>
    <n v="15664"/>
    <n v="2017.36"/>
  </r>
  <r>
    <x v="74"/>
    <x v="0"/>
    <n v="1526873"/>
    <n v="15474.16"/>
  </r>
  <r>
    <x v="74"/>
    <x v="0"/>
    <n v="2574601"/>
    <n v="57840.7"/>
  </r>
  <r>
    <x v="74"/>
    <x v="0"/>
    <n v="1398541"/>
    <n v="15510.44"/>
  </r>
  <r>
    <x v="74"/>
    <x v="0"/>
    <n v="2819891"/>
    <n v="18585.54"/>
  </r>
  <r>
    <x v="74"/>
    <x v="0"/>
    <n v="247915"/>
    <n v="3263.56"/>
  </r>
  <r>
    <x v="74"/>
    <x v="0"/>
    <n v="463673"/>
    <n v="3248.17"/>
  </r>
  <r>
    <x v="74"/>
    <x v="0"/>
    <n v="1116954"/>
    <n v="21137.759999999998"/>
  </r>
  <r>
    <x v="74"/>
    <x v="0"/>
    <n v="333214"/>
    <n v="3101.53"/>
  </r>
  <r>
    <x v="74"/>
    <x v="0"/>
    <n v="400139"/>
    <n v="3244.42"/>
  </r>
  <r>
    <x v="74"/>
    <x v="0"/>
    <n v="365995"/>
    <n v="3139.48"/>
  </r>
  <r>
    <x v="74"/>
    <x v="0"/>
    <n v="319333"/>
    <n v="3158.21"/>
  </r>
  <r>
    <x v="74"/>
    <x v="0"/>
    <n v="238128"/>
    <n v="3259.48"/>
  </r>
  <r>
    <x v="74"/>
    <x v="0"/>
    <n v="326209"/>
    <n v="4745.2"/>
  </r>
  <r>
    <x v="74"/>
    <x v="0"/>
    <n v="0"/>
    <n v="0"/>
  </r>
  <r>
    <x v="74"/>
    <x v="0"/>
    <n v="1542582"/>
    <n v="14470.68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143"/>
    <n v="4.12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1179330"/>
    <n v="11939.67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1413327"/>
    <n v="20068.55"/>
  </r>
  <r>
    <x v="74"/>
    <x v="0"/>
    <n v="141635"/>
    <n v="13637.39"/>
  </r>
  <r>
    <x v="74"/>
    <x v="0"/>
    <n v="18287"/>
    <n v="227.01"/>
  </r>
  <r>
    <x v="74"/>
    <x v="0"/>
    <n v="356462"/>
    <n v="19439.759999999998"/>
  </r>
  <r>
    <x v="74"/>
    <x v="0"/>
    <n v="0"/>
    <n v="0"/>
  </r>
  <r>
    <x v="74"/>
    <x v="0"/>
    <n v="0"/>
    <n v="0"/>
  </r>
  <r>
    <x v="74"/>
    <x v="0"/>
    <n v="80662"/>
    <n v="3785.71"/>
  </r>
  <r>
    <x v="74"/>
    <x v="0"/>
    <n v="12257"/>
    <n v="263.13"/>
  </r>
  <r>
    <x v="74"/>
    <x v="0"/>
    <n v="0"/>
    <n v="0"/>
  </r>
  <r>
    <x v="74"/>
    <x v="0"/>
    <n v="0"/>
    <n v="0"/>
  </r>
  <r>
    <x v="74"/>
    <x v="0"/>
    <n v="0"/>
    <n v="0"/>
  </r>
  <r>
    <x v="74"/>
    <x v="0"/>
    <n v="1565576"/>
    <n v="14557.86"/>
  </r>
  <r>
    <x v="74"/>
    <x v="0"/>
    <n v="241378"/>
    <n v="6787.87"/>
  </r>
  <r>
    <x v="75"/>
    <x v="0"/>
    <n v="0"/>
    <n v="0"/>
  </r>
  <r>
    <x v="75"/>
    <x v="0"/>
    <n v="80301"/>
    <n v="953.02"/>
  </r>
  <r>
    <x v="75"/>
    <x v="0"/>
    <n v="162178"/>
    <n v="1766.23"/>
  </r>
  <r>
    <x v="75"/>
    <x v="0"/>
    <n v="86414"/>
    <n v="937.71"/>
  </r>
  <r>
    <x v="75"/>
    <x v="0"/>
    <n v="175138"/>
    <n v="1775.41"/>
  </r>
  <r>
    <x v="75"/>
    <x v="0"/>
    <n v="3393625"/>
    <n v="31960.25"/>
  </r>
  <r>
    <x v="75"/>
    <x v="0"/>
    <n v="0"/>
    <n v="0"/>
  </r>
  <r>
    <x v="75"/>
    <x v="0"/>
    <n v="260037"/>
    <n v="12223.8"/>
  </r>
  <r>
    <x v="75"/>
    <x v="0"/>
    <n v="172691"/>
    <n v="1765.78"/>
  </r>
  <r>
    <x v="75"/>
    <x v="0"/>
    <n v="31915"/>
    <n v="2065.66"/>
  </r>
  <r>
    <x v="75"/>
    <x v="0"/>
    <n v="0"/>
    <n v="0"/>
  </r>
  <r>
    <x v="75"/>
    <x v="0"/>
    <n v="153878"/>
    <n v="1764.28"/>
  </r>
  <r>
    <x v="75"/>
    <x v="0"/>
    <n v="71571"/>
    <n v="2369.15"/>
  </r>
  <r>
    <x v="75"/>
    <x v="0"/>
    <n v="3516876"/>
    <n v="33604.379999999997"/>
  </r>
  <r>
    <x v="75"/>
    <x v="0"/>
    <n v="3556290"/>
    <n v="33317.620000000003"/>
  </r>
  <r>
    <x v="75"/>
    <x v="0"/>
    <n v="167080"/>
    <n v="1770.72"/>
  </r>
  <r>
    <x v="75"/>
    <x v="0"/>
    <n v="161317"/>
    <n v="1769.12"/>
  </r>
  <r>
    <x v="75"/>
    <x v="0"/>
    <n v="0"/>
    <n v="0"/>
  </r>
  <r>
    <x v="75"/>
    <x v="0"/>
    <n v="125834"/>
    <n v="2298.06"/>
  </r>
  <r>
    <x v="75"/>
    <x v="0"/>
    <n v="10330000"/>
    <n v="63384.62"/>
  </r>
  <r>
    <x v="75"/>
    <x v="0"/>
    <n v="13616"/>
    <n v="472.48"/>
  </r>
  <r>
    <x v="75"/>
    <x v="0"/>
    <n v="59347"/>
    <n v="1387.58"/>
  </r>
  <r>
    <x v="75"/>
    <x v="0"/>
    <n v="0"/>
    <n v="0"/>
  </r>
  <r>
    <x v="75"/>
    <x v="0"/>
    <n v="0"/>
    <n v="0"/>
  </r>
  <r>
    <x v="75"/>
    <x v="0"/>
    <n v="181088"/>
    <n v="1771.11"/>
  </r>
  <r>
    <x v="75"/>
    <x v="0"/>
    <n v="0"/>
    <n v="0"/>
  </r>
  <r>
    <x v="75"/>
    <x v="0"/>
    <n v="6319"/>
    <n v="91.19"/>
  </r>
  <r>
    <x v="75"/>
    <x v="0"/>
    <n v="2290649"/>
    <n v="23511.88"/>
  </r>
  <r>
    <x v="75"/>
    <x v="0"/>
    <n v="112010"/>
    <n v="9298.9699999999993"/>
  </r>
  <r>
    <x v="75"/>
    <x v="0"/>
    <n v="7415"/>
    <n v="91.33"/>
  </r>
  <r>
    <x v="75"/>
    <x v="0"/>
    <n v="189841"/>
    <n v="4748.12"/>
  </r>
  <r>
    <x v="75"/>
    <x v="0"/>
    <n v="6976"/>
    <n v="91.3"/>
  </r>
  <r>
    <x v="75"/>
    <x v="0"/>
    <n v="127731"/>
    <n v="1680.61"/>
  </r>
  <r>
    <x v="75"/>
    <x v="0"/>
    <n v="7127"/>
    <n v="91.32"/>
  </r>
  <r>
    <x v="75"/>
    <x v="0"/>
    <n v="7441"/>
    <n v="91.64"/>
  </r>
  <r>
    <x v="75"/>
    <x v="0"/>
    <n v="148010"/>
    <n v="1773.28"/>
  </r>
  <r>
    <x v="75"/>
    <x v="0"/>
    <n v="143091"/>
    <n v="6511.12"/>
  </r>
  <r>
    <x v="75"/>
    <x v="0"/>
    <n v="7003"/>
    <n v="91.54"/>
  </r>
  <r>
    <x v="75"/>
    <x v="0"/>
    <n v="0"/>
    <n v="0"/>
  </r>
  <r>
    <x v="75"/>
    <x v="0"/>
    <n v="0"/>
    <n v="0"/>
  </r>
  <r>
    <x v="75"/>
    <x v="0"/>
    <n v="29542"/>
    <n v="499.37"/>
  </r>
  <r>
    <x v="75"/>
    <x v="0"/>
    <n v="1704482"/>
    <n v="25831.37"/>
  </r>
  <r>
    <x v="75"/>
    <x v="0"/>
    <n v="5680"/>
    <n v="90.43"/>
  </r>
  <r>
    <x v="75"/>
    <x v="0"/>
    <n v="166884"/>
    <n v="1770.08"/>
  </r>
  <r>
    <x v="75"/>
    <x v="0"/>
    <n v="7060"/>
    <n v="91.4"/>
  </r>
  <r>
    <x v="75"/>
    <x v="0"/>
    <n v="1757773"/>
    <n v="21974.67"/>
  </r>
  <r>
    <x v="75"/>
    <x v="0"/>
    <n v="140099"/>
    <n v="1775.73"/>
  </r>
  <r>
    <x v="75"/>
    <x v="0"/>
    <n v="6857"/>
    <n v="91.42"/>
  </r>
  <r>
    <x v="75"/>
    <x v="0"/>
    <n v="164907"/>
    <n v="1770.7"/>
  </r>
  <r>
    <x v="75"/>
    <x v="0"/>
    <n v="7859"/>
    <n v="91.33"/>
  </r>
  <r>
    <x v="75"/>
    <x v="0"/>
    <n v="0"/>
    <n v="0"/>
  </r>
  <r>
    <x v="75"/>
    <x v="0"/>
    <n v="829187"/>
    <n v="14945.19"/>
  </r>
  <r>
    <x v="75"/>
    <x v="0"/>
    <n v="8955"/>
    <n v="91.29"/>
  </r>
  <r>
    <x v="75"/>
    <x v="0"/>
    <n v="8028"/>
    <n v="91.01"/>
  </r>
  <r>
    <x v="75"/>
    <x v="0"/>
    <n v="166586"/>
    <n v="1768.99"/>
  </r>
  <r>
    <x v="75"/>
    <x v="0"/>
    <n v="174782"/>
    <n v="1780.58"/>
  </r>
  <r>
    <x v="75"/>
    <x v="0"/>
    <n v="6346"/>
    <n v="91.05"/>
  </r>
  <r>
    <x v="75"/>
    <x v="0"/>
    <n v="159789"/>
    <n v="1777.44"/>
  </r>
  <r>
    <x v="75"/>
    <x v="0"/>
    <n v="157108"/>
    <n v="8699.31"/>
  </r>
  <r>
    <x v="75"/>
    <x v="0"/>
    <n v="1954008"/>
    <n v="43781.8"/>
  </r>
  <r>
    <x v="75"/>
    <x v="0"/>
    <n v="7710"/>
    <n v="91.51"/>
  </r>
  <r>
    <x v="76"/>
    <x v="0"/>
    <n v="249214"/>
    <n v="8283.43"/>
  </r>
  <r>
    <x v="76"/>
    <x v="0"/>
    <n v="358040"/>
    <n v="4265.24"/>
  </r>
  <r>
    <x v="76"/>
    <x v="0"/>
    <n v="1753827"/>
    <n v="22573.29"/>
  </r>
  <r>
    <x v="76"/>
    <x v="0"/>
    <n v="2097687"/>
    <n v="42385.02"/>
  </r>
  <r>
    <x v="76"/>
    <x v="0"/>
    <n v="0"/>
    <n v="0"/>
  </r>
  <r>
    <x v="76"/>
    <x v="0"/>
    <n v="5890504"/>
    <n v="44510.55"/>
  </r>
  <r>
    <x v="76"/>
    <x v="0"/>
    <n v="17216224"/>
    <n v="65363.3"/>
  </r>
  <r>
    <x v="76"/>
    <x v="0"/>
    <n v="2001914"/>
    <n v="24901.13"/>
  </r>
  <r>
    <x v="76"/>
    <x v="0"/>
    <n v="0"/>
    <n v="0"/>
  </r>
  <r>
    <x v="76"/>
    <x v="0"/>
    <n v="48557"/>
    <n v="2003.65"/>
  </r>
  <r>
    <x v="76"/>
    <x v="0"/>
    <n v="84493"/>
    <n v="6143.33"/>
  </r>
  <r>
    <x v="76"/>
    <x v="0"/>
    <n v="39906"/>
    <n v="1579.63"/>
  </r>
  <r>
    <x v="76"/>
    <x v="0"/>
    <n v="54349"/>
    <n v="1372"/>
  </r>
  <r>
    <x v="76"/>
    <x v="0"/>
    <n v="263536"/>
    <n v="5689.99"/>
  </r>
  <r>
    <x v="76"/>
    <x v="0"/>
    <n v="39413"/>
    <n v="986.97"/>
  </r>
  <r>
    <x v="76"/>
    <x v="0"/>
    <n v="1680358"/>
    <n v="14711.24"/>
  </r>
  <r>
    <x v="76"/>
    <x v="0"/>
    <n v="1715257"/>
    <n v="14681.16"/>
  </r>
  <r>
    <x v="76"/>
    <x v="0"/>
    <n v="63176"/>
    <n v="4563.58"/>
  </r>
  <r>
    <x v="76"/>
    <x v="0"/>
    <n v="672520"/>
    <n v="6494.62"/>
  </r>
  <r>
    <x v="76"/>
    <x v="0"/>
    <n v="1011706"/>
    <n v="14376.8"/>
  </r>
  <r>
    <x v="76"/>
    <x v="0"/>
    <n v="64651"/>
    <n v="5529.88"/>
  </r>
  <r>
    <x v="76"/>
    <x v="0"/>
    <n v="0"/>
    <n v="0"/>
  </r>
  <r>
    <x v="76"/>
    <x v="0"/>
    <n v="578578"/>
    <n v="5159.1499999999996"/>
  </r>
  <r>
    <x v="76"/>
    <x v="0"/>
    <n v="56137"/>
    <n v="2767.16"/>
  </r>
  <r>
    <x v="76"/>
    <x v="0"/>
    <n v="78274"/>
    <n v="11395.13"/>
  </r>
  <r>
    <x v="76"/>
    <x v="0"/>
    <n v="2502811"/>
    <n v="18872.55"/>
  </r>
  <r>
    <x v="76"/>
    <x v="0"/>
    <n v="2518674"/>
    <n v="15259.26"/>
  </r>
  <r>
    <x v="76"/>
    <x v="0"/>
    <n v="0"/>
    <n v="0"/>
  </r>
  <r>
    <x v="76"/>
    <x v="0"/>
    <n v="0"/>
    <n v="0"/>
  </r>
  <r>
    <x v="76"/>
    <x v="0"/>
    <n v="595145"/>
    <n v="6476.19"/>
  </r>
  <r>
    <x v="76"/>
    <x v="0"/>
    <n v="7839"/>
    <n v="103.49"/>
  </r>
  <r>
    <x v="76"/>
    <x v="0"/>
    <n v="10365"/>
    <n v="102.04"/>
  </r>
  <r>
    <x v="76"/>
    <x v="0"/>
    <n v="8959"/>
    <n v="101.52"/>
  </r>
  <r>
    <x v="76"/>
    <x v="0"/>
    <n v="12399"/>
    <n v="105.06"/>
  </r>
  <r>
    <x v="76"/>
    <x v="0"/>
    <n v="10467"/>
    <n v="103.07"/>
  </r>
  <r>
    <x v="76"/>
    <x v="0"/>
    <n v="10498"/>
    <n v="104.18"/>
  </r>
  <r>
    <x v="76"/>
    <x v="0"/>
    <n v="84204"/>
    <n v="2254.4"/>
  </r>
  <r>
    <x v="76"/>
    <x v="0"/>
    <n v="8893"/>
    <n v="101.69"/>
  </r>
  <r>
    <x v="76"/>
    <x v="0"/>
    <n v="11027"/>
    <n v="103.47"/>
  </r>
  <r>
    <x v="76"/>
    <x v="0"/>
    <n v="9289"/>
    <n v="102.28"/>
  </r>
  <r>
    <x v="76"/>
    <x v="0"/>
    <n v="8214"/>
    <n v="101.5"/>
  </r>
  <r>
    <x v="76"/>
    <x v="0"/>
    <n v="9856"/>
    <n v="104.9"/>
  </r>
  <r>
    <x v="76"/>
    <x v="0"/>
    <n v="11400"/>
    <n v="104.53"/>
  </r>
  <r>
    <x v="76"/>
    <x v="0"/>
    <n v="11527"/>
    <n v="103.6"/>
  </r>
  <r>
    <x v="76"/>
    <x v="0"/>
    <n v="10524"/>
    <n v="101.99"/>
  </r>
  <r>
    <x v="76"/>
    <x v="0"/>
    <n v="4477"/>
    <n v="159.37"/>
  </r>
  <r>
    <x v="76"/>
    <x v="0"/>
    <n v="9783"/>
    <n v="243.95"/>
  </r>
  <r>
    <x v="76"/>
    <x v="0"/>
    <n v="1660"/>
    <n v="35.590000000000003"/>
  </r>
  <r>
    <x v="77"/>
    <x v="0"/>
    <n v="2238678"/>
    <n v="52318.87"/>
  </r>
  <r>
    <x v="77"/>
    <x v="0"/>
    <n v="1757637"/>
    <n v="21963.8"/>
  </r>
  <r>
    <x v="77"/>
    <x v="0"/>
    <n v="0"/>
    <n v="0"/>
  </r>
  <r>
    <x v="77"/>
    <x v="0"/>
    <n v="1045417"/>
    <n v="15576.85"/>
  </r>
  <r>
    <x v="77"/>
    <x v="0"/>
    <n v="45575"/>
    <n v="446.49"/>
  </r>
  <r>
    <x v="77"/>
    <x v="0"/>
    <n v="2714171"/>
    <n v="24349.37"/>
  </r>
  <r>
    <x v="77"/>
    <x v="0"/>
    <n v="0"/>
    <n v="0"/>
  </r>
  <r>
    <x v="77"/>
    <x v="0"/>
    <n v="81151"/>
    <n v="869.97"/>
  </r>
  <r>
    <x v="77"/>
    <x v="0"/>
    <n v="2022089"/>
    <n v="26516.880000000001"/>
  </r>
  <r>
    <x v="77"/>
    <x v="0"/>
    <n v="2927726"/>
    <n v="24098.02"/>
  </r>
  <r>
    <x v="77"/>
    <x v="0"/>
    <n v="32065"/>
    <n v="3007.69"/>
  </r>
  <r>
    <x v="77"/>
    <x v="0"/>
    <n v="181017"/>
    <n v="8545.7999999999993"/>
  </r>
  <r>
    <x v="77"/>
    <x v="0"/>
    <n v="916834"/>
    <n v="10891.61"/>
  </r>
  <r>
    <x v="77"/>
    <x v="0"/>
    <n v="2292"/>
    <n v="117.38"/>
  </r>
  <r>
    <x v="77"/>
    <x v="0"/>
    <n v="4378"/>
    <n v="197.84"/>
  </r>
  <r>
    <x v="77"/>
    <x v="0"/>
    <n v="79291"/>
    <n v="981.22"/>
  </r>
  <r>
    <x v="77"/>
    <x v="0"/>
    <n v="0"/>
    <n v="0"/>
  </r>
  <r>
    <x v="77"/>
    <x v="0"/>
    <n v="324660"/>
    <n v="13245.47"/>
  </r>
  <r>
    <x v="77"/>
    <x v="0"/>
    <n v="4792319"/>
    <n v="42091.15"/>
  </r>
  <r>
    <x v="77"/>
    <x v="0"/>
    <n v="1667379"/>
    <n v="21579.33"/>
  </r>
  <r>
    <x v="77"/>
    <x v="0"/>
    <n v="76825"/>
    <n v="977.63"/>
  </r>
  <r>
    <x v="77"/>
    <x v="0"/>
    <n v="11950338"/>
    <n v="57683.67"/>
  </r>
  <r>
    <x v="77"/>
    <x v="0"/>
    <n v="0"/>
    <n v="0"/>
  </r>
  <r>
    <x v="77"/>
    <x v="0"/>
    <n v="0"/>
    <n v="0"/>
  </r>
  <r>
    <x v="77"/>
    <x v="0"/>
    <n v="0"/>
    <n v="0"/>
  </r>
  <r>
    <x v="78"/>
    <x v="0"/>
    <n v="33158"/>
    <n v="281.5"/>
  </r>
  <r>
    <x v="78"/>
    <x v="0"/>
    <n v="385707"/>
    <n v="2922.77"/>
  </r>
  <r>
    <x v="78"/>
    <x v="0"/>
    <n v="159130"/>
    <n v="1022.35"/>
  </r>
  <r>
    <x v="78"/>
    <x v="0"/>
    <n v="166132"/>
    <n v="1884.8"/>
  </r>
  <r>
    <x v="78"/>
    <x v="0"/>
    <n v="0"/>
    <n v="0"/>
  </r>
  <r>
    <x v="78"/>
    <x v="0"/>
    <n v="2108902"/>
    <n v="29886.87"/>
  </r>
  <r>
    <x v="78"/>
    <x v="0"/>
    <n v="0"/>
    <n v="0"/>
  </r>
  <r>
    <x v="78"/>
    <x v="0"/>
    <n v="21231"/>
    <n v="237.03"/>
  </r>
  <r>
    <x v="78"/>
    <x v="0"/>
    <n v="1050679"/>
    <n v="14137.56"/>
  </r>
  <r>
    <x v="78"/>
    <x v="0"/>
    <n v="3425211"/>
    <n v="31641.08"/>
  </r>
  <r>
    <x v="78"/>
    <x v="0"/>
    <n v="2928391"/>
    <n v="66072.460000000006"/>
  </r>
  <r>
    <x v="78"/>
    <x v="0"/>
    <n v="403600"/>
    <n v="18859.349999999999"/>
  </r>
  <r>
    <x v="78"/>
    <x v="0"/>
    <n v="750835"/>
    <n v="5071.3599999999997"/>
  </r>
  <r>
    <x v="78"/>
    <x v="0"/>
    <n v="4304467"/>
    <n v="35545.15"/>
  </r>
  <r>
    <x v="78"/>
    <x v="0"/>
    <n v="1445388"/>
    <n v="15449.63"/>
  </r>
  <r>
    <x v="78"/>
    <x v="0"/>
    <n v="9988"/>
    <n v="149.07"/>
  </r>
  <r>
    <x v="78"/>
    <x v="0"/>
    <n v="2996957"/>
    <n v="43627.199999999997"/>
  </r>
  <r>
    <x v="78"/>
    <x v="0"/>
    <n v="105238"/>
    <n v="1251.3399999999999"/>
  </r>
  <r>
    <x v="78"/>
    <x v="0"/>
    <n v="15533540"/>
    <n v="83254.28"/>
  </r>
  <r>
    <x v="78"/>
    <x v="0"/>
    <n v="14416"/>
    <n v="167.9"/>
  </r>
  <r>
    <x v="79"/>
    <x v="0"/>
    <n v="364593"/>
    <n v="18348.849999999999"/>
  </r>
  <r>
    <x v="79"/>
    <x v="0"/>
    <n v="75278"/>
    <n v="1256.31"/>
  </r>
  <r>
    <x v="79"/>
    <x v="0"/>
    <n v="1788872"/>
    <n v="27626.48"/>
  </r>
  <r>
    <x v="79"/>
    <x v="0"/>
    <n v="1067920"/>
    <n v="10277.73"/>
  </r>
  <r>
    <x v="79"/>
    <x v="0"/>
    <n v="608548"/>
    <n v="3963.91"/>
  </r>
  <r>
    <x v="79"/>
    <x v="0"/>
    <n v="132882"/>
    <n v="1370.7"/>
  </r>
  <r>
    <x v="79"/>
    <x v="0"/>
    <n v="2605395"/>
    <n v="65452.37"/>
  </r>
  <r>
    <x v="79"/>
    <x v="0"/>
    <n v="2233924"/>
    <n v="24023.29"/>
  </r>
  <r>
    <x v="79"/>
    <x v="0"/>
    <n v="4196515"/>
    <n v="72081.740000000005"/>
  </r>
  <r>
    <x v="79"/>
    <x v="0"/>
    <n v="1013624"/>
    <n v="13476.12"/>
  </r>
  <r>
    <x v="79"/>
    <x v="0"/>
    <n v="0"/>
    <n v="0"/>
  </r>
  <r>
    <x v="79"/>
    <x v="0"/>
    <n v="1918974"/>
    <n v="29735.16"/>
  </r>
  <r>
    <x v="79"/>
    <x v="0"/>
    <n v="332846"/>
    <n v="4043.2"/>
  </r>
  <r>
    <x v="79"/>
    <x v="0"/>
    <n v="106187"/>
    <n v="1059.78"/>
  </r>
  <r>
    <x v="79"/>
    <x v="0"/>
    <n v="698190"/>
    <n v="8354.34"/>
  </r>
  <r>
    <x v="79"/>
    <x v="0"/>
    <n v="0"/>
    <n v="0"/>
  </r>
  <r>
    <x v="79"/>
    <x v="0"/>
    <n v="13173531"/>
    <n v="86983.91"/>
  </r>
  <r>
    <x v="79"/>
    <x v="0"/>
    <n v="560134"/>
    <n v="5539.2"/>
  </r>
  <r>
    <x v="79"/>
    <x v="0"/>
    <n v="78005"/>
    <n v="850.19"/>
  </r>
  <r>
    <x v="80"/>
    <x v="0"/>
    <n v="5606538"/>
    <n v="47102.99"/>
  </r>
  <r>
    <x v="80"/>
    <x v="0"/>
    <n v="345271"/>
    <n v="16177.61"/>
  </r>
  <r>
    <x v="80"/>
    <x v="0"/>
    <n v="0"/>
    <n v="0"/>
  </r>
  <r>
    <x v="80"/>
    <x v="0"/>
    <n v="2341556"/>
    <n v="18128.38"/>
  </r>
  <r>
    <x v="80"/>
    <x v="0"/>
    <n v="1665247"/>
    <n v="15161.55"/>
  </r>
  <r>
    <x v="80"/>
    <x v="0"/>
    <n v="2336214"/>
    <n v="51424.31"/>
  </r>
  <r>
    <x v="80"/>
    <x v="0"/>
    <n v="2017453"/>
    <n v="12228.46"/>
  </r>
  <r>
    <x v="80"/>
    <x v="0"/>
    <n v="2325902"/>
    <n v="19110.759999999998"/>
  </r>
  <r>
    <x v="80"/>
    <x v="0"/>
    <n v="2488243"/>
    <n v="21413.03"/>
  </r>
  <r>
    <x v="80"/>
    <x v="0"/>
    <n v="838231"/>
    <n v="12183.1"/>
  </r>
  <r>
    <x v="80"/>
    <x v="0"/>
    <n v="1074410"/>
    <n v="10821.43"/>
  </r>
  <r>
    <x v="80"/>
    <x v="0"/>
    <n v="4510347"/>
    <n v="62089.9"/>
  </r>
  <r>
    <x v="80"/>
    <x v="0"/>
    <n v="10550492"/>
    <n v="61233.85"/>
  </r>
  <r>
    <x v="80"/>
    <x v="0"/>
    <n v="0"/>
    <n v="0"/>
  </r>
  <r>
    <x v="80"/>
    <x v="0"/>
    <n v="3334152"/>
    <n v="48731.74"/>
  </r>
  <r>
    <x v="80"/>
    <x v="0"/>
    <n v="790567"/>
    <n v="8476.08"/>
  </r>
  <r>
    <x v="80"/>
    <x v="0"/>
    <n v="768994"/>
    <n v="9030.17"/>
  </r>
  <r>
    <x v="80"/>
    <x v="0"/>
    <n v="265031"/>
    <n v="2447.14"/>
  </r>
  <r>
    <x v="81"/>
    <x v="0"/>
    <n v="1229742"/>
    <n v="9096.0300000000007"/>
  </r>
  <r>
    <x v="81"/>
    <x v="0"/>
    <n v="870113"/>
    <n v="8111.48"/>
  </r>
  <r>
    <x v="81"/>
    <x v="0"/>
    <n v="1118736"/>
    <n v="12626.48"/>
  </r>
  <r>
    <x v="81"/>
    <x v="0"/>
    <n v="387012"/>
    <n v="6428.34"/>
  </r>
  <r>
    <x v="81"/>
    <x v="0"/>
    <n v="3248005"/>
    <n v="45928.75"/>
  </r>
  <r>
    <x v="81"/>
    <x v="0"/>
    <n v="13722881"/>
    <n v="72014.12"/>
  </r>
  <r>
    <x v="81"/>
    <x v="0"/>
    <n v="2377631"/>
    <n v="20420.11"/>
  </r>
  <r>
    <x v="81"/>
    <x v="0"/>
    <n v="0"/>
    <n v="0"/>
  </r>
  <r>
    <x v="81"/>
    <x v="0"/>
    <n v="1773414"/>
    <n v="27413.11"/>
  </r>
  <r>
    <x v="81"/>
    <x v="0"/>
    <n v="147463"/>
    <n v="1335.6"/>
  </r>
  <r>
    <x v="81"/>
    <x v="0"/>
    <n v="325840"/>
    <n v="14721.86"/>
  </r>
  <r>
    <x v="81"/>
    <x v="0"/>
    <n v="0"/>
    <n v="0"/>
  </r>
  <r>
    <x v="81"/>
    <x v="0"/>
    <n v="0"/>
    <n v="0"/>
  </r>
  <r>
    <x v="81"/>
    <x v="0"/>
    <n v="9368279"/>
    <n v="77692.789999999994"/>
  </r>
  <r>
    <x v="81"/>
    <x v="0"/>
    <n v="1763301"/>
    <n v="17402.080000000002"/>
  </r>
  <r>
    <x v="81"/>
    <x v="0"/>
    <n v="2239261"/>
    <n v="45343.59"/>
  </r>
  <r>
    <x v="81"/>
    <x v="0"/>
    <n v="1588843"/>
    <n v="9519.24"/>
  </r>
  <r>
    <x v="81"/>
    <x v="0"/>
    <n v="1733051"/>
    <n v="14778.44"/>
  </r>
  <r>
    <x v="81"/>
    <x v="0"/>
    <n v="0"/>
    <n v="0"/>
  </r>
  <r>
    <x v="81"/>
    <x v="0"/>
    <n v="167033"/>
    <n v="1838.51"/>
  </r>
  <r>
    <x v="81"/>
    <x v="0"/>
    <n v="0"/>
    <n v="0"/>
  </r>
  <r>
    <x v="82"/>
    <x v="0"/>
    <n v="2734313"/>
    <n v="25171.9"/>
  </r>
  <r>
    <x v="82"/>
    <x v="0"/>
    <n v="326303"/>
    <n v="5968.22"/>
  </r>
  <r>
    <x v="82"/>
    <x v="0"/>
    <n v="4131957"/>
    <n v="67426.14"/>
  </r>
  <r>
    <x v="82"/>
    <x v="0"/>
    <n v="271780"/>
    <n v="12818"/>
  </r>
  <r>
    <x v="82"/>
    <x v="0"/>
    <n v="76031"/>
    <n v="705.94"/>
  </r>
  <r>
    <x v="82"/>
    <x v="0"/>
    <n v="1860256"/>
    <n v="38545.01"/>
  </r>
  <r>
    <x v="82"/>
    <x v="0"/>
    <n v="1688118"/>
    <n v="10154.379999999999"/>
  </r>
  <r>
    <x v="82"/>
    <x v="0"/>
    <n v="0"/>
    <n v="0"/>
  </r>
  <r>
    <x v="82"/>
    <x v="0"/>
    <n v="0"/>
    <n v="0"/>
  </r>
  <r>
    <x v="82"/>
    <x v="0"/>
    <n v="2654022"/>
    <n v="27928.21"/>
  </r>
  <r>
    <x v="82"/>
    <x v="0"/>
    <n v="0"/>
    <n v="0"/>
  </r>
  <r>
    <x v="82"/>
    <x v="0"/>
    <n v="862003"/>
    <n v="5500.74"/>
  </r>
  <r>
    <x v="82"/>
    <x v="0"/>
    <n v="2472977"/>
    <n v="17674.87"/>
  </r>
  <r>
    <x v="82"/>
    <x v="0"/>
    <n v="712885"/>
    <n v="8008.05"/>
  </r>
  <r>
    <x v="82"/>
    <x v="0"/>
    <n v="10563506"/>
    <n v="90863.6"/>
  </r>
  <r>
    <x v="82"/>
    <x v="0"/>
    <n v="11526994"/>
    <n v="61455.73"/>
  </r>
  <r>
    <x v="82"/>
    <x v="0"/>
    <n v="233066"/>
    <n v="4555.38"/>
  </r>
  <r>
    <x v="82"/>
    <x v="0"/>
    <n v="571829"/>
    <n v="5861.16"/>
  </r>
  <r>
    <x v="83"/>
    <x v="0"/>
    <n v="0"/>
    <n v="0"/>
  </r>
  <r>
    <x v="83"/>
    <x v="0"/>
    <n v="0"/>
    <n v="0"/>
  </r>
  <r>
    <x v="83"/>
    <x v="0"/>
    <n v="7087920"/>
    <n v="41212.720000000001"/>
  </r>
  <r>
    <x v="83"/>
    <x v="0"/>
    <n v="1574732"/>
    <n v="34220.730000000003"/>
  </r>
  <r>
    <x v="83"/>
    <x v="0"/>
    <n v="0"/>
    <n v="0"/>
  </r>
  <r>
    <x v="83"/>
    <x v="0"/>
    <n v="874556"/>
    <n v="8377.99"/>
  </r>
  <r>
    <x v="83"/>
    <x v="0"/>
    <n v="9227556"/>
    <n v="83511.210000000006"/>
  </r>
  <r>
    <x v="83"/>
    <x v="0"/>
    <n v="966391"/>
    <n v="8799.58"/>
  </r>
  <r>
    <x v="83"/>
    <x v="0"/>
    <n v="1072355"/>
    <n v="5809"/>
  </r>
  <r>
    <x v="83"/>
    <x v="0"/>
    <n v="0"/>
    <n v="0"/>
  </r>
  <r>
    <x v="83"/>
    <x v="0"/>
    <n v="227552"/>
    <n v="11641.33"/>
  </r>
  <r>
    <x v="83"/>
    <x v="0"/>
    <n v="5241738"/>
    <n v="40004.86"/>
  </r>
  <r>
    <x v="83"/>
    <x v="0"/>
    <n v="0"/>
    <n v="0"/>
  </r>
  <r>
    <x v="83"/>
    <x v="0"/>
    <n v="0"/>
    <n v="0"/>
  </r>
  <r>
    <x v="83"/>
    <x v="0"/>
    <n v="152316"/>
    <n v="1348.91"/>
  </r>
  <r>
    <x v="83"/>
    <x v="0"/>
    <n v="2957322"/>
    <n v="45038.79"/>
  </r>
  <r>
    <x v="83"/>
    <x v="0"/>
    <n v="222922"/>
    <n v="4103.91"/>
  </r>
  <r>
    <x v="83"/>
    <x v="0"/>
    <n v="56351"/>
    <n v="449.65"/>
  </r>
  <r>
    <x v="83"/>
    <x v="0"/>
    <n v="434437"/>
    <n v="4873.55"/>
  </r>
  <r>
    <x v="83"/>
    <x v="0"/>
    <n v="1351411"/>
    <n v="10807.7"/>
  </r>
  <r>
    <x v="84"/>
    <x v="0"/>
    <n v="39847"/>
    <n v="668.67"/>
  </r>
  <r>
    <x v="84"/>
    <x v="0"/>
    <n v="451880"/>
    <n v="3448.12"/>
  </r>
  <r>
    <x v="84"/>
    <x v="0"/>
    <n v="8199034"/>
    <n v="75832.149999999994"/>
  </r>
  <r>
    <x v="84"/>
    <x v="0"/>
    <n v="215579"/>
    <n v="1471.01"/>
  </r>
  <r>
    <x v="84"/>
    <x v="0"/>
    <n v="36779"/>
    <n v="331.58"/>
  </r>
  <r>
    <x v="84"/>
    <x v="0"/>
    <n v="175554"/>
    <n v="9099.9699999999993"/>
  </r>
  <r>
    <x v="84"/>
    <x v="0"/>
    <n v="0"/>
    <n v="0"/>
  </r>
  <r>
    <x v="84"/>
    <x v="0"/>
    <n v="287880"/>
    <n v="3337.67"/>
  </r>
  <r>
    <x v="84"/>
    <x v="0"/>
    <n v="18948"/>
    <n v="147.13999999999999"/>
  </r>
  <r>
    <x v="84"/>
    <x v="0"/>
    <n v="63364"/>
    <n v="422.56"/>
  </r>
  <r>
    <x v="84"/>
    <x v="0"/>
    <n v="0"/>
    <n v="0"/>
  </r>
  <r>
    <x v="84"/>
    <x v="0"/>
    <n v="386116"/>
    <n v="3424.23"/>
  </r>
  <r>
    <x v="84"/>
    <x v="0"/>
    <n v="0"/>
    <n v="0"/>
  </r>
  <r>
    <x v="84"/>
    <x v="0"/>
    <n v="1332581"/>
    <n v="25850.71"/>
  </r>
  <r>
    <x v="84"/>
    <x v="0"/>
    <n v="1813466"/>
    <n v="11744.37"/>
  </r>
  <r>
    <x v="84"/>
    <x v="0"/>
    <n v="4088201"/>
    <n v="27593.94"/>
  </r>
  <r>
    <x v="84"/>
    <x v="0"/>
    <n v="0"/>
    <n v="0"/>
  </r>
  <r>
    <x v="84"/>
    <x v="0"/>
    <n v="2471621"/>
    <n v="37558.33"/>
  </r>
  <r>
    <x v="84"/>
    <x v="0"/>
    <n v="262958"/>
    <n v="2151.52"/>
  </r>
  <r>
    <x v="84"/>
    <x v="0"/>
    <n v="834527"/>
    <n v="8248.58"/>
  </r>
  <r>
    <x v="84"/>
    <x v="0"/>
    <n v="128801"/>
    <n v="1497.86"/>
  </r>
  <r>
    <x v="84"/>
    <x v="0"/>
    <n v="208322"/>
    <n v="1624.69"/>
  </r>
  <r>
    <x v="85"/>
    <x v="0"/>
    <n v="202281"/>
    <n v="3186.07"/>
  </r>
  <r>
    <x v="85"/>
    <x v="0"/>
    <n v="0"/>
    <n v="0"/>
  </r>
  <r>
    <x v="85"/>
    <x v="0"/>
    <n v="3199312"/>
    <n v="21377.39"/>
  </r>
  <r>
    <x v="85"/>
    <x v="0"/>
    <n v="921109"/>
    <n v="19612.650000000001"/>
  </r>
  <r>
    <x v="85"/>
    <x v="0"/>
    <n v="351603"/>
    <n v="3957.13"/>
  </r>
  <r>
    <x v="85"/>
    <x v="0"/>
    <n v="1236122"/>
    <n v="12208.69"/>
  </r>
  <r>
    <x v="85"/>
    <x v="0"/>
    <n v="34863"/>
    <n v="353.7"/>
  </r>
  <r>
    <x v="85"/>
    <x v="0"/>
    <n v="7828844"/>
    <n v="70069.37"/>
  </r>
  <r>
    <x v="85"/>
    <x v="0"/>
    <n v="8002"/>
    <n v="110.83"/>
  </r>
  <r>
    <x v="85"/>
    <x v="0"/>
    <n v="172496"/>
    <n v="977.66"/>
  </r>
  <r>
    <x v="85"/>
    <x v="0"/>
    <n v="0"/>
    <n v="0"/>
  </r>
  <r>
    <x v="85"/>
    <x v="0"/>
    <n v="92242"/>
    <n v="1032.06"/>
  </r>
  <r>
    <x v="85"/>
    <x v="0"/>
    <n v="112761"/>
    <n v="1242.79"/>
  </r>
  <r>
    <x v="85"/>
    <x v="0"/>
    <n v="96285"/>
    <n v="1323.41"/>
  </r>
  <r>
    <x v="85"/>
    <x v="0"/>
    <n v="131892"/>
    <n v="1040"/>
  </r>
  <r>
    <x v="85"/>
    <x v="0"/>
    <n v="66830"/>
    <n v="604.04999999999995"/>
  </r>
  <r>
    <x v="85"/>
    <x v="0"/>
    <n v="0"/>
    <n v="0"/>
  </r>
  <r>
    <x v="85"/>
    <x v="0"/>
    <n v="76177"/>
    <n v="2231.5300000000002"/>
  </r>
  <r>
    <x v="85"/>
    <x v="0"/>
    <n v="135965"/>
    <n v="7963.77"/>
  </r>
  <r>
    <x v="85"/>
    <x v="0"/>
    <n v="2607215"/>
    <n v="36685.81"/>
  </r>
  <r>
    <x v="85"/>
    <x v="0"/>
    <n v="127265"/>
    <n v="726.89"/>
  </r>
  <r>
    <x v="85"/>
    <x v="0"/>
    <n v="0"/>
    <n v="0"/>
  </r>
  <r>
    <x v="85"/>
    <x v="0"/>
    <n v="159777"/>
    <n v="1247.74"/>
  </r>
  <r>
    <x v="86"/>
    <x v="0"/>
    <n v="354159"/>
    <n v="5672.35"/>
  </r>
  <r>
    <x v="86"/>
    <x v="0"/>
    <n v="112555"/>
    <n v="6283.27"/>
  </r>
  <r>
    <x v="86"/>
    <x v="0"/>
    <n v="170398"/>
    <n v="4847.88"/>
  </r>
  <r>
    <x v="86"/>
    <x v="0"/>
    <n v="4895893"/>
    <n v="58007.040000000001"/>
  </r>
  <r>
    <x v="86"/>
    <x v="0"/>
    <n v="3180416"/>
    <n v="22045.58"/>
  </r>
  <r>
    <x v="86"/>
    <x v="0"/>
    <n v="701073"/>
    <n v="12141.31"/>
  </r>
  <r>
    <x v="86"/>
    <x v="0"/>
    <n v="268255"/>
    <n v="2540.44"/>
  </r>
  <r>
    <x v="86"/>
    <x v="0"/>
    <n v="17"/>
    <n v="0.37"/>
  </r>
  <r>
    <x v="86"/>
    <x v="0"/>
    <n v="1189273"/>
    <n v="12287.07"/>
  </r>
  <r>
    <x v="86"/>
    <x v="0"/>
    <n v="5509747"/>
    <n v="40720.5"/>
  </r>
  <r>
    <x v="86"/>
    <x v="0"/>
    <n v="4"/>
    <n v="0.01"/>
  </r>
  <r>
    <x v="86"/>
    <x v="0"/>
    <n v="0"/>
    <n v="0"/>
  </r>
  <r>
    <x v="86"/>
    <x v="0"/>
    <n v="0"/>
    <n v="0"/>
  </r>
  <r>
    <x v="87"/>
    <x v="0"/>
    <n v="0"/>
    <n v="0"/>
  </r>
  <r>
    <x v="87"/>
    <x v="0"/>
    <n v="1376134"/>
    <n v="14457.53"/>
  </r>
  <r>
    <x v="87"/>
    <x v="0"/>
    <n v="3306071"/>
    <n v="18472.7"/>
  </r>
  <r>
    <x v="87"/>
    <x v="0"/>
    <n v="1585361"/>
    <n v="17141.27"/>
  </r>
  <r>
    <x v="87"/>
    <x v="0"/>
    <n v="0"/>
    <n v="0"/>
  </r>
  <r>
    <x v="87"/>
    <x v="0"/>
    <n v="255659"/>
    <n v="8440.0499999999993"/>
  </r>
  <r>
    <x v="87"/>
    <x v="0"/>
    <n v="484226"/>
    <n v="6842.24"/>
  </r>
  <r>
    <x v="87"/>
    <x v="0"/>
    <n v="622422"/>
    <n v="9261.6200000000008"/>
  </r>
  <r>
    <x v="87"/>
    <x v="0"/>
    <n v="0"/>
    <n v="0"/>
  </r>
  <r>
    <x v="87"/>
    <x v="0"/>
    <n v="0"/>
    <n v="0"/>
  </r>
  <r>
    <x v="87"/>
    <x v="0"/>
    <n v="97327"/>
    <n v="1400.88"/>
  </r>
  <r>
    <x v="87"/>
    <x v="0"/>
    <n v="7362890"/>
    <n v="53184.06"/>
  </r>
  <r>
    <x v="87"/>
    <x v="0"/>
    <n v="161588"/>
    <n v="12382.52"/>
  </r>
  <r>
    <x v="87"/>
    <x v="0"/>
    <n v="363217"/>
    <n v="3487.08"/>
  </r>
  <r>
    <x v="87"/>
    <x v="0"/>
    <n v="0"/>
    <n v="0"/>
  </r>
  <r>
    <x v="87"/>
    <x v="0"/>
    <n v="0"/>
    <n v="0"/>
  </r>
  <r>
    <x v="87"/>
    <x v="0"/>
    <n v="0"/>
    <n v="0"/>
  </r>
  <r>
    <x v="87"/>
    <x v="0"/>
    <n v="28236"/>
    <n v="336.6"/>
  </r>
  <r>
    <x v="88"/>
    <x v="0"/>
    <n v="0"/>
    <n v="0"/>
  </r>
  <r>
    <x v="88"/>
    <x v="0"/>
    <n v="6032696"/>
    <n v="41418.49"/>
  </r>
  <r>
    <x v="88"/>
    <x v="0"/>
    <n v="293158"/>
    <n v="2358.04"/>
  </r>
  <r>
    <x v="88"/>
    <x v="0"/>
    <n v="0"/>
    <n v="0"/>
  </r>
  <r>
    <x v="88"/>
    <x v="0"/>
    <n v="513477"/>
    <n v="2731.33"/>
  </r>
  <r>
    <x v="88"/>
    <x v="0"/>
    <n v="0"/>
    <n v="0"/>
  </r>
  <r>
    <x v="88"/>
    <x v="0"/>
    <n v="167435"/>
    <n v="12255.08"/>
  </r>
  <r>
    <x v="88"/>
    <x v="0"/>
    <n v="1016113"/>
    <n v="13967.9"/>
  </r>
  <r>
    <x v="88"/>
    <x v="0"/>
    <n v="0"/>
    <n v="0"/>
  </r>
  <r>
    <x v="88"/>
    <x v="0"/>
    <n v="331209"/>
    <n v="9753.48"/>
  </r>
  <r>
    <x v="88"/>
    <x v="0"/>
    <n v="0"/>
    <n v="0"/>
  </r>
  <r>
    <x v="88"/>
    <x v="0"/>
    <n v="370139"/>
    <n v="3304.09"/>
  </r>
  <r>
    <x v="88"/>
    <x v="0"/>
    <n v="311278"/>
    <n v="3258.37"/>
  </r>
  <r>
    <x v="88"/>
    <x v="0"/>
    <n v="164402"/>
    <n v="1930.94"/>
  </r>
  <r>
    <x v="88"/>
    <x v="0"/>
    <n v="0"/>
    <n v="0"/>
  </r>
  <r>
    <x v="88"/>
    <x v="0"/>
    <n v="134828"/>
    <n v="1483.42"/>
  </r>
  <r>
    <x v="88"/>
    <x v="0"/>
    <n v="2675100"/>
    <n v="18630.53"/>
  </r>
  <r>
    <x v="88"/>
    <x v="0"/>
    <n v="0"/>
    <n v="0"/>
  </r>
  <r>
    <x v="88"/>
    <x v="0"/>
    <n v="595291"/>
    <n v="8719.86"/>
  </r>
  <r>
    <x v="88"/>
    <x v="0"/>
    <n v="1653326"/>
    <n v="19041.32"/>
  </r>
  <r>
    <x v="88"/>
    <x v="0"/>
    <n v="0"/>
    <n v="0"/>
  </r>
  <r>
    <x v="88"/>
    <x v="0"/>
    <n v="0"/>
    <n v="0"/>
  </r>
  <r>
    <x v="89"/>
    <x v="0"/>
    <n v="1873"/>
    <n v="9.6300000000000008"/>
  </r>
  <r>
    <x v="89"/>
    <x v="0"/>
    <n v="70386"/>
    <n v="754.4"/>
  </r>
  <r>
    <x v="89"/>
    <x v="0"/>
    <n v="14582"/>
    <n v="239.95"/>
  </r>
  <r>
    <x v="89"/>
    <x v="0"/>
    <n v="217066"/>
    <n v="1875.89"/>
  </r>
  <r>
    <x v="89"/>
    <x v="0"/>
    <n v="24002"/>
    <n v="132.68"/>
  </r>
  <r>
    <x v="89"/>
    <x v="0"/>
    <n v="175218"/>
    <n v="2627.29"/>
  </r>
  <r>
    <x v="89"/>
    <x v="0"/>
    <n v="0"/>
    <n v="0"/>
  </r>
  <r>
    <x v="89"/>
    <x v="0"/>
    <n v="5293"/>
    <n v="73.459999999999994"/>
  </r>
  <r>
    <x v="89"/>
    <x v="0"/>
    <n v="0"/>
    <n v="0"/>
  </r>
  <r>
    <x v="89"/>
    <x v="0"/>
    <n v="99499"/>
    <n v="6985.67"/>
  </r>
  <r>
    <x v="89"/>
    <x v="0"/>
    <n v="349006"/>
    <n v="10300.19"/>
  </r>
  <r>
    <x v="89"/>
    <x v="0"/>
    <n v="596064"/>
    <n v="7242.74"/>
  </r>
  <r>
    <x v="89"/>
    <x v="0"/>
    <n v="50791"/>
    <n v="267.89"/>
  </r>
  <r>
    <x v="89"/>
    <x v="0"/>
    <n v="21981"/>
    <n v="229.62"/>
  </r>
  <r>
    <x v="89"/>
    <x v="0"/>
    <n v="57889"/>
    <n v="691.23"/>
  </r>
  <r>
    <x v="89"/>
    <x v="0"/>
    <n v="0"/>
    <n v="0"/>
  </r>
  <r>
    <x v="89"/>
    <x v="0"/>
    <n v="46285"/>
    <n v="364.28"/>
  </r>
  <r>
    <x v="89"/>
    <x v="0"/>
    <n v="73917"/>
    <n v="1301.25"/>
  </r>
  <r>
    <x v="89"/>
    <x v="0"/>
    <n v="2892910"/>
    <n v="21630.18"/>
  </r>
  <r>
    <x v="89"/>
    <x v="0"/>
    <n v="328659"/>
    <n v="5830.82"/>
  </r>
  <r>
    <x v="89"/>
    <x v="0"/>
    <n v="0"/>
    <n v="0"/>
  </r>
  <r>
    <x v="89"/>
    <x v="0"/>
    <n v="0"/>
    <n v="0"/>
  </r>
  <r>
    <x v="89"/>
    <x v="0"/>
    <n v="1112713"/>
    <n v="11855.17"/>
  </r>
  <r>
    <x v="89"/>
    <x v="0"/>
    <n v="137908"/>
    <n v="2286.96"/>
  </r>
  <r>
    <x v="89"/>
    <x v="0"/>
    <n v="396495"/>
    <n v="4822.57"/>
  </r>
  <r>
    <x v="89"/>
    <x v="0"/>
    <n v="0"/>
    <n v="0"/>
  </r>
  <r>
    <x v="89"/>
    <x v="0"/>
    <n v="22737"/>
    <n v="345.68"/>
  </r>
  <r>
    <x v="89"/>
    <x v="0"/>
    <n v="503155"/>
    <n v="6142.59"/>
  </r>
  <r>
    <x v="90"/>
    <x v="0"/>
    <n v="0"/>
    <n v="0"/>
  </r>
  <r>
    <x v="90"/>
    <x v="0"/>
    <n v="209449"/>
    <n v="3451.31"/>
  </r>
  <r>
    <x v="90"/>
    <x v="0"/>
    <n v="6168"/>
    <n v="82.16"/>
  </r>
  <r>
    <x v="90"/>
    <x v="0"/>
    <n v="0"/>
    <n v="0"/>
  </r>
  <r>
    <x v="90"/>
    <x v="0"/>
    <n v="2161"/>
    <n v="44.33"/>
  </r>
  <r>
    <x v="90"/>
    <x v="0"/>
    <n v="272000"/>
    <n v="4790.5200000000004"/>
  </r>
  <r>
    <x v="90"/>
    <x v="0"/>
    <n v="0"/>
    <n v="0"/>
  </r>
  <r>
    <x v="90"/>
    <x v="0"/>
    <n v="194834"/>
    <n v="2241.02"/>
  </r>
  <r>
    <x v="90"/>
    <x v="0"/>
    <n v="414130"/>
    <n v="5130.3"/>
  </r>
  <r>
    <x v="90"/>
    <x v="0"/>
    <n v="64651"/>
    <n v="1614.96"/>
  </r>
  <r>
    <x v="90"/>
    <x v="0"/>
    <n v="1004"/>
    <n v="11.51"/>
  </r>
  <r>
    <x v="90"/>
    <x v="0"/>
    <n v="30822"/>
    <n v="645.16999999999996"/>
  </r>
  <r>
    <x v="90"/>
    <x v="0"/>
    <n v="36230"/>
    <n v="443.18"/>
  </r>
  <r>
    <x v="90"/>
    <x v="0"/>
    <n v="51470"/>
    <n v="333.66"/>
  </r>
  <r>
    <x v="90"/>
    <x v="0"/>
    <n v="75128"/>
    <n v="1487.09"/>
  </r>
  <r>
    <x v="90"/>
    <x v="0"/>
    <n v="899428"/>
    <n v="7886.28"/>
  </r>
  <r>
    <x v="90"/>
    <x v="0"/>
    <n v="144772"/>
    <n v="2944.48"/>
  </r>
  <r>
    <x v="90"/>
    <x v="0"/>
    <n v="44029"/>
    <n v="272.83"/>
  </r>
  <r>
    <x v="90"/>
    <x v="0"/>
    <n v="13655"/>
    <n v="180.21"/>
  </r>
  <r>
    <x v="90"/>
    <x v="3"/>
    <n v="0"/>
    <n v="0"/>
  </r>
  <r>
    <x v="90"/>
    <x v="0"/>
    <n v="81822"/>
    <n v="1193.28"/>
  </r>
  <r>
    <x v="90"/>
    <x v="3"/>
    <n v="0"/>
    <n v="0"/>
  </r>
  <r>
    <x v="90"/>
    <x v="0"/>
    <n v="98568"/>
    <n v="2294.4"/>
  </r>
  <r>
    <x v="90"/>
    <x v="0"/>
    <n v="0"/>
    <n v="0"/>
  </r>
  <r>
    <x v="90"/>
    <x v="0"/>
    <n v="2989"/>
    <n v="41.23"/>
  </r>
  <r>
    <x v="90"/>
    <x v="0"/>
    <n v="538212"/>
    <n v="6088.32"/>
  </r>
  <r>
    <x v="90"/>
    <x v="0"/>
    <n v="0"/>
    <n v="0"/>
  </r>
  <r>
    <x v="90"/>
    <x v="0"/>
    <n v="163072"/>
    <n v="3947.5"/>
  </r>
  <r>
    <x v="90"/>
    <x v="0"/>
    <n v="0"/>
    <n v="0"/>
  </r>
  <r>
    <x v="90"/>
    <x v="0"/>
    <n v="0"/>
    <n v="0"/>
  </r>
  <r>
    <x v="90"/>
    <x v="0"/>
    <n v="9635"/>
    <n v="655.88"/>
  </r>
  <r>
    <x v="90"/>
    <x v="0"/>
    <n v="89929"/>
    <n v="1704.86"/>
  </r>
  <r>
    <x v="90"/>
    <x v="0"/>
    <n v="217513"/>
    <n v="7534.33"/>
  </r>
  <r>
    <x v="91"/>
    <x v="0"/>
    <n v="422863"/>
    <n v="9408.0499999999993"/>
  </r>
  <r>
    <x v="91"/>
    <x v="0"/>
    <n v="69410"/>
    <n v="739.49"/>
  </r>
  <r>
    <x v="91"/>
    <x v="0"/>
    <n v="0"/>
    <n v="0"/>
  </r>
  <r>
    <x v="91"/>
    <x v="0"/>
    <n v="166541"/>
    <n v="928.24"/>
  </r>
  <r>
    <x v="91"/>
    <x v="0"/>
    <n v="0"/>
    <n v="0"/>
  </r>
  <r>
    <x v="91"/>
    <x v="0"/>
    <n v="0"/>
    <n v="0"/>
  </r>
  <r>
    <x v="91"/>
    <x v="0"/>
    <n v="0"/>
    <n v="0"/>
  </r>
  <r>
    <x v="91"/>
    <x v="3"/>
    <n v="0"/>
    <n v="0"/>
  </r>
  <r>
    <x v="91"/>
    <x v="0"/>
    <n v="0"/>
    <n v="0"/>
  </r>
  <r>
    <x v="91"/>
    <x v="0"/>
    <n v="0"/>
    <n v="0"/>
  </r>
  <r>
    <x v="91"/>
    <x v="0"/>
    <n v="984549"/>
    <n v="10446.25"/>
  </r>
  <r>
    <x v="91"/>
    <x v="0"/>
    <n v="0"/>
    <n v="0"/>
  </r>
  <r>
    <x v="91"/>
    <x v="3"/>
    <n v="0"/>
    <n v="0"/>
  </r>
  <r>
    <x v="91"/>
    <x v="3"/>
    <n v="0"/>
    <n v="0"/>
  </r>
  <r>
    <x v="91"/>
    <x v="3"/>
    <n v="0"/>
    <n v="0"/>
  </r>
  <r>
    <x v="91"/>
    <x v="3"/>
    <n v="0"/>
    <n v="0"/>
  </r>
  <r>
    <x v="91"/>
    <x v="0"/>
    <n v="0"/>
    <n v="0"/>
  </r>
  <r>
    <x v="91"/>
    <x v="0"/>
    <n v="0"/>
    <n v="0"/>
  </r>
  <r>
    <x v="91"/>
    <x v="0"/>
    <n v="0"/>
    <n v="0"/>
  </r>
  <r>
    <x v="91"/>
    <x v="0"/>
    <n v="555586"/>
    <n v="9995.26"/>
  </r>
  <r>
    <x v="91"/>
    <x v="3"/>
    <n v="0"/>
    <n v="0"/>
  </r>
  <r>
    <x v="91"/>
    <x v="0"/>
    <n v="851431"/>
    <n v="9648.7800000000007"/>
  </r>
  <r>
    <x v="91"/>
    <x v="0"/>
    <n v="25096"/>
    <n v="545.86"/>
  </r>
  <r>
    <x v="91"/>
    <x v="0"/>
    <n v="7442"/>
    <n v="85.36"/>
  </r>
  <r>
    <x v="91"/>
    <x v="0"/>
    <n v="3862"/>
    <n v="107.24"/>
  </r>
  <r>
    <x v="91"/>
    <x v="0"/>
    <n v="33673"/>
    <n v="271.67"/>
  </r>
  <r>
    <x v="91"/>
    <x v="0"/>
    <n v="76601"/>
    <n v="1874.62"/>
  </r>
  <r>
    <x v="91"/>
    <x v="0"/>
    <n v="70531"/>
    <n v="1020.93"/>
  </r>
  <r>
    <x v="91"/>
    <x v="0"/>
    <n v="2747"/>
    <n v="46.2"/>
  </r>
  <r>
    <x v="91"/>
    <x v="0"/>
    <n v="5472"/>
    <n v="123.78"/>
  </r>
  <r>
    <x v="91"/>
    <x v="0"/>
    <n v="2671"/>
    <n v="72.62"/>
  </r>
  <r>
    <x v="91"/>
    <x v="0"/>
    <n v="6598"/>
    <n v="109.43"/>
  </r>
  <r>
    <x v="91"/>
    <x v="0"/>
    <n v="19775"/>
    <n v="282.43"/>
  </r>
  <r>
    <x v="91"/>
    <x v="0"/>
    <n v="88784"/>
    <n v="2812.26"/>
  </r>
  <r>
    <x v="91"/>
    <x v="2"/>
    <n v="1693"/>
    <n v="5.83"/>
  </r>
  <r>
    <x v="91"/>
    <x v="0"/>
    <n v="31883"/>
    <n v="671.08"/>
  </r>
  <r>
    <x v="91"/>
    <x v="0"/>
    <n v="2246"/>
    <n v="56.29"/>
  </r>
  <r>
    <x v="91"/>
    <x v="0"/>
    <n v="27166"/>
    <n v="249.1"/>
  </r>
  <r>
    <x v="91"/>
    <x v="0"/>
    <n v="96780"/>
    <n v="1962.1"/>
  </r>
  <r>
    <x v="92"/>
    <x v="3"/>
    <n v="0"/>
    <n v="0"/>
  </r>
  <r>
    <x v="92"/>
    <x v="0"/>
    <n v="0"/>
    <n v="0"/>
  </r>
  <r>
    <x v="92"/>
    <x v="0"/>
    <n v="0"/>
    <n v="0"/>
  </r>
  <r>
    <x v="92"/>
    <x v="0"/>
    <n v="0"/>
    <n v="0"/>
  </r>
  <r>
    <x v="92"/>
    <x v="0"/>
    <n v="0"/>
    <n v="0"/>
  </r>
  <r>
    <x v="92"/>
    <x v="0"/>
    <n v="654928"/>
    <n v="7341.27"/>
  </r>
  <r>
    <x v="92"/>
    <x v="3"/>
    <n v="0"/>
    <n v="0"/>
  </r>
  <r>
    <x v="92"/>
    <x v="0"/>
    <n v="741090"/>
    <n v="11657.52"/>
  </r>
  <r>
    <x v="92"/>
    <x v="0"/>
    <n v="0"/>
    <n v="0"/>
  </r>
  <r>
    <x v="92"/>
    <x v="0"/>
    <n v="0"/>
    <n v="0"/>
  </r>
  <r>
    <x v="92"/>
    <x v="0"/>
    <n v="0"/>
    <n v="0"/>
  </r>
  <r>
    <x v="92"/>
    <x v="0"/>
    <n v="0"/>
    <n v="0"/>
  </r>
  <r>
    <x v="92"/>
    <x v="3"/>
    <n v="0"/>
    <n v="0"/>
  </r>
  <r>
    <x v="92"/>
    <x v="0"/>
    <n v="0"/>
    <n v="0"/>
  </r>
  <r>
    <x v="92"/>
    <x v="0"/>
    <n v="0"/>
    <n v="0"/>
  </r>
  <r>
    <x v="92"/>
    <x v="0"/>
    <n v="0"/>
    <n v="0"/>
  </r>
  <r>
    <x v="92"/>
    <x v="0"/>
    <n v="9170"/>
    <n v="101.57"/>
  </r>
  <r>
    <x v="92"/>
    <x v="0"/>
    <n v="18235"/>
    <n v="182.62"/>
  </r>
  <r>
    <x v="92"/>
    <x v="0"/>
    <n v="50578"/>
    <n v="1262.76"/>
  </r>
  <r>
    <x v="92"/>
    <x v="0"/>
    <n v="65335"/>
    <n v="205.48"/>
  </r>
  <r>
    <x v="92"/>
    <x v="0"/>
    <n v="0"/>
    <n v="0"/>
  </r>
  <r>
    <x v="92"/>
    <x v="0"/>
    <n v="0"/>
    <n v="0"/>
  </r>
  <r>
    <x v="92"/>
    <x v="0"/>
    <n v="308891"/>
    <n v="2470.7199999999998"/>
  </r>
  <r>
    <x v="92"/>
    <x v="0"/>
    <n v="89295"/>
    <n v="1144.6099999999999"/>
  </r>
  <r>
    <x v="92"/>
    <x v="3"/>
    <n v="259002"/>
    <n v="1826.05"/>
  </r>
  <r>
    <x v="92"/>
    <x v="3"/>
    <n v="206423"/>
    <n v="1214.71"/>
  </r>
  <r>
    <x v="92"/>
    <x v="0"/>
    <n v="381846"/>
    <n v="9367.0499999999993"/>
  </r>
  <r>
    <x v="92"/>
    <x v="3"/>
    <n v="584"/>
    <n v="3.58"/>
  </r>
  <r>
    <x v="92"/>
    <x v="3"/>
    <n v="5256"/>
    <n v="28.08"/>
  </r>
  <r>
    <x v="92"/>
    <x v="0"/>
    <n v="125845"/>
    <n v="1239.47"/>
  </r>
  <r>
    <x v="93"/>
    <x v="0"/>
    <n v="0"/>
    <n v="0"/>
  </r>
  <r>
    <x v="93"/>
    <x v="0"/>
    <n v="0"/>
    <n v="0"/>
  </r>
  <r>
    <x v="93"/>
    <x v="3"/>
    <n v="0"/>
    <n v="0"/>
  </r>
  <r>
    <x v="93"/>
    <x v="0"/>
    <n v="1444902"/>
    <n v="11825.29"/>
  </r>
  <r>
    <x v="93"/>
    <x v="0"/>
    <n v="404909"/>
    <n v="5011.74"/>
  </r>
  <r>
    <x v="93"/>
    <x v="0"/>
    <n v="0"/>
    <n v="0"/>
  </r>
  <r>
    <x v="93"/>
    <x v="0"/>
    <n v="0"/>
    <n v="0"/>
  </r>
  <r>
    <x v="93"/>
    <x v="0"/>
    <n v="720036"/>
    <n v="12936.07"/>
  </r>
  <r>
    <x v="93"/>
    <x v="0"/>
    <n v="0"/>
    <n v="0"/>
  </r>
  <r>
    <x v="93"/>
    <x v="3"/>
    <n v="455388"/>
    <n v="4500.46"/>
  </r>
  <r>
    <x v="93"/>
    <x v="0"/>
    <n v="0"/>
    <n v="0"/>
  </r>
  <r>
    <x v="93"/>
    <x v="0"/>
    <n v="0"/>
    <n v="0"/>
  </r>
  <r>
    <x v="93"/>
    <x v="0"/>
    <n v="0"/>
    <n v="0"/>
  </r>
  <r>
    <x v="93"/>
    <x v="0"/>
    <n v="0"/>
    <n v="0"/>
  </r>
  <r>
    <x v="93"/>
    <x v="0"/>
    <n v="61638"/>
    <n v="707.4"/>
  </r>
  <r>
    <x v="93"/>
    <x v="0"/>
    <n v="1343309"/>
    <n v="19416"/>
  </r>
  <r>
    <x v="93"/>
    <x v="0"/>
    <n v="0"/>
    <n v="0"/>
  </r>
  <r>
    <x v="93"/>
    <x v="0"/>
    <n v="1272"/>
    <n v="8.18"/>
  </r>
  <r>
    <x v="93"/>
    <x v="3"/>
    <n v="0"/>
    <n v="0"/>
  </r>
  <r>
    <x v="93"/>
    <x v="0"/>
    <n v="328858"/>
    <n v="11213.5"/>
  </r>
  <r>
    <x v="93"/>
    <x v="0"/>
    <n v="39071"/>
    <n v="441.24"/>
  </r>
  <r>
    <x v="93"/>
    <x v="0"/>
    <n v="0"/>
    <n v="0"/>
  </r>
  <r>
    <x v="93"/>
    <x v="0"/>
    <n v="0"/>
    <n v="0"/>
  </r>
  <r>
    <x v="93"/>
    <x v="3"/>
    <n v="27702"/>
    <n v="133.37"/>
  </r>
  <r>
    <x v="93"/>
    <x v="0"/>
    <n v="1173826"/>
    <n v="14584.14"/>
  </r>
  <r>
    <x v="93"/>
    <x v="3"/>
    <n v="213739"/>
    <n v="1770.96"/>
  </r>
  <r>
    <x v="94"/>
    <x v="0"/>
    <n v="317784"/>
    <n v="2081.71"/>
  </r>
  <r>
    <x v="94"/>
    <x v="0"/>
    <n v="125811"/>
    <n v="1250.96"/>
  </r>
  <r>
    <x v="94"/>
    <x v="0"/>
    <n v="0"/>
    <n v="0"/>
  </r>
  <r>
    <x v="94"/>
    <x v="0"/>
    <n v="0"/>
    <n v="0"/>
  </r>
  <r>
    <x v="94"/>
    <x v="0"/>
    <n v="109867"/>
    <n v="1496.42"/>
  </r>
  <r>
    <x v="94"/>
    <x v="0"/>
    <n v="0"/>
    <n v="0"/>
  </r>
  <r>
    <x v="94"/>
    <x v="0"/>
    <n v="159813"/>
    <n v="2201.2600000000002"/>
  </r>
  <r>
    <x v="94"/>
    <x v="0"/>
    <n v="0"/>
    <n v="0"/>
  </r>
  <r>
    <x v="94"/>
    <x v="0"/>
    <n v="0"/>
    <n v="0"/>
  </r>
  <r>
    <x v="94"/>
    <x v="0"/>
    <n v="60958"/>
    <n v="474.01"/>
  </r>
  <r>
    <x v="94"/>
    <x v="0"/>
    <n v="950107"/>
    <n v="14449.09"/>
  </r>
  <r>
    <x v="94"/>
    <x v="0"/>
    <n v="92876"/>
    <n v="1149.1400000000001"/>
  </r>
  <r>
    <x v="94"/>
    <x v="0"/>
    <n v="212271"/>
    <n v="6823.55"/>
  </r>
  <r>
    <x v="94"/>
    <x v="0"/>
    <n v="641081"/>
    <n v="10229.51"/>
  </r>
  <r>
    <x v="94"/>
    <x v="0"/>
    <n v="34032"/>
    <n v="909.81"/>
  </r>
  <r>
    <x v="94"/>
    <x v="3"/>
    <n v="228201"/>
    <n v="2608.3200000000002"/>
  </r>
  <r>
    <x v="94"/>
    <x v="0"/>
    <n v="286502"/>
    <n v="5230.45"/>
  </r>
  <r>
    <x v="94"/>
    <x v="0"/>
    <n v="114891"/>
    <n v="1334.32"/>
  </r>
  <r>
    <x v="94"/>
    <x v="0"/>
    <n v="96890"/>
    <n v="2424.84"/>
  </r>
  <r>
    <x v="94"/>
    <x v="3"/>
    <n v="24150"/>
    <n v="794.77"/>
  </r>
  <r>
    <x v="94"/>
    <x v="3"/>
    <n v="303680"/>
    <n v="3207.62"/>
  </r>
  <r>
    <x v="94"/>
    <x v="0"/>
    <n v="234901"/>
    <n v="2978.87"/>
  </r>
  <r>
    <x v="94"/>
    <x v="0"/>
    <n v="824401"/>
    <n v="11318.41"/>
  </r>
  <r>
    <x v="94"/>
    <x v="0"/>
    <n v="239771"/>
    <n v="4954.8"/>
  </r>
  <r>
    <x v="94"/>
    <x v="0"/>
    <n v="35124"/>
    <n v="1336.57"/>
  </r>
  <r>
    <x v="94"/>
    <x v="3"/>
    <n v="851517"/>
    <n v="10534.14"/>
  </r>
  <r>
    <x v="94"/>
    <x v="0"/>
    <n v="52138"/>
    <n v="1555.06"/>
  </r>
  <r>
    <x v="94"/>
    <x v="3"/>
    <n v="3088"/>
    <n v="106.44"/>
  </r>
  <r>
    <x v="94"/>
    <x v="0"/>
    <n v="47513"/>
    <n v="1566.41"/>
  </r>
  <r>
    <x v="95"/>
    <x v="0"/>
    <n v="238043"/>
    <n v="2656.39"/>
  </r>
  <r>
    <x v="95"/>
    <x v="0"/>
    <n v="208492"/>
    <n v="2737.22"/>
  </r>
  <r>
    <x v="95"/>
    <x v="0"/>
    <n v="31211"/>
    <n v="599.54999999999995"/>
  </r>
  <r>
    <x v="95"/>
    <x v="0"/>
    <n v="43124"/>
    <n v="490.42"/>
  </r>
  <r>
    <x v="95"/>
    <x v="0"/>
    <n v="196192"/>
    <n v="1924.69"/>
  </r>
  <r>
    <x v="95"/>
    <x v="0"/>
    <n v="949360"/>
    <n v="11489.71"/>
  </r>
  <r>
    <x v="95"/>
    <x v="0"/>
    <n v="737087"/>
    <n v="7734.94"/>
  </r>
  <r>
    <x v="95"/>
    <x v="0"/>
    <n v="40941"/>
    <n v="552.89"/>
  </r>
  <r>
    <x v="95"/>
    <x v="0"/>
    <n v="5495"/>
    <n v="41.45"/>
  </r>
  <r>
    <x v="95"/>
    <x v="0"/>
    <n v="14898"/>
    <n v="110.57"/>
  </r>
  <r>
    <x v="95"/>
    <x v="0"/>
    <n v="38790"/>
    <n v="417.47"/>
  </r>
  <r>
    <x v="95"/>
    <x v="0"/>
    <n v="34383"/>
    <n v="192.9"/>
  </r>
  <r>
    <x v="95"/>
    <x v="0"/>
    <n v="6652"/>
    <n v="178.7"/>
  </r>
  <r>
    <x v="95"/>
    <x v="0"/>
    <n v="3440"/>
    <n v="20.12"/>
  </r>
  <r>
    <x v="95"/>
    <x v="0"/>
    <n v="4211"/>
    <n v="115.39"/>
  </r>
  <r>
    <x v="95"/>
    <x v="0"/>
    <n v="18922"/>
    <n v="285.83999999999997"/>
  </r>
  <r>
    <x v="95"/>
    <x v="3"/>
    <n v="152"/>
    <n v="4.21"/>
  </r>
  <r>
    <x v="95"/>
    <x v="0"/>
    <n v="50866"/>
    <n v="542.88"/>
  </r>
  <r>
    <x v="96"/>
    <x v="0"/>
    <n v="324510"/>
    <n v="3192.32"/>
  </r>
  <r>
    <x v="96"/>
    <x v="0"/>
    <n v="33"/>
    <n v="0.02"/>
  </r>
  <r>
    <x v="96"/>
    <x v="0"/>
    <n v="3"/>
    <n v="0"/>
  </r>
  <r>
    <x v="96"/>
    <x v="0"/>
    <n v="223039"/>
    <n v="2610.2399999999998"/>
  </r>
  <r>
    <x v="96"/>
    <x v="0"/>
    <n v="16790"/>
    <n v="215.8"/>
  </r>
  <r>
    <x v="96"/>
    <x v="0"/>
    <n v="20130"/>
    <n v="203.11"/>
  </r>
  <r>
    <x v="96"/>
    <x v="0"/>
    <n v="152634"/>
    <n v="1257.79"/>
  </r>
  <r>
    <x v="96"/>
    <x v="0"/>
    <n v="114980"/>
    <n v="1237.22"/>
  </r>
  <r>
    <x v="96"/>
    <x v="0"/>
    <n v="101482"/>
    <n v="1206.03"/>
  </r>
  <r>
    <x v="96"/>
    <x v="0"/>
    <n v="554"/>
    <n v="6.91"/>
  </r>
  <r>
    <x v="96"/>
    <x v="0"/>
    <n v="36234"/>
    <n v="472.12"/>
  </r>
  <r>
    <x v="96"/>
    <x v="0"/>
    <n v="73762"/>
    <n v="945.2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35">
  <r>
    <d v="2020-01-01T00:00:00"/>
    <x v="0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2T00:00:00"/>
    <x v="0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3T00:00:00"/>
    <x v="0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4T00:00:00"/>
    <x v="0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5T00:00:00"/>
    <x v="0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6T00:00:00"/>
    <x v="1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7T00:00:00"/>
    <x v="1"/>
    <n v="236308.42857142858"/>
    <n v="1609.4457142857143"/>
    <n v="0"/>
    <n v="0"/>
    <n v="0"/>
    <n v="0"/>
    <n v="1380380.857142857"/>
    <n v="9055.7528571428575"/>
    <n v="1512701.2857142857"/>
    <n v="8819.988571428572"/>
    <n v="0"/>
    <n v="0"/>
  </r>
  <r>
    <d v="2020-01-08T00:00:00"/>
    <x v="1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09T00:00:00"/>
    <x v="1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0T00:00:00"/>
    <x v="1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1T00:00:00"/>
    <x v="1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2T00:00:00"/>
    <x v="1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3T00:00:00"/>
    <x v="2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4T00:00:00"/>
    <x v="2"/>
    <n v="320408.71428571426"/>
    <n v="2358.4842857142858"/>
    <n v="0"/>
    <n v="0"/>
    <n v="0"/>
    <n v="0"/>
    <n v="740645"/>
    <n v="6741.1328571428576"/>
    <n v="1090271"/>
    <n v="8435.19"/>
    <n v="0"/>
    <n v="0"/>
  </r>
  <r>
    <d v="2020-01-15T00:00:00"/>
    <x v="2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16T00:00:00"/>
    <x v="2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17T00:00:00"/>
    <x v="2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18T00:00:00"/>
    <x v="2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19T00:00:00"/>
    <x v="2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20T00:00:00"/>
    <x v="3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21T00:00:00"/>
    <x v="3"/>
    <n v="763989"/>
    <n v="6103.0271428571423"/>
    <n v="6177.5714285714284"/>
    <n v="83.487142857142857"/>
    <n v="0"/>
    <n v="0"/>
    <n v="436390"/>
    <n v="4104.8614285714284"/>
    <n v="966741.42857142852"/>
    <n v="9926.5642857142866"/>
    <n v="0"/>
    <n v="0"/>
  </r>
  <r>
    <d v="2020-01-22T00:00:00"/>
    <x v="3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3T00:00:00"/>
    <x v="3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4T00:00:00"/>
    <x v="3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5T00:00:00"/>
    <x v="3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6T00:00:00"/>
    <x v="3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7T00:00:00"/>
    <x v="4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8T00:00:00"/>
    <x v="4"/>
    <n v="648923"/>
    <n v="6833.0099999999975"/>
    <n v="76940.857142857145"/>
    <n v="638.35142857142841"/>
    <n v="0"/>
    <n v="0"/>
    <n v="122136.28571428571"/>
    <n v="1484.92"/>
    <n v="1134480.142857143"/>
    <n v="9571.4228571428539"/>
    <n v="22704.857142857141"/>
    <n v="109.19142857142857"/>
  </r>
  <r>
    <d v="2020-01-29T00:00:00"/>
    <x v="4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1-30T00:00:00"/>
    <x v="4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1-31T00:00:00"/>
    <x v="4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2-01T00:00:00"/>
    <x v="4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2-02T00:00:00"/>
    <x v="4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2-03T00:00:00"/>
    <x v="5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2-04T00:00:00"/>
    <x v="5"/>
    <n v="940972.42857142852"/>
    <n v="7010.2371428571423"/>
    <n v="77287.428571428565"/>
    <n v="495.18714285714287"/>
    <n v="0"/>
    <n v="0"/>
    <n v="96438.142857142855"/>
    <n v="1175.7528571428572"/>
    <n v="1342827.142857143"/>
    <n v="13005.619999999999"/>
    <n v="119951.57142857143"/>
    <n v="646.1"/>
  </r>
  <r>
    <d v="2020-02-05T00:00:00"/>
    <x v="5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06T00:00:00"/>
    <x v="5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07T00:00:00"/>
    <x v="5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08T00:00:00"/>
    <x v="5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09T00:00:00"/>
    <x v="5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10T00:00:00"/>
    <x v="6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11T00:00:00"/>
    <x v="6"/>
    <n v="688434"/>
    <n v="5152.698571428572"/>
    <n v="0"/>
    <n v="0"/>
    <n v="0"/>
    <n v="0"/>
    <n v="704278.42857142852"/>
    <n v="5890.624285714287"/>
    <n v="1701361.4285714286"/>
    <n v="15783.982857142855"/>
    <n v="4663.8571428571431"/>
    <n v="25.372857142857146"/>
  </r>
  <r>
    <d v="2020-02-12T00:00:00"/>
    <x v="6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3T00:00:00"/>
    <x v="6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4T00:00:00"/>
    <x v="6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5T00:00:00"/>
    <x v="6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6T00:00:00"/>
    <x v="6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7T00:00:00"/>
    <x v="7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8T00:00:00"/>
    <x v="7"/>
    <n v="410512.42857142858"/>
    <n v="4082.8528571428574"/>
    <n v="0"/>
    <n v="0"/>
    <n v="0"/>
    <n v="0"/>
    <n v="1283065"/>
    <n v="12468.038571428571"/>
    <n v="1420600.7142857143"/>
    <n v="13718.382857142857"/>
    <n v="0"/>
    <n v="0"/>
  </r>
  <r>
    <d v="2020-02-19T00:00:00"/>
    <x v="7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0T00:00:00"/>
    <x v="7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1T00:00:00"/>
    <x v="7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2T00:00:00"/>
    <x v="7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3T00:00:00"/>
    <x v="7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4T00:00:00"/>
    <x v="8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5T00:00:00"/>
    <x v="8"/>
    <n v="188468"/>
    <n v="2240.5614285714282"/>
    <n v="0"/>
    <n v="0"/>
    <n v="0"/>
    <n v="0"/>
    <n v="666969.85714285716"/>
    <n v="7217.2928571428574"/>
    <n v="636954.85714285716"/>
    <n v="5986.6857142857125"/>
    <n v="0"/>
    <n v="0"/>
  </r>
  <r>
    <d v="2020-02-26T00:00:00"/>
    <x v="8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2-27T00:00:00"/>
    <x v="8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2-28T00:00:00"/>
    <x v="8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2-29T00:00:00"/>
    <x v="8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3-01T00:00:00"/>
    <x v="8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3-02T00:00:00"/>
    <x v="9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3-03T00:00:00"/>
    <x v="9"/>
    <n v="408275.28571428574"/>
    <n v="3133.0257142857145"/>
    <n v="0"/>
    <n v="0"/>
    <n v="0"/>
    <n v="0"/>
    <n v="897619.14285714284"/>
    <n v="9088.4671428571437"/>
    <n v="1133763.2857142857"/>
    <n v="9173.937142857143"/>
    <n v="0"/>
    <n v="0"/>
  </r>
  <r>
    <d v="2020-03-04T00:00:00"/>
    <x v="9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05T00:00:00"/>
    <x v="9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06T00:00:00"/>
    <x v="9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07T00:00:00"/>
    <x v="9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08T00:00:00"/>
    <x v="9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09T00:00:00"/>
    <x v="10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10T00:00:00"/>
    <x v="10"/>
    <n v="743199.14285714284"/>
    <n v="5087.2771428571432"/>
    <n v="0"/>
    <n v="0"/>
    <n v="0"/>
    <n v="0"/>
    <n v="985246.71428571432"/>
    <n v="11737.81714285714"/>
    <n v="1298453.5714285714"/>
    <n v="11372.264285714287"/>
    <n v="0"/>
    <n v="0"/>
  </r>
  <r>
    <d v="2020-03-11T00:00:00"/>
    <x v="10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2T00:00:00"/>
    <x v="10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3T00:00:00"/>
    <x v="10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4T00:00:00"/>
    <x v="10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5T00:00:00"/>
    <x v="10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6T00:00:00"/>
    <x v="11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7T00:00:00"/>
    <x v="11"/>
    <n v="1392444"/>
    <n v="9522.7899999999991"/>
    <n v="0"/>
    <n v="0"/>
    <n v="0"/>
    <n v="0"/>
    <n v="1645711"/>
    <n v="18320.478571428572"/>
    <n v="1197181.7142857143"/>
    <n v="9677.8014285714271"/>
    <n v="0"/>
    <n v="0"/>
  </r>
  <r>
    <d v="2020-03-18T00:00:00"/>
    <x v="11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19T00:00:00"/>
    <x v="11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0T00:00:00"/>
    <x v="11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1T00:00:00"/>
    <x v="11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2T00:00:00"/>
    <x v="11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3T00:00:00"/>
    <x v="12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4T00:00:00"/>
    <x v="12"/>
    <n v="1339128"/>
    <n v="6148.4499999999989"/>
    <n v="0"/>
    <n v="0"/>
    <n v="0"/>
    <n v="0"/>
    <n v="2900091.5714285714"/>
    <n v="26476.408571428579"/>
    <n v="2100271.4285714286"/>
    <n v="14720.668571428576"/>
    <n v="0"/>
    <n v="0"/>
  </r>
  <r>
    <d v="2020-03-25T00:00:00"/>
    <x v="12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26T00:00:00"/>
    <x v="12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27T00:00:00"/>
    <x v="12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28T00:00:00"/>
    <x v="12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29T00:00:00"/>
    <x v="12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30T00:00:00"/>
    <x v="13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3-31T00:00:00"/>
    <x v="13"/>
    <n v="1365568"/>
    <n v="6504.0371428571434"/>
    <n v="0"/>
    <n v="0"/>
    <n v="0"/>
    <n v="0"/>
    <n v="2650591.4285714286"/>
    <n v="25780.262857142858"/>
    <n v="2450644.8571428573"/>
    <n v="19093.62142857143"/>
    <n v="0"/>
    <n v="0"/>
  </r>
  <r>
    <d v="2020-04-01T00:00:00"/>
    <x v="13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2T00:00:00"/>
    <x v="13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3T00:00:00"/>
    <x v="13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4T00:00:00"/>
    <x v="13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5T00:00:00"/>
    <x v="13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6T00:00:00"/>
    <x v="14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7T00:00:00"/>
    <x v="14"/>
    <n v="204194.57142857142"/>
    <n v="698.50142857142862"/>
    <n v="0"/>
    <n v="0"/>
    <n v="19945.857142857141"/>
    <n v="121.82571428571428"/>
    <n v="1925172.4285714286"/>
    <n v="15206.810000000001"/>
    <n v="1609751"/>
    <n v="9024.98"/>
    <n v="0"/>
    <n v="0"/>
  </r>
  <r>
    <d v="2020-04-08T00:00:00"/>
    <x v="14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09T00:00:00"/>
    <x v="14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0T00:00:00"/>
    <x v="14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1T00:00:00"/>
    <x v="14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2T00:00:00"/>
    <x v="14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3T00:00:00"/>
    <x v="15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4T00:00:00"/>
    <x v="15"/>
    <n v="438039.57142857142"/>
    <n v="1951.8585714285716"/>
    <n v="0"/>
    <n v="0"/>
    <n v="26406.857142857141"/>
    <n v="157.48999999999998"/>
    <n v="1040727.5714285715"/>
    <n v="8947.4"/>
    <n v="1019013.4285714285"/>
    <n v="4399.437142857143"/>
    <n v="0"/>
    <n v="0"/>
  </r>
  <r>
    <d v="2020-04-15T00:00:00"/>
    <x v="15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16T00:00:00"/>
    <x v="15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17T00:00:00"/>
    <x v="15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18T00:00:00"/>
    <x v="15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19T00:00:00"/>
    <x v="15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20T00:00:00"/>
    <x v="16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21T00:00:00"/>
    <x v="16"/>
    <n v="436063"/>
    <n v="2129.1585714285716"/>
    <n v="0"/>
    <n v="0"/>
    <n v="34901.285714285717"/>
    <n v="211.82"/>
    <n v="1220583.2857142857"/>
    <n v="10723.622857142856"/>
    <n v="1033591.8571428572"/>
    <n v="5744.8214285714275"/>
    <n v="0"/>
    <n v="0"/>
  </r>
  <r>
    <d v="2020-04-22T00:00:00"/>
    <x v="16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3T00:00:00"/>
    <x v="16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4T00:00:00"/>
    <x v="16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5T00:00:00"/>
    <x v="16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6T00:00:00"/>
    <x v="16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7T00:00:00"/>
    <x v="17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8T00:00:00"/>
    <x v="17"/>
    <n v="579870.71428571432"/>
    <n v="3862.7428571428577"/>
    <n v="0"/>
    <n v="0"/>
    <n v="29710.285714285714"/>
    <n v="236.36714285714285"/>
    <n v="642855.14285714284"/>
    <n v="5738.0742857142859"/>
    <n v="1366193.142857143"/>
    <n v="7477.0057142857158"/>
    <n v="0"/>
    <n v="0"/>
  </r>
  <r>
    <d v="2020-04-29T00:00:00"/>
    <x v="17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4-30T00:00:00"/>
    <x v="17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1T00:00:00"/>
    <x v="17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2T00:00:00"/>
    <x v="17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3T00:00:00"/>
    <x v="17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4T00:00:00"/>
    <x v="18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5T00:00:00"/>
    <x v="18"/>
    <n v="639365.71428571432"/>
    <n v="3660.1828571428582"/>
    <n v="0"/>
    <n v="0"/>
    <n v="28850.428571428572"/>
    <n v="204.98142857142855"/>
    <n v="1152068.142857143"/>
    <n v="9749.0814285714296"/>
    <n v="1231916"/>
    <n v="5626.9785714285708"/>
    <n v="0"/>
    <n v="0"/>
  </r>
  <r>
    <d v="2020-05-06T00:00:00"/>
    <x v="18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07T00:00:00"/>
    <x v="18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08T00:00:00"/>
    <x v="18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09T00:00:00"/>
    <x v="18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10T00:00:00"/>
    <x v="18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11T00:00:00"/>
    <x v="19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12T00:00:00"/>
    <x v="19"/>
    <n v="666492.71428571432"/>
    <n v="4161.8885714285716"/>
    <n v="0"/>
    <n v="0"/>
    <n v="57429.714285714283"/>
    <n v="300.62"/>
    <n v="1195427.5714285714"/>
    <n v="12097.19142857143"/>
    <n v="1165060.5714285714"/>
    <n v="6798.965714285715"/>
    <n v="0"/>
    <n v="0"/>
  </r>
  <r>
    <d v="2020-05-13T00:00:00"/>
    <x v="19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4T00:00:00"/>
    <x v="19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5T00:00:00"/>
    <x v="19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6T00:00:00"/>
    <x v="19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7T00:00:00"/>
    <x v="19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8T00:00:00"/>
    <x v="20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19T00:00:00"/>
    <x v="20"/>
    <n v="694083.57142857148"/>
    <n v="4201.7757142857135"/>
    <n v="0"/>
    <n v="0"/>
    <n v="32007.142857142859"/>
    <n v="132.37857142857143"/>
    <n v="1638250"/>
    <n v="14337.062857142855"/>
    <n v="854111"/>
    <n v="6196.011428571428"/>
    <n v="0"/>
    <n v="0"/>
  </r>
  <r>
    <d v="2020-05-20T00:00:00"/>
    <x v="20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1T00:00:00"/>
    <x v="20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2T00:00:00"/>
    <x v="20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3T00:00:00"/>
    <x v="20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4T00:00:00"/>
    <x v="20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5T00:00:00"/>
    <x v="21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6T00:00:00"/>
    <x v="21"/>
    <n v="676635"/>
    <n v="5554.4899999999989"/>
    <n v="0"/>
    <n v="0"/>
    <n v="0"/>
    <n v="0"/>
    <n v="1429427.142857143"/>
    <n v="12022.728571428572"/>
    <n v="763914.71428571432"/>
    <n v="6354.9471428571424"/>
    <n v="0"/>
    <n v="0"/>
  </r>
  <r>
    <d v="2020-05-27T00:00:00"/>
    <x v="21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5-28T00:00:00"/>
    <x v="21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5-29T00:00:00"/>
    <x v="21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5-30T00:00:00"/>
    <x v="21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5-31T00:00:00"/>
    <x v="21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6-01T00:00:00"/>
    <x v="22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6-02T00:00:00"/>
    <x v="22"/>
    <n v="918164.42857142852"/>
    <n v="5797.9057142857146"/>
    <n v="0"/>
    <n v="0"/>
    <n v="0"/>
    <n v="0"/>
    <n v="1778426.4285714286"/>
    <n v="15088.855714285715"/>
    <n v="1138665.142857143"/>
    <n v="9967.6171428571415"/>
    <n v="0"/>
    <n v="0"/>
  </r>
  <r>
    <d v="2020-06-03T00:00:00"/>
    <x v="22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4T00:00:00"/>
    <x v="22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5T00:00:00"/>
    <x v="22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6T00:00:00"/>
    <x v="22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7T00:00:00"/>
    <x v="22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8T00:00:00"/>
    <x v="23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09T00:00:00"/>
    <x v="23"/>
    <n v="1002566.1428571428"/>
    <n v="5358.0557142857142"/>
    <n v="0"/>
    <n v="0"/>
    <n v="0"/>
    <n v="0"/>
    <n v="1223767.5714285714"/>
    <n v="10140.677142857141"/>
    <n v="1249479.2857142857"/>
    <n v="8491.3271428571425"/>
    <n v="0"/>
    <n v="0"/>
  </r>
  <r>
    <d v="2020-06-10T00:00:00"/>
    <x v="23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1T00:00:00"/>
    <x v="23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2T00:00:00"/>
    <x v="23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3T00:00:00"/>
    <x v="23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4T00:00:00"/>
    <x v="23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5T00:00:00"/>
    <x v="24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6T00:00:00"/>
    <x v="24"/>
    <n v="929946.85714285716"/>
    <n v="5023.9628571428566"/>
    <n v="0"/>
    <n v="0"/>
    <n v="0"/>
    <n v="0"/>
    <n v="1722690.7142857143"/>
    <n v="15312.677142857141"/>
    <n v="1241779.5714285714"/>
    <n v="9461.5771428571425"/>
    <n v="0"/>
    <n v="0"/>
  </r>
  <r>
    <d v="2020-06-17T00:00:00"/>
    <x v="24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18T00:00:00"/>
    <x v="24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19T00:00:00"/>
    <x v="24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20T00:00:00"/>
    <x v="24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21T00:00:00"/>
    <x v="24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22T00:00:00"/>
    <x v="25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23T00:00:00"/>
    <x v="25"/>
    <n v="963591.71428571432"/>
    <n v="6306.9685714285715"/>
    <n v="0"/>
    <n v="0"/>
    <n v="0"/>
    <n v="0"/>
    <n v="634088.42857142852"/>
    <n v="8954.8371428571427"/>
    <n v="1369816.142857143"/>
    <n v="10422.168571428574"/>
    <n v="0"/>
    <n v="0"/>
  </r>
  <r>
    <d v="2020-06-24T00:00:00"/>
    <x v="25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25T00:00:00"/>
    <x v="25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26T00:00:00"/>
    <x v="25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27T00:00:00"/>
    <x v="25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28T00:00:00"/>
    <x v="25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29T00:00:00"/>
    <x v="26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6-30T00:00:00"/>
    <x v="26"/>
    <n v="610788.42857142852"/>
    <n v="4089.8300000000008"/>
    <n v="0"/>
    <n v="0"/>
    <n v="0"/>
    <n v="0"/>
    <n v="867166.42857142852"/>
    <n v="11548.185714285713"/>
    <n v="1198043.7142857143"/>
    <n v="9574.187142857143"/>
    <n v="0"/>
    <n v="0"/>
  </r>
  <r>
    <d v="2020-07-01T00:00:00"/>
    <x v="26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2T00:00:00"/>
    <x v="26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3T00:00:00"/>
    <x v="26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4T00:00:00"/>
    <x v="26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5T00:00:00"/>
    <x v="26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6T00:00:00"/>
    <x v="27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7T00:00:00"/>
    <x v="27"/>
    <n v="1620757.7142857143"/>
    <n v="9850.7157142857159"/>
    <n v="0"/>
    <n v="0"/>
    <n v="0"/>
    <n v="0"/>
    <n v="867731"/>
    <n v="8842.6799999999985"/>
    <n v="729075.85714285716"/>
    <n v="7511.3742857142861"/>
    <n v="0"/>
    <n v="0"/>
  </r>
  <r>
    <d v="2020-07-08T00:00:00"/>
    <x v="27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09T00:00:00"/>
    <x v="27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0T00:00:00"/>
    <x v="27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1T00:00:00"/>
    <x v="27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2T00:00:00"/>
    <x v="27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3T00:00:00"/>
    <x v="28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4T00:00:00"/>
    <x v="28"/>
    <n v="1667501.5714285714"/>
    <n v="13584.947142857145"/>
    <n v="0"/>
    <n v="0"/>
    <n v="0"/>
    <n v="0"/>
    <n v="755246.85714285716"/>
    <n v="7488.9371428571449"/>
    <n v="681791.28571428568"/>
    <n v="8449.2542857142853"/>
    <n v="0"/>
    <n v="0"/>
  </r>
  <r>
    <d v="2020-07-15T00:00:00"/>
    <x v="28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16T00:00:00"/>
    <x v="28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17T00:00:00"/>
    <x v="28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18T00:00:00"/>
    <x v="28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19T00:00:00"/>
    <x v="28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20T00:00:00"/>
    <x v="29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21T00:00:00"/>
    <x v="29"/>
    <n v="1629412.857142857"/>
    <n v="12628.274285714288"/>
    <n v="0"/>
    <n v="0"/>
    <n v="0"/>
    <n v="0"/>
    <n v="826972.71428571432"/>
    <n v="8317.0785714285703"/>
    <n v="696968.28571428568"/>
    <n v="7971.93857142857"/>
    <n v="0"/>
    <n v="0"/>
  </r>
  <r>
    <d v="2020-07-22T00:00:00"/>
    <x v="29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3T00:00:00"/>
    <x v="29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4T00:00:00"/>
    <x v="29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5T00:00:00"/>
    <x v="29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6T00:00:00"/>
    <x v="29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7T00:00:00"/>
    <x v="30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8T00:00:00"/>
    <x v="30"/>
    <n v="1383506.4285714286"/>
    <n v="10650.454285714284"/>
    <n v="0"/>
    <n v="0"/>
    <n v="0"/>
    <n v="0"/>
    <n v="1317347"/>
    <n v="11687.957142857142"/>
    <n v="364331.71428571426"/>
    <n v="4260.76"/>
    <n v="0"/>
    <n v="0"/>
  </r>
  <r>
    <d v="2020-07-29T00:00:00"/>
    <x v="30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7-30T00:00:00"/>
    <x v="30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7-31T00:00:00"/>
    <x v="30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8-01T00:00:00"/>
    <x v="30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8-02T00:00:00"/>
    <x v="30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8-03T00:00:00"/>
    <x v="31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8-04T00:00:00"/>
    <x v="31"/>
    <n v="1701447.4285714286"/>
    <n v="13639.244285714285"/>
    <n v="0"/>
    <n v="0"/>
    <n v="0"/>
    <n v="0"/>
    <n v="1132628.2857142857"/>
    <n v="10434.607142857143"/>
    <n v="352990.57142857142"/>
    <n v="4138.1942857142858"/>
    <n v="0"/>
    <n v="0"/>
  </r>
  <r>
    <d v="2020-08-05T00:00:00"/>
    <x v="31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06T00:00:00"/>
    <x v="31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07T00:00:00"/>
    <x v="31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08T00:00:00"/>
    <x v="31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09T00:00:00"/>
    <x v="31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10T00:00:00"/>
    <x v="32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11T00:00:00"/>
    <x v="32"/>
    <n v="1665804.7142857143"/>
    <n v="15002.501428571428"/>
    <n v="0"/>
    <n v="0"/>
    <n v="0"/>
    <n v="0"/>
    <n v="1342143.4285714286"/>
    <n v="11837.638571428572"/>
    <n v="486056.57142857142"/>
    <n v="5982.0642857142857"/>
    <n v="0"/>
    <n v="0"/>
  </r>
  <r>
    <d v="2020-08-12T00:00:00"/>
    <x v="32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3T00:00:00"/>
    <x v="32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4T00:00:00"/>
    <x v="32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5T00:00:00"/>
    <x v="32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6T00:00:00"/>
    <x v="32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7T00:00:00"/>
    <x v="33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8T00:00:00"/>
    <x v="33"/>
    <n v="1708852"/>
    <n v="15752.405714285711"/>
    <n v="0"/>
    <n v="0"/>
    <n v="0"/>
    <n v="0"/>
    <n v="1082082.5714285714"/>
    <n v="9095.7199999999993"/>
    <n v="538274.85714285716"/>
    <n v="6871.1014285714282"/>
    <n v="176188.57142857142"/>
    <n v="859.45571428571441"/>
  </r>
  <r>
    <d v="2020-08-19T00:00:00"/>
    <x v="33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0T00:00:00"/>
    <x v="33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1T00:00:00"/>
    <x v="33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2T00:00:00"/>
    <x v="33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3T00:00:00"/>
    <x v="33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4T00:00:00"/>
    <x v="34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5T00:00:00"/>
    <x v="34"/>
    <n v="1479322.2857142857"/>
    <n v="14651.582857142857"/>
    <n v="0"/>
    <n v="0"/>
    <n v="0"/>
    <n v="0"/>
    <n v="1200829.7142857143"/>
    <n v="11880.891428571429"/>
    <n v="446784.71428571426"/>
    <n v="6248.8028571428567"/>
    <n v="193697.28571428571"/>
    <n v="1024.3685714285714"/>
  </r>
  <r>
    <d v="2020-08-26T00:00:00"/>
    <x v="34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8-27T00:00:00"/>
    <x v="34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8-28T00:00:00"/>
    <x v="34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8-29T00:00:00"/>
    <x v="34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8-30T00:00:00"/>
    <x v="34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8-31T00:00:00"/>
    <x v="35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9-01T00:00:00"/>
    <x v="35"/>
    <n v="2469108.1428571427"/>
    <n v="23195.384285714277"/>
    <n v="0"/>
    <n v="0"/>
    <n v="0"/>
    <n v="0"/>
    <n v="2750519.5714285714"/>
    <n v="29692.392857142859"/>
    <n v="1219816.7142857143"/>
    <n v="10627.988571428572"/>
    <n v="113791.85714285714"/>
    <n v="620.19714285714292"/>
  </r>
  <r>
    <d v="2020-09-02T00:00:00"/>
    <x v="35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3T00:00:00"/>
    <x v="35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4T00:00:00"/>
    <x v="35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5T00:00:00"/>
    <x v="35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6T00:00:00"/>
    <x v="35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7T00:00:00"/>
    <x v="36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8T00:00:00"/>
    <x v="36"/>
    <n v="2019830"/>
    <n v="18313.752857142859"/>
    <n v="0"/>
    <n v="0"/>
    <n v="0"/>
    <n v="0"/>
    <n v="1462724.4285714286"/>
    <n v="15472.387142857142"/>
    <n v="812970.71428571432"/>
    <n v="6397.8614285714284"/>
    <n v="0"/>
    <n v="0"/>
  </r>
  <r>
    <d v="2020-09-09T00:00:00"/>
    <x v="36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0T00:00:00"/>
    <x v="36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1T00:00:00"/>
    <x v="36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2T00:00:00"/>
    <x v="36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3T00:00:00"/>
    <x v="36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4T00:00:00"/>
    <x v="37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5T00:00:00"/>
    <x v="37"/>
    <n v="2190657.5714285714"/>
    <n v="20312.021428571428"/>
    <n v="0"/>
    <n v="0"/>
    <n v="0"/>
    <n v="0"/>
    <n v="1937398.5714285714"/>
    <n v="22865.417142857139"/>
    <n v="1563753.5714285714"/>
    <n v="9977.7899999999991"/>
    <n v="0"/>
    <n v="0"/>
  </r>
  <r>
    <d v="2020-09-16T00:00:00"/>
    <x v="37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17T00:00:00"/>
    <x v="37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18T00:00:00"/>
    <x v="37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19T00:00:00"/>
    <x v="37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20T00:00:00"/>
    <x v="37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21T00:00:00"/>
    <x v="38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22T00:00:00"/>
    <x v="38"/>
    <n v="1481103.857142857"/>
    <n v="15826.685714285713"/>
    <n v="0"/>
    <n v="0"/>
    <n v="0"/>
    <n v="0"/>
    <n v="2675381.4285714286"/>
    <n v="33989.432857142856"/>
    <n v="1260975.4285714286"/>
    <n v="9273.0300000000007"/>
    <n v="0"/>
    <n v="0"/>
  </r>
  <r>
    <d v="2020-09-23T00:00:00"/>
    <x v="38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4T00:00:00"/>
    <x v="38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5T00:00:00"/>
    <x v="38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6T00:00:00"/>
    <x v="38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7T00:00:00"/>
    <x v="38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8T00:00:00"/>
    <x v="39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29T00:00:00"/>
    <x v="39"/>
    <n v="1628535"/>
    <n v="18993.098571428571"/>
    <n v="0"/>
    <n v="0"/>
    <n v="0"/>
    <n v="0"/>
    <n v="1526499.5714285714"/>
    <n v="23877.758571428571"/>
    <n v="2136332.8571428573"/>
    <n v="19484.604285714282"/>
    <n v="0"/>
    <n v="0"/>
  </r>
  <r>
    <d v="2020-09-30T00:00:00"/>
    <x v="39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1T00:00:00"/>
    <x v="39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2T00:00:00"/>
    <x v="39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3T00:00:00"/>
    <x v="39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4T00:00:00"/>
    <x v="39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5T00:00:00"/>
    <x v="40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6T00:00:00"/>
    <x v="40"/>
    <n v="2087228.2857142857"/>
    <n v="19451.325714285715"/>
    <n v="0"/>
    <n v="0"/>
    <n v="0"/>
    <n v="0"/>
    <n v="999959.14285714284"/>
    <n v="10922.737142857144"/>
    <n v="2461384.4285714286"/>
    <n v="18601.721428571425"/>
    <n v="0"/>
    <n v="0"/>
  </r>
  <r>
    <d v="2020-10-07T00:00:00"/>
    <x v="40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08T00:00:00"/>
    <x v="40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09T00:00:00"/>
    <x v="40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10T00:00:00"/>
    <x v="40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11T00:00:00"/>
    <x v="40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12T00:00:00"/>
    <x v="41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13T00:00:00"/>
    <x v="41"/>
    <n v="2268543.7142857141"/>
    <n v="23801.924285714285"/>
    <n v="0"/>
    <n v="0"/>
    <n v="0"/>
    <n v="0"/>
    <n v="651795.71428571432"/>
    <n v="5995.71"/>
    <n v="1610549.7142857143"/>
    <n v="13233.579999999998"/>
    <n v="0"/>
    <n v="0"/>
  </r>
  <r>
    <d v="2020-10-14T00:00:00"/>
    <x v="41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15T00:00:00"/>
    <x v="41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16T00:00:00"/>
    <x v="41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17T00:00:00"/>
    <x v="41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18T00:00:00"/>
    <x v="41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19T00:00:00"/>
    <x v="42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20T00:00:00"/>
    <x v="42"/>
    <n v="2079831.142857143"/>
    <n v="23366.067142857148"/>
    <n v="0"/>
    <n v="0"/>
    <n v="0"/>
    <n v="0"/>
    <n v="792458"/>
    <n v="9609.7271428571421"/>
    <n v="2375938.2857142859"/>
    <n v="23734.59"/>
    <n v="0"/>
    <n v="0"/>
  </r>
  <r>
    <d v="2020-10-21T00:00:00"/>
    <x v="42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2T00:00:00"/>
    <x v="42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3T00:00:00"/>
    <x v="42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4T00:00:00"/>
    <x v="42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5T00:00:00"/>
    <x v="42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6T00:00:00"/>
    <x v="43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7T00:00:00"/>
    <x v="43"/>
    <n v="2047027.2857142857"/>
    <n v="25572.562857142857"/>
    <n v="0"/>
    <n v="0"/>
    <n v="0"/>
    <n v="0"/>
    <n v="1019486.4285714285"/>
    <n v="10563.598571428573"/>
    <n v="1917235.857142857"/>
    <n v="19613.29"/>
    <n v="0"/>
    <n v="0"/>
  </r>
  <r>
    <d v="2020-10-28T00:00:00"/>
    <x v="43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0-29T00:00:00"/>
    <x v="43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0-30T00:00:00"/>
    <x v="43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0-31T00:00:00"/>
    <x v="43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1-01T00:00:00"/>
    <x v="43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1-02T00:00:00"/>
    <x v="44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1-03T00:00:00"/>
    <x v="44"/>
    <n v="1144709"/>
    <n v="14039.039999999999"/>
    <n v="0"/>
    <n v="0"/>
    <n v="0"/>
    <n v="0"/>
    <n v="770187.57142857148"/>
    <n v="9430.6471428571422"/>
    <n v="4046351.1428571427"/>
    <n v="25452.867142857143"/>
    <n v="0"/>
    <n v="0"/>
  </r>
  <r>
    <d v="2020-11-04T00:00:00"/>
    <x v="44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05T00:00:00"/>
    <x v="44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06T00:00:00"/>
    <x v="44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07T00:00:00"/>
    <x v="44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08T00:00:00"/>
    <x v="44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09T00:00:00"/>
    <x v="45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10T00:00:00"/>
    <x v="45"/>
    <n v="2863329.8571428573"/>
    <n v="31874.522857142863"/>
    <n v="0"/>
    <n v="0"/>
    <n v="0"/>
    <n v="0"/>
    <n v="1308344"/>
    <n v="12398.835714285715"/>
    <n v="11548143.428571429"/>
    <n v="50720.715714285718"/>
    <n v="0"/>
    <n v="0"/>
  </r>
  <r>
    <d v="2020-11-11T00:00:00"/>
    <x v="45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2T00:00:00"/>
    <x v="45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3T00:00:00"/>
    <x v="45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4T00:00:00"/>
    <x v="45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5T00:00:00"/>
    <x v="45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6T00:00:00"/>
    <x v="46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7T00:00:00"/>
    <x v="46"/>
    <n v="2102367.8571428573"/>
    <n v="31668.384285714292"/>
    <n v="0"/>
    <n v="0"/>
    <n v="0"/>
    <n v="0"/>
    <n v="1723510.857142857"/>
    <n v="19084.87571428571"/>
    <n v="6608886"/>
    <n v="28985.584285714282"/>
    <n v="0"/>
    <n v="0"/>
  </r>
  <r>
    <d v="2020-11-18T00:00:00"/>
    <x v="46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19T00:00:00"/>
    <x v="46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0T00:00:00"/>
    <x v="46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1T00:00:00"/>
    <x v="46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2T00:00:00"/>
    <x v="46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3T00:00:00"/>
    <x v="47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4T00:00:00"/>
    <x v="47"/>
    <n v="820753"/>
    <n v="15854.444285714286"/>
    <n v="0"/>
    <n v="0"/>
    <n v="0"/>
    <n v="0"/>
    <n v="1605267.857142857"/>
    <n v="19456.661428571428"/>
    <n v="5911186.8571428573"/>
    <n v="31245.535714285717"/>
    <n v="0"/>
    <n v="0"/>
  </r>
  <r>
    <d v="2020-11-25T00:00:00"/>
    <x v="47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1-26T00:00:00"/>
    <x v="47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1-27T00:00:00"/>
    <x v="47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1-28T00:00:00"/>
    <x v="47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1-29T00:00:00"/>
    <x v="47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1-30T00:00:00"/>
    <x v="48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2-01T00:00:00"/>
    <x v="48"/>
    <n v="530498.71428571432"/>
    <n v="14364.189999999999"/>
    <n v="0"/>
    <n v="0"/>
    <n v="0"/>
    <n v="0"/>
    <n v="1753299.7142857143"/>
    <n v="23709.717142857138"/>
    <n v="3370889.7142857141"/>
    <n v="29063.935714285715"/>
    <n v="0"/>
    <n v="0"/>
  </r>
  <r>
    <d v="2020-12-02T00:00:00"/>
    <x v="48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3T00:00:00"/>
    <x v="48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4T00:00:00"/>
    <x v="48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5T00:00:00"/>
    <x v="48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6T00:00:00"/>
    <x v="48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7T00:00:00"/>
    <x v="49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8T00:00:00"/>
    <x v="49"/>
    <n v="786214.14285714284"/>
    <n v="11712.978571428572"/>
    <n v="0"/>
    <n v="0"/>
    <n v="0"/>
    <n v="0"/>
    <n v="5752892.5714285718"/>
    <n v="76100.415714285715"/>
    <n v="3023939.2857142859"/>
    <n v="39652.184285714284"/>
    <n v="0"/>
    <n v="0"/>
  </r>
  <r>
    <d v="2020-12-09T00:00:00"/>
    <x v="49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0T00:00:00"/>
    <x v="49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1T00:00:00"/>
    <x v="49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2T00:00:00"/>
    <x v="49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3T00:00:00"/>
    <x v="49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4T00:00:00"/>
    <x v="50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5T00:00:00"/>
    <x v="50"/>
    <n v="395508"/>
    <n v="4657.5671428571432"/>
    <n v="0"/>
    <n v="0"/>
    <n v="0"/>
    <n v="0"/>
    <n v="4458813.4285714282"/>
    <n v="64994.59428571428"/>
    <n v="1654965.142857143"/>
    <n v="24612.445714285714"/>
    <n v="576750.42857142852"/>
    <n v="7015.1414285714282"/>
  </r>
  <r>
    <d v="2020-12-16T00:00:00"/>
    <x v="50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17T00:00:00"/>
    <x v="50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18T00:00:00"/>
    <x v="50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19T00:00:00"/>
    <x v="50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20T00:00:00"/>
    <x v="50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21T00:00:00"/>
    <x v="51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22T00:00:00"/>
    <x v="51"/>
    <n v="310698.42857142858"/>
    <n v="3681.3285714285712"/>
    <n v="0"/>
    <n v="0"/>
    <n v="0"/>
    <n v="0"/>
    <n v="5176206.8571428573"/>
    <n v="86118.742857142846"/>
    <n v="1955749.2857142857"/>
    <n v="28046.899999999998"/>
    <n v="517817.85714285716"/>
    <n v="6701.2699999999995"/>
  </r>
  <r>
    <d v="2020-12-23T00:00:00"/>
    <x v="51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4T00:00:00"/>
    <x v="51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5T00:00:00"/>
    <x v="51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6T00:00:00"/>
    <x v="51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7T00:00:00"/>
    <x v="51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8T00:00:00"/>
    <x v="52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29T00:00:00"/>
    <x v="52"/>
    <n v="298510.28571428574"/>
    <n v="2887.1385714285716"/>
    <n v="0"/>
    <n v="0"/>
    <n v="0"/>
    <n v="0"/>
    <n v="1177281.4285714286"/>
    <n v="18352.894285714287"/>
    <n v="1690909.7142857143"/>
    <n v="25572.888571428575"/>
    <n v="3008390.8571428573"/>
    <n v="29570.985714285718"/>
  </r>
  <r>
    <d v="2020-12-30T00:00:00"/>
    <x v="52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0-12-31T00:00:00"/>
    <x v="52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1T00:00:00"/>
    <x v="52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2T00:00:00"/>
    <x v="52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3T00:00:00"/>
    <x v="52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4T00:00:00"/>
    <x v="53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5T00:00:00"/>
    <x v="53"/>
    <n v="388777.28571428574"/>
    <n v="3128.2014285714286"/>
    <n v="0"/>
    <n v="0"/>
    <n v="0"/>
    <n v="0"/>
    <n v="2721248.2857142859"/>
    <n v="22597.21857142857"/>
    <n v="612255.14285714284"/>
    <n v="10651.108571428573"/>
    <n v="1839585.142857143"/>
    <n v="14377.130000000001"/>
  </r>
  <r>
    <d v="2021-01-06T00:00:00"/>
    <x v="53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07T00:00:00"/>
    <x v="53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08T00:00:00"/>
    <x v="53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09T00:00:00"/>
    <x v="53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10T00:00:00"/>
    <x v="53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11T00:00:00"/>
    <x v="54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12T00:00:00"/>
    <x v="54"/>
    <n v="464946.28571428574"/>
    <n v="4277.7771428571423"/>
    <n v="0"/>
    <n v="0"/>
    <n v="0"/>
    <n v="0"/>
    <n v="1450451.2857142857"/>
    <n v="14195.564285714287"/>
    <n v="1091242.5714285714"/>
    <n v="13038.147142857142"/>
    <n v="4176389.7142857141"/>
    <n v="32269.997142857141"/>
  </r>
  <r>
    <d v="2021-01-13T00:00:00"/>
    <x v="54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4T00:00:00"/>
    <x v="54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5T00:00:00"/>
    <x v="54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6T00:00:00"/>
    <x v="54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7T00:00:00"/>
    <x v="54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8T00:00:00"/>
    <x v="55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19T00:00:00"/>
    <x v="55"/>
    <n v="453472.14285714284"/>
    <n v="4795.6614285714286"/>
    <n v="0"/>
    <n v="0"/>
    <n v="0"/>
    <n v="0"/>
    <n v="4453607.7142857146"/>
    <n v="40808.242857142861"/>
    <n v="1578828.142857143"/>
    <n v="17375.088571428572"/>
    <n v="453808.57142857142"/>
    <n v="3793.1228571428574"/>
  </r>
  <r>
    <d v="2021-01-20T00:00:00"/>
    <x v="55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1T00:00:00"/>
    <x v="55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2T00:00:00"/>
    <x v="55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3T00:00:00"/>
    <x v="55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4T00:00:00"/>
    <x v="55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5T00:00:00"/>
    <x v="56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6T00:00:00"/>
    <x v="56"/>
    <n v="434895.14285714284"/>
    <n v="4871.54"/>
    <n v="0"/>
    <n v="0"/>
    <n v="0"/>
    <n v="0"/>
    <n v="4578332"/>
    <n v="44437.482857142859"/>
    <n v="1095807.2857142857"/>
    <n v="13837.602857142856"/>
    <n v="1052825"/>
    <n v="10187.531428571428"/>
  </r>
  <r>
    <d v="2021-01-27T00:00:00"/>
    <x v="56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1-28T00:00:00"/>
    <x v="56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1-29T00:00:00"/>
    <x v="56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1-30T00:00:00"/>
    <x v="56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1-31T00:00:00"/>
    <x v="56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2-01T00:00:00"/>
    <x v="57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2-02T00:00:00"/>
    <x v="57"/>
    <n v="591491"/>
    <n v="6597.9371428571421"/>
    <n v="0"/>
    <n v="0"/>
    <n v="0"/>
    <n v="0"/>
    <n v="4338015.8571428573"/>
    <n v="47483.792857142849"/>
    <n v="1264689.5714285714"/>
    <n v="15445.467142857146"/>
    <n v="408200.14285714284"/>
    <n v="2570.0385714285717"/>
  </r>
  <r>
    <d v="2021-02-03T00:00:00"/>
    <x v="57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4T00:00:00"/>
    <x v="57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5T00:00:00"/>
    <x v="57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6T00:00:00"/>
    <x v="57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7T00:00:00"/>
    <x v="57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8T00:00:00"/>
    <x v="58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09T00:00:00"/>
    <x v="58"/>
    <n v="682029.71428571432"/>
    <n v="7658.6371428571429"/>
    <n v="0"/>
    <n v="0"/>
    <n v="0"/>
    <n v="0"/>
    <n v="4432516.4285714282"/>
    <n v="45104.624285714286"/>
    <n v="2000802.7142857143"/>
    <n v="21644.75"/>
    <n v="0"/>
    <n v="0"/>
  </r>
  <r>
    <d v="2021-02-10T00:00:00"/>
    <x v="58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1T00:00:00"/>
    <x v="58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2T00:00:00"/>
    <x v="58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3T00:00:00"/>
    <x v="58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4T00:00:00"/>
    <x v="58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5T00:00:00"/>
    <x v="59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6T00:00:00"/>
    <x v="59"/>
    <n v="608818.85714285716"/>
    <n v="7537.4185714285713"/>
    <n v="0"/>
    <n v="0"/>
    <n v="0"/>
    <n v="0"/>
    <n v="3803453"/>
    <n v="42661.99142857144"/>
    <n v="1420684"/>
    <n v="16751.087142857144"/>
    <n v="6767.1428571428569"/>
    <n v="73.278571428571439"/>
  </r>
  <r>
    <d v="2021-02-17T00:00:00"/>
    <x v="59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18T00:00:00"/>
    <x v="59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19T00:00:00"/>
    <x v="59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20T00:00:00"/>
    <x v="59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21T00:00:00"/>
    <x v="59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22T00:00:00"/>
    <x v="60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23T00:00:00"/>
    <x v="60"/>
    <n v="391772"/>
    <n v="4863.3057142857142"/>
    <n v="0"/>
    <n v="0"/>
    <n v="0"/>
    <n v="0"/>
    <n v="3051537.8571428573"/>
    <n v="32257.147142857146"/>
    <n v="2610416.5714285714"/>
    <n v="26085.002857142856"/>
    <n v="0"/>
    <n v="0"/>
  </r>
  <r>
    <d v="2021-02-24T00:00:00"/>
    <x v="60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2-25T00:00:00"/>
    <x v="60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2-26T00:00:00"/>
    <x v="60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2-27T00:00:00"/>
    <x v="60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2-28T00:00:00"/>
    <x v="60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3-01T00:00:00"/>
    <x v="61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3-02T00:00:00"/>
    <x v="61"/>
    <n v="426194"/>
    <n v="5941.5642857142857"/>
    <n v="0"/>
    <n v="0"/>
    <n v="0"/>
    <n v="0"/>
    <n v="3974356.1428571427"/>
    <n v="43413.935714285712"/>
    <n v="2309618.5714285714"/>
    <n v="23188.79714285714"/>
    <n v="0"/>
    <n v="0"/>
  </r>
  <r>
    <d v="2021-03-03T00:00:00"/>
    <x v="61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4T00:00:00"/>
    <x v="61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5T00:00:00"/>
    <x v="61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6T00:00:00"/>
    <x v="61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7T00:00:00"/>
    <x v="61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8T00:00:00"/>
    <x v="62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09T00:00:00"/>
    <x v="62"/>
    <n v="297331"/>
    <n v="6293.8628571428571"/>
    <n v="0"/>
    <n v="0"/>
    <n v="0"/>
    <n v="0"/>
    <n v="2807694.7142857141"/>
    <n v="32737.948571428569"/>
    <n v="2353633.8571428573"/>
    <n v="26900.118571428564"/>
    <n v="0"/>
    <n v="0"/>
  </r>
  <r>
    <d v="2021-03-10T00:00:00"/>
    <x v="62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1T00:00:00"/>
    <x v="62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2T00:00:00"/>
    <x v="62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3T00:00:00"/>
    <x v="62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4T00:00:00"/>
    <x v="62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5T00:00:00"/>
    <x v="63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6T00:00:00"/>
    <x v="63"/>
    <n v="487047"/>
    <n v="7686.0871428571427"/>
    <n v="0"/>
    <n v="0"/>
    <n v="0"/>
    <n v="0"/>
    <n v="3820969.4285714286"/>
    <n v="50721.002857142863"/>
    <n v="2302565.7142857141"/>
    <n v="33112.961428571427"/>
    <n v="0"/>
    <n v="0"/>
  </r>
  <r>
    <d v="2021-03-17T00:00:00"/>
    <x v="63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18T00:00:00"/>
    <x v="63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19T00:00:00"/>
    <x v="63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20T00:00:00"/>
    <x v="63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21T00:00:00"/>
    <x v="63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22T00:00:00"/>
    <x v="64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23T00:00:00"/>
    <x v="64"/>
    <n v="603887.28571428568"/>
    <n v="10039.607142857143"/>
    <n v="0"/>
    <n v="0"/>
    <n v="0"/>
    <n v="0"/>
    <n v="3478994"/>
    <n v="42375.717142857146"/>
    <n v="2083244"/>
    <n v="30283.861428571436"/>
    <n v="0"/>
    <n v="0"/>
  </r>
  <r>
    <d v="2021-03-24T00:00:00"/>
    <x v="64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25T00:00:00"/>
    <x v="64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26T00:00:00"/>
    <x v="64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27T00:00:00"/>
    <x v="64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28T00:00:00"/>
    <x v="64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29T00:00:00"/>
    <x v="65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30T00:00:00"/>
    <x v="65"/>
    <n v="1024757"/>
    <n v="18245.617142857143"/>
    <n v="0"/>
    <n v="0"/>
    <n v="0"/>
    <n v="0"/>
    <n v="3005309.8571428573"/>
    <n v="44552.580000000009"/>
    <n v="1815624.4285714286"/>
    <n v="28093.748571428579"/>
    <n v="0"/>
    <n v="0"/>
  </r>
  <r>
    <d v="2021-03-31T00:00:00"/>
    <x v="65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1T00:00:00"/>
    <x v="65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2T00:00:00"/>
    <x v="65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3T00:00:00"/>
    <x v="65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4T00:00:00"/>
    <x v="65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5T00:00:00"/>
    <x v="66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6T00:00:00"/>
    <x v="66"/>
    <n v="1138109.7142857143"/>
    <n v="17190.308571428573"/>
    <n v="0"/>
    <n v="0"/>
    <n v="0"/>
    <n v="0"/>
    <n v="2989491"/>
    <n v="38712.117142857147"/>
    <n v="1863925"/>
    <n v="27304.435714285712"/>
    <n v="0"/>
    <n v="0"/>
  </r>
  <r>
    <d v="2021-04-07T00:00:00"/>
    <x v="66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08T00:00:00"/>
    <x v="66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09T00:00:00"/>
    <x v="66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10T00:00:00"/>
    <x v="66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11T00:00:00"/>
    <x v="66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12T00:00:00"/>
    <x v="67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13T00:00:00"/>
    <x v="67"/>
    <n v="888176"/>
    <n v="13503.471428571429"/>
    <n v="0"/>
    <n v="0"/>
    <n v="0"/>
    <n v="0"/>
    <n v="4081411.7142857141"/>
    <n v="49435.431428571414"/>
    <n v="3145899.5714285714"/>
    <n v="39227.102857142854"/>
    <n v="0"/>
    <n v="0"/>
  </r>
  <r>
    <d v="2021-04-14T00:00:00"/>
    <x v="67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15T00:00:00"/>
    <x v="67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16T00:00:00"/>
    <x v="67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17T00:00:00"/>
    <x v="67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18T00:00:00"/>
    <x v="67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19T00:00:00"/>
    <x v="68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20T00:00:00"/>
    <x v="68"/>
    <n v="794783.71428571432"/>
    <n v="14777.11"/>
    <n v="0"/>
    <n v="0"/>
    <n v="0"/>
    <n v="0"/>
    <n v="2538209"/>
    <n v="32877.442857142858"/>
    <n v="2538293.5714285714"/>
    <n v="39142.667142857143"/>
    <n v="0"/>
    <n v="0"/>
  </r>
  <r>
    <d v="2021-04-21T00:00:00"/>
    <x v="68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2T00:00:00"/>
    <x v="68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3T00:00:00"/>
    <x v="68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4T00:00:00"/>
    <x v="68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5T00:00:00"/>
    <x v="68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6T00:00:00"/>
    <x v="69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7T00:00:00"/>
    <x v="69"/>
    <n v="507688.28571428574"/>
    <n v="11025.735714285713"/>
    <n v="0"/>
    <n v="0"/>
    <n v="0"/>
    <n v="0"/>
    <n v="2951808"/>
    <n v="36034.005714285719"/>
    <n v="2775001.4285714286"/>
    <n v="44561.022857142852"/>
    <n v="0"/>
    <n v="0"/>
  </r>
  <r>
    <d v="2021-04-28T00:00:00"/>
    <x v="69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4-29T00:00:00"/>
    <x v="69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4-30T00:00:00"/>
    <x v="69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5-01T00:00:00"/>
    <x v="69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5-02T00:00:00"/>
    <x v="69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5-03T00:00:00"/>
    <x v="70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5-04T00:00:00"/>
    <x v="70"/>
    <n v="737277.14285714284"/>
    <n v="15748.838571428571"/>
    <n v="610926.28571428568"/>
    <n v="8976.3071428571438"/>
    <n v="0"/>
    <n v="0"/>
    <n v="2637291.5714285714"/>
    <n v="33770.77714285715"/>
    <n v="2262130.1428571427"/>
    <n v="38297.748571428572"/>
    <n v="0"/>
    <n v="0"/>
  </r>
  <r>
    <d v="2021-05-05T00:00:00"/>
    <x v="70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06T00:00:00"/>
    <x v="70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07T00:00:00"/>
    <x v="70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08T00:00:00"/>
    <x v="70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09T00:00:00"/>
    <x v="70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10T00:00:00"/>
    <x v="71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11T00:00:00"/>
    <x v="71"/>
    <n v="2096227"/>
    <n v="28437.131428571425"/>
    <n v="3341580.1428571427"/>
    <n v="47526.671428571433"/>
    <n v="0"/>
    <n v="0"/>
    <n v="844943.28571428568"/>
    <n v="10245.507142857143"/>
    <n v="1370402"/>
    <n v="26613.772857142856"/>
    <n v="0"/>
    <n v="0"/>
  </r>
  <r>
    <d v="2021-05-12T00:00:00"/>
    <x v="71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3T00:00:00"/>
    <x v="71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4T00:00:00"/>
    <x v="71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5T00:00:00"/>
    <x v="71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6T00:00:00"/>
    <x v="71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7T00:00:00"/>
    <x v="72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8T00:00:00"/>
    <x v="72"/>
    <n v="1946480.142857143"/>
    <n v="47905.25"/>
    <n v="2547684.4285714286"/>
    <n v="48966.392857142848"/>
    <n v="0"/>
    <n v="0"/>
    <n v="1862021.7142857143"/>
    <n v="20009.39857142857"/>
    <n v="1014199.5714285715"/>
    <n v="23424.06"/>
    <n v="0"/>
    <n v="0"/>
  </r>
  <r>
    <d v="2021-05-19T00:00:00"/>
    <x v="72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0T00:00:00"/>
    <x v="72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1T00:00:00"/>
    <x v="72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2T00:00:00"/>
    <x v="72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3T00:00:00"/>
    <x v="72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4T00:00:00"/>
    <x v="73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5T00:00:00"/>
    <x v="73"/>
    <n v="1354894.142857143"/>
    <n v="30028.255714285715"/>
    <n v="1998118.4285714286"/>
    <n v="31649.025714285712"/>
    <n v="0"/>
    <n v="0"/>
    <n v="2794610.4285714286"/>
    <n v="38989.062857142861"/>
    <n v="1015515.1428571428"/>
    <n v="23192.257142857143"/>
    <n v="0"/>
    <n v="0"/>
  </r>
  <r>
    <d v="2021-05-26T00:00:00"/>
    <x v="73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5-27T00:00:00"/>
    <x v="73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5-28T00:00:00"/>
    <x v="73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5-29T00:00:00"/>
    <x v="73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5-30T00:00:00"/>
    <x v="73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5-31T00:00:00"/>
    <x v="74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6-01T00:00:00"/>
    <x v="74"/>
    <n v="1391965.142857143"/>
    <n v="20796.28142857143"/>
    <n v="1666011.2857142857"/>
    <n v="26404.145714285714"/>
    <n v="0"/>
    <n v="0"/>
    <n v="2058609.4285714286"/>
    <n v="27761.791428571425"/>
    <n v="696719.14285714284"/>
    <n v="17597.45714285714"/>
    <n v="0"/>
    <n v="0"/>
  </r>
  <r>
    <d v="2021-06-02T00:00:00"/>
    <x v="74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3T00:00:00"/>
    <x v="74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4T00:00:00"/>
    <x v="74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5T00:00:00"/>
    <x v="74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6T00:00:00"/>
    <x v="74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7T00:00:00"/>
    <x v="75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8T00:00:00"/>
    <x v="75"/>
    <n v="1282083.142857143"/>
    <n v="18493.16"/>
    <n v="1800091.4285714286"/>
    <n v="28094.195714285717"/>
    <n v="0"/>
    <n v="0"/>
    <n v="1860102.142857143"/>
    <n v="28318.13285714286"/>
    <n v="649494.85714285716"/>
    <n v="16443.217142857138"/>
    <n v="0"/>
    <n v="0"/>
  </r>
  <r>
    <d v="2021-06-09T00:00:00"/>
    <x v="75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0T00:00:00"/>
    <x v="75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1T00:00:00"/>
    <x v="75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2T00:00:00"/>
    <x v="75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3T00:00:00"/>
    <x v="75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4T00:00:00"/>
    <x v="76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5T00:00:00"/>
    <x v="76"/>
    <n v="633223.85714285716"/>
    <n v="13721.721428571429"/>
    <n v="1580404"/>
    <n v="23631.258571428571"/>
    <n v="0"/>
    <n v="0"/>
    <n v="2068216.4285714286"/>
    <n v="34377.624285714286"/>
    <n v="1030868.2857142857"/>
    <n v="16331.520000000002"/>
    <n v="0"/>
    <n v="0"/>
  </r>
  <r>
    <d v="2021-06-16T00:00:00"/>
    <x v="76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17T00:00:00"/>
    <x v="76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18T00:00:00"/>
    <x v="76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19T00:00:00"/>
    <x v="76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20T00:00:00"/>
    <x v="76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21T00:00:00"/>
    <x v="77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22T00:00:00"/>
    <x v="77"/>
    <n v="1379146.142857143"/>
    <n v="24070.068571428568"/>
    <n v="1601311"/>
    <n v="19715.137142857147"/>
    <n v="0"/>
    <n v="0"/>
    <n v="4430698.4285714282"/>
    <n v="65448.615714285705"/>
    <n v="1829823.857142857"/>
    <n v="26332.415714285718"/>
    <n v="0"/>
    <n v="0"/>
  </r>
  <r>
    <d v="2021-06-23T00:00:00"/>
    <x v="77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4T00:00:00"/>
    <x v="77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5T00:00:00"/>
    <x v="77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6T00:00:00"/>
    <x v="77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7T00:00:00"/>
    <x v="77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8T00:00:00"/>
    <x v="78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29T00:00:00"/>
    <x v="78"/>
    <n v="1763165.7142857143"/>
    <n v="31186.288571428569"/>
    <n v="2201569.5714285714"/>
    <n v="30392.928571428576"/>
    <n v="0"/>
    <n v="0"/>
    <n v="2660220.7142857141"/>
    <n v="42692.107142857145"/>
    <n v="2849436.8571428573"/>
    <n v="38838.382857142853"/>
    <n v="0"/>
    <n v="0"/>
  </r>
  <r>
    <d v="2021-06-30T00:00:00"/>
    <x v="78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1T00:00:00"/>
    <x v="78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2T00:00:00"/>
    <x v="78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3T00:00:00"/>
    <x v="78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4T00:00:00"/>
    <x v="78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5T00:00:00"/>
    <x v="79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6T00:00:00"/>
    <x v="79"/>
    <n v="1212708.2857142857"/>
    <n v="19377.940000000002"/>
    <n v="3208021.4285714286"/>
    <n v="45293.662857142859"/>
    <n v="0"/>
    <n v="0"/>
    <n v="2904524.7142857141"/>
    <n v="38614.14"/>
    <n v="2536535.7142857141"/>
    <n v="36693.187142857139"/>
    <n v="0"/>
    <n v="0"/>
  </r>
  <r>
    <d v="2021-07-07T00:00:00"/>
    <x v="79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08T00:00:00"/>
    <x v="79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09T00:00:00"/>
    <x v="79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10T00:00:00"/>
    <x v="79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11T00:00:00"/>
    <x v="79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12T00:00:00"/>
    <x v="80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13T00:00:00"/>
    <x v="80"/>
    <n v="1385427.142857143"/>
    <n v="19101.264285714282"/>
    <n v="3486637.4285714286"/>
    <n v="44997.947142857141"/>
    <n v="0"/>
    <n v="0"/>
    <n v="3269129.7142857141"/>
    <n v="40619.050000000003"/>
    <n v="3067486.7142857141"/>
    <n v="40387.22714285714"/>
    <n v="0"/>
    <n v="0"/>
  </r>
  <r>
    <d v="2021-07-14T00:00:00"/>
    <x v="80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15T00:00:00"/>
    <x v="80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16T00:00:00"/>
    <x v="80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17T00:00:00"/>
    <x v="80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18T00:00:00"/>
    <x v="80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19T00:00:00"/>
    <x v="81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20T00:00:00"/>
    <x v="81"/>
    <n v="1307107.142857143"/>
    <n v="21466.264285714286"/>
    <n v="3858853.2857142859"/>
    <n v="47623.778571428571"/>
    <n v="0"/>
    <n v="0"/>
    <n v="1123488.7142857143"/>
    <n v="14266.515714285715"/>
    <n v="2631801.5714285714"/>
    <n v="33996.784285714275"/>
    <n v="0"/>
    <n v="0"/>
  </r>
  <r>
    <d v="2021-07-21T00:00:00"/>
    <x v="81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2T00:00:00"/>
    <x v="81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3T00:00:00"/>
    <x v="81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4T00:00:00"/>
    <x v="81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5T00:00:00"/>
    <x v="81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6T00:00:00"/>
    <x v="82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7T00:00:00"/>
    <x v="82"/>
    <n v="1186239.2857142857"/>
    <n v="21056.794285714284"/>
    <n v="2755502.5714285714"/>
    <n v="39653.805714285714"/>
    <n v="0"/>
    <n v="0"/>
    <n v="535110.14285714284"/>
    <n v="9214.2814285714303"/>
    <n v="2109063.5714285714"/>
    <n v="26785.277142857143"/>
    <n v="0"/>
    <n v="0"/>
  </r>
  <r>
    <d v="2021-07-28T00:00:00"/>
    <x v="82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7-29T00:00:00"/>
    <x v="82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7-30T00:00:00"/>
    <x v="82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7-31T00:00:00"/>
    <x v="82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8-01T00:00:00"/>
    <x v="82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8-02T00:00:00"/>
    <x v="83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8-03T00:00:00"/>
    <x v="83"/>
    <n v="735073.14285714284"/>
    <n v="12546.83"/>
    <n v="1492099.2857142857"/>
    <n v="25151.725714285716"/>
    <n v="0"/>
    <n v="0"/>
    <n v="796611.42857142852"/>
    <n v="14635.572857142859"/>
    <n v="1901712.2857142857"/>
    <n v="32211.902857142853"/>
    <n v="0"/>
    <n v="0"/>
  </r>
  <r>
    <d v="2021-08-04T00:00:00"/>
    <x v="83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05T00:00:00"/>
    <x v="83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06T00:00:00"/>
    <x v="83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07T00:00:00"/>
    <x v="83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08T00:00:00"/>
    <x v="83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09T00:00:00"/>
    <x v="84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10T00:00:00"/>
    <x v="84"/>
    <n v="550063"/>
    <n v="8276.9228571428575"/>
    <n v="1385988.2857142857"/>
    <n v="24081.072857142855"/>
    <n v="0"/>
    <n v="0"/>
    <n v="334337.14285714284"/>
    <n v="5737.3957142857134"/>
    <n v="2035243.4285714286"/>
    <n v="36374.938571428575"/>
    <n v="0"/>
    <n v="0"/>
  </r>
  <r>
    <d v="2021-08-11T00:00:00"/>
    <x v="84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2T00:00:00"/>
    <x v="84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3T00:00:00"/>
    <x v="84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4T00:00:00"/>
    <x v="84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5T00:00:00"/>
    <x v="84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6T00:00:00"/>
    <x v="85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7T00:00:00"/>
    <x v="85"/>
    <n v="977931.71428571432"/>
    <n v="13430.442857142858"/>
    <n v="1465759.7142857143"/>
    <n v="23001.008571428571"/>
    <n v="0"/>
    <n v="0"/>
    <n v="382124.42857142858"/>
    <n v="7405.3314285714287"/>
    <n v="1912827.5714285714"/>
    <n v="19829.514285714289"/>
    <n v="0"/>
    <n v="0"/>
  </r>
  <r>
    <d v="2021-08-18T00:00:00"/>
    <x v="85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19T00:00:00"/>
    <x v="85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0T00:00:00"/>
    <x v="85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1T00:00:00"/>
    <x v="85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2T00:00:00"/>
    <x v="85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3T00:00:00"/>
    <x v="86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4T00:00:00"/>
    <x v="86"/>
    <n v="2504335.2857142859"/>
    <n v="32846.564285714288"/>
    <n v="1692709"/>
    <n v="27928.928571428572"/>
    <n v="0"/>
    <n v="0"/>
    <n v="1487219.7142857143"/>
    <n v="23893.415714285711"/>
    <n v="2854803.1428571427"/>
    <n v="31199.115714285705"/>
    <n v="0"/>
    <n v="0"/>
  </r>
  <r>
    <d v="2021-08-25T00:00:00"/>
    <x v="86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26T00:00:00"/>
    <x v="86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27T00:00:00"/>
    <x v="86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28T00:00:00"/>
    <x v="86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29T00:00:00"/>
    <x v="86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30T00:00:00"/>
    <x v="87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8-31T00:00:00"/>
    <x v="87"/>
    <n v="4814177.2857142854"/>
    <n v="59945.90285714285"/>
    <n v="2455404"/>
    <n v="33605.557142857149"/>
    <n v="0"/>
    <n v="0"/>
    <n v="1089569.7142857143"/>
    <n v="18318.532857142858"/>
    <n v="823611"/>
    <n v="12867.150000000003"/>
    <n v="0"/>
    <n v="0"/>
  </r>
  <r>
    <d v="2021-09-01T00:00:00"/>
    <x v="87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2T00:00:00"/>
    <x v="87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3T00:00:00"/>
    <x v="87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4T00:00:00"/>
    <x v="87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5T00:00:00"/>
    <x v="87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6T00:00:00"/>
    <x v="88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7T00:00:00"/>
    <x v="88"/>
    <n v="3565017"/>
    <n v="39007.141428571427"/>
    <n v="3291988.1428571427"/>
    <n v="33779.248571428572"/>
    <n v="0"/>
    <n v="0"/>
    <n v="957173.85714285716"/>
    <n v="11599.861428571428"/>
    <n v="2075743.857142857"/>
    <n v="20693.560000000001"/>
    <n v="0"/>
    <n v="0"/>
  </r>
  <r>
    <d v="2021-09-08T00:00:00"/>
    <x v="88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09T00:00:00"/>
    <x v="88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0T00:00:00"/>
    <x v="88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1T00:00:00"/>
    <x v="88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2T00:00:00"/>
    <x v="88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3T00:00:00"/>
    <x v="89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4T00:00:00"/>
    <x v="89"/>
    <n v="1500759.142857143"/>
    <n v="18832.551428571427"/>
    <n v="2021335.7142857143"/>
    <n v="24056.402857142857"/>
    <n v="0"/>
    <n v="0"/>
    <n v="236746.57142857142"/>
    <n v="3261.1228571428574"/>
    <n v="2834388.8571428573"/>
    <n v="26226.889999999996"/>
    <n v="0"/>
    <n v="0"/>
  </r>
  <r>
    <d v="2021-09-15T00:00:00"/>
    <x v="89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16T00:00:00"/>
    <x v="89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17T00:00:00"/>
    <x v="89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18T00:00:00"/>
    <x v="89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19T00:00:00"/>
    <x v="89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20T00:00:00"/>
    <x v="90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21T00:00:00"/>
    <x v="90"/>
    <n v="850511.57142857148"/>
    <n v="12359.19"/>
    <n v="2829698.8571428573"/>
    <n v="35365.007142857139"/>
    <n v="0"/>
    <n v="0"/>
    <n v="0"/>
    <n v="0"/>
    <n v="994870.71428571432"/>
    <n v="10391.028571428569"/>
    <n v="0"/>
    <n v="0"/>
  </r>
  <r>
    <d v="2021-09-22T00:00:00"/>
    <x v="90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3T00:00:00"/>
    <x v="90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4T00:00:00"/>
    <x v="90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5T00:00:00"/>
    <x v="90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6T00:00:00"/>
    <x v="90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7T00:00:00"/>
    <x v="91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8T00:00:00"/>
    <x v="91"/>
    <n v="1031523.4285714285"/>
    <n v="16438.884285714284"/>
    <n v="2943475.5714285714"/>
    <n v="38730.734285714287"/>
    <n v="0"/>
    <n v="0"/>
    <n v="0"/>
    <n v="0"/>
    <n v="1165054.7142857143"/>
    <n v="12349.824285714285"/>
    <n v="0"/>
    <n v="0"/>
  </r>
  <r>
    <d v="2021-09-29T00:00:00"/>
    <x v="91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09-30T00:00:00"/>
    <x v="91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1T00:00:00"/>
    <x v="91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2T00:00:00"/>
    <x v="91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3T00:00:00"/>
    <x v="91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4T00:00:00"/>
    <x v="92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5T00:00:00"/>
    <x v="92"/>
    <n v="1100353.2857142857"/>
    <n v="15346.978571428572"/>
    <n v="4034042.4285714286"/>
    <n v="40318.327142857139"/>
    <n v="0"/>
    <n v="0"/>
    <n v="0"/>
    <n v="0"/>
    <n v="725476.42857142852"/>
    <n v="8831.1971428571414"/>
    <n v="0"/>
    <n v="0"/>
  </r>
  <r>
    <d v="2021-10-06T00:00:00"/>
    <x v="92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07T00:00:00"/>
    <x v="92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08T00:00:00"/>
    <x v="92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09T00:00:00"/>
    <x v="92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10T00:00:00"/>
    <x v="92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11T00:00:00"/>
    <x v="93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12T00:00:00"/>
    <x v="93"/>
    <n v="1325378"/>
    <n v="18450.068571428572"/>
    <n v="4673710.4285714282"/>
    <n v="39943.392857142855"/>
    <n v="0"/>
    <n v="0"/>
    <n v="0"/>
    <n v="0"/>
    <n v="1073008"/>
    <n v="13152.895714285713"/>
    <n v="0"/>
    <n v="0"/>
  </r>
  <r>
    <d v="2021-10-13T00:00:00"/>
    <x v="93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4T00:00:00"/>
    <x v="93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5T00:00:00"/>
    <x v="93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6T00:00:00"/>
    <x v="93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7T00:00:00"/>
    <x v="93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8T00:00:00"/>
    <x v="94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19T00:00:00"/>
    <x v="94"/>
    <n v="1821573.7142857143"/>
    <n v="27140.912857142859"/>
    <n v="4732149.2857142854"/>
    <n v="45296.264285714286"/>
    <n v="0"/>
    <n v="0"/>
    <n v="0"/>
    <n v="0"/>
    <n v="809641.85714285716"/>
    <n v="10866.358571428573"/>
    <n v="0"/>
    <n v="0"/>
  </r>
  <r>
    <d v="2021-10-20T00:00:00"/>
    <x v="94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1T00:00:00"/>
    <x v="94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2T00:00:00"/>
    <x v="94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3T00:00:00"/>
    <x v="94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4T00:00:00"/>
    <x v="94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5T00:00:00"/>
    <x v="95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6T00:00:00"/>
    <x v="95"/>
    <n v="1025846.7142857143"/>
    <n v="17578.477142857144"/>
    <n v="3565082.1428571427"/>
    <n v="38794.311428571425"/>
    <n v="35788.142857142855"/>
    <n v="1038.4585714285715"/>
    <n v="0"/>
    <n v="0"/>
    <n v="735654.28571428568"/>
    <n v="8810.4985714285704"/>
    <n v="0"/>
    <n v="0"/>
  </r>
  <r>
    <d v="2021-10-27T00:00:00"/>
    <x v="95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0-28T00:00:00"/>
    <x v="95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0-29T00:00:00"/>
    <x v="95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0-30T00:00:00"/>
    <x v="95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0-31T00:00:00"/>
    <x v="95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1-01T00:00:00"/>
    <x v="96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1-02T00:00:00"/>
    <x v="96"/>
    <n v="1421963.2857142857"/>
    <n v="19379.991428571429"/>
    <n v="4269528.7142857146"/>
    <n v="52227.26"/>
    <n v="89505.857142857145"/>
    <n v="2592.1185714285716"/>
    <n v="0"/>
    <n v="0"/>
    <n v="776574.57142857148"/>
    <n v="8691.1571428571442"/>
    <n v="0"/>
    <n v="0"/>
  </r>
  <r>
    <d v="2021-11-03T00:00:00"/>
    <x v="96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4T00:00:00"/>
    <x v="96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5T00:00:00"/>
    <x v="96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6T00:00:00"/>
    <x v="96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7T00:00:00"/>
    <x v="96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8T00:00:00"/>
    <x v="97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09T00:00:00"/>
    <x v="97"/>
    <n v="1332580"/>
    <n v="19618.12857142857"/>
    <n v="5186722.7142857146"/>
    <n v="59706.69"/>
    <n v="52180.142857142855"/>
    <n v="1272.6299999999999"/>
    <n v="0"/>
    <n v="0"/>
    <n v="737565.57142857148"/>
    <n v="8921.1185714285712"/>
    <n v="0"/>
    <n v="0"/>
  </r>
  <r>
    <d v="2021-11-10T00:00:00"/>
    <x v="97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1T00:00:00"/>
    <x v="97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2T00:00:00"/>
    <x v="97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3T00:00:00"/>
    <x v="97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4T00:00:00"/>
    <x v="97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5T00:00:00"/>
    <x v="98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6T00:00:00"/>
    <x v="98"/>
    <n v="2120906.4285714286"/>
    <n v="26297.774285714288"/>
    <n v="4555220.4285714282"/>
    <n v="60914.41714285715"/>
    <n v="0"/>
    <n v="0"/>
    <n v="0"/>
    <n v="0"/>
    <n v="930007.71428571432"/>
    <n v="11526.042857142858"/>
    <n v="0"/>
    <n v="0"/>
  </r>
  <r>
    <d v="2021-11-17T00:00:00"/>
    <x v="98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18T00:00:00"/>
    <x v="98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19T00:00:00"/>
    <x v="98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20T00:00:00"/>
    <x v="98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21T00:00:00"/>
    <x v="98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22T00:00:00"/>
    <x v="99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23T00:00:00"/>
    <x v="99"/>
    <n v="1811632.4285714286"/>
    <n v="24530.061428571433"/>
    <n v="4507520.4285714282"/>
    <n v="63738.155714285713"/>
    <n v="0"/>
    <n v="0"/>
    <n v="0"/>
    <n v="0"/>
    <n v="396567.28571428574"/>
    <n v="7083.2242857142865"/>
    <n v="0"/>
    <n v="0"/>
  </r>
  <r>
    <d v="2021-11-24T00:00:00"/>
    <x v="99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25T00:00:00"/>
    <x v="99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26T00:00:00"/>
    <x v="99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27T00:00:00"/>
    <x v="99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28T00:00:00"/>
    <x v="99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29T00:00:00"/>
    <x v="100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1-30T00:00:00"/>
    <x v="100"/>
    <n v="1868958.7142857143"/>
    <n v="29005.251428571431"/>
    <n v="4311316.5714285718"/>
    <n v="62517.632857142868"/>
    <n v="0"/>
    <n v="0"/>
    <n v="0"/>
    <n v="0"/>
    <n v="513168.28571428574"/>
    <n v="10856.908571428572"/>
    <n v="0"/>
    <n v="0"/>
  </r>
  <r>
    <d v="2021-12-01T00:00:00"/>
    <x v="100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2T00:00:00"/>
    <x v="100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3T00:00:00"/>
    <x v="100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4T00:00:00"/>
    <x v="100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5T00:00:00"/>
    <x v="100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6T00:00:00"/>
    <x v="101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7T00:00:00"/>
    <x v="101"/>
    <n v="1758375.2857142857"/>
    <n v="19229.838571428572"/>
    <n v="4820567"/>
    <n v="53589.671428571441"/>
    <n v="0"/>
    <n v="0"/>
    <n v="0"/>
    <n v="0"/>
    <n v="1057511.142857143"/>
    <n v="11624.974285714286"/>
    <n v="0"/>
    <n v="0"/>
  </r>
  <r>
    <d v="2021-12-08T00:00:00"/>
    <x v="101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09T00:00:00"/>
    <x v="101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0T00:00:00"/>
    <x v="101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1T00:00:00"/>
    <x v="101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2T00:00:00"/>
    <x v="101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3T00:00:00"/>
    <x v="102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4T00:00:00"/>
    <x v="102"/>
    <n v="1587308.2857142857"/>
    <n v="17216.60142857143"/>
    <n v="3792354.5714285714"/>
    <n v="47757.174285714282"/>
    <n v="0"/>
    <n v="0"/>
    <n v="0"/>
    <n v="0"/>
    <n v="1028082.8571428572"/>
    <n v="11712.865714285716"/>
    <n v="0"/>
    <n v="0"/>
  </r>
  <r>
    <d v="2021-12-15T00:00:00"/>
    <x v="102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16T00:00:00"/>
    <x v="102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17T00:00:00"/>
    <x v="102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18T00:00:00"/>
    <x v="102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19T00:00:00"/>
    <x v="102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20T00:00:00"/>
    <x v="103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21T00:00:00"/>
    <x v="103"/>
    <n v="1894907.5714285714"/>
    <n v="19943.027142857143"/>
    <n v="3749184.5714285714"/>
    <n v="48853.591428571432"/>
    <n v="0"/>
    <n v="0"/>
    <n v="0"/>
    <n v="0"/>
    <n v="1077809.5714285714"/>
    <n v="13749.112857142856"/>
    <n v="0"/>
    <n v="0"/>
  </r>
  <r>
    <d v="2021-12-22T00:00:00"/>
    <x v="103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3T00:00:00"/>
    <x v="103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4T00:00:00"/>
    <x v="103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5T00:00:00"/>
    <x v="103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6T00:00:00"/>
    <x v="103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7T00:00:00"/>
    <x v="104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8T00:00:00"/>
    <x v="104"/>
    <n v="941879.28571428568"/>
    <n v="9910.0399999999991"/>
    <n v="2813042.4285714286"/>
    <n v="27950.654285714285"/>
    <n v="0"/>
    <n v="0"/>
    <n v="0"/>
    <n v="0"/>
    <n v="1140638.5714285714"/>
    <n v="11161.537142857143"/>
    <n v="0"/>
    <n v="0"/>
  </r>
  <r>
    <d v="2021-12-29T00:00:00"/>
    <x v="104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1-12-30T00:00:00"/>
    <x v="104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1-12-31T00:00:00"/>
    <x v="104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2-01-01T00:00:00"/>
    <x v="104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2-01-02T00:00:00"/>
    <x v="104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2-01-03T00:00:00"/>
    <x v="105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  <r>
    <d v="2022-01-04T00:00:00"/>
    <x v="105"/>
    <n v="352084.57142857142"/>
    <n v="3008.0985714285712"/>
    <n v="623415.57142857148"/>
    <n v="5337.4228571428584"/>
    <n v="0"/>
    <n v="0"/>
    <n v="0"/>
    <n v="0"/>
    <n v="732107.71428571432"/>
    <n v="5495.8457142857142"/>
    <n v="0"/>
    <n v="0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79">
  <r>
    <d v="2020-02-26T00:00:00"/>
    <x v="0"/>
    <n v="0"/>
    <n v="0"/>
    <n v="0"/>
    <n v="0"/>
    <n v="152021.57142857142"/>
    <n v="1620.967142857143"/>
    <n v="0"/>
    <n v="0"/>
  </r>
  <r>
    <d v="2020-02-27T00:00:00"/>
    <x v="0"/>
    <n v="0"/>
    <n v="0"/>
    <n v="0"/>
    <n v="0"/>
    <n v="152021.57142857142"/>
    <n v="1620.967142857143"/>
    <n v="0"/>
    <n v="0"/>
  </r>
  <r>
    <d v="2020-02-28T00:00:00"/>
    <x v="0"/>
    <n v="0"/>
    <n v="0"/>
    <n v="0"/>
    <n v="0"/>
    <n v="152021.57142857142"/>
    <n v="1620.967142857143"/>
    <n v="0"/>
    <n v="0"/>
  </r>
  <r>
    <d v="2020-02-29T00:00:00"/>
    <x v="0"/>
    <n v="0"/>
    <n v="0"/>
    <n v="0"/>
    <n v="0"/>
    <n v="152021.57142857142"/>
    <n v="1620.967142857143"/>
    <n v="0"/>
    <n v="0"/>
  </r>
  <r>
    <d v="2020-03-01T00:00:00"/>
    <x v="0"/>
    <n v="0"/>
    <n v="0"/>
    <n v="0"/>
    <n v="0"/>
    <n v="152021.57142857142"/>
    <n v="1620.967142857143"/>
    <n v="0"/>
    <n v="0"/>
  </r>
  <r>
    <d v="2020-03-02T00:00:00"/>
    <x v="1"/>
    <n v="0"/>
    <n v="0"/>
    <n v="0"/>
    <n v="0"/>
    <n v="152021.57142857142"/>
    <n v="1620.967142857143"/>
    <n v="0"/>
    <n v="0"/>
  </r>
  <r>
    <d v="2020-03-03T00:00:00"/>
    <x v="1"/>
    <n v="0"/>
    <n v="0"/>
    <n v="0"/>
    <n v="0"/>
    <n v="152021.57142857142"/>
    <n v="1620.967142857143"/>
    <n v="0"/>
    <n v="0"/>
  </r>
  <r>
    <d v="2020-03-04T00:00:00"/>
    <x v="1"/>
    <n v="21.714285714285715"/>
    <n v="0.60142857142857142"/>
    <n v="0"/>
    <n v="0"/>
    <n v="374586.71428571426"/>
    <n v="4298.732857142857"/>
    <n v="0"/>
    <n v="0"/>
  </r>
  <r>
    <d v="2020-03-05T00:00:00"/>
    <x v="1"/>
    <n v="21.714285714285715"/>
    <n v="0.60142857142857142"/>
    <n v="0"/>
    <n v="0"/>
    <n v="374586.71428571426"/>
    <n v="4298.732857142857"/>
    <n v="0"/>
    <n v="0"/>
  </r>
  <r>
    <d v="2020-03-06T00:00:00"/>
    <x v="1"/>
    <n v="21.714285714285715"/>
    <n v="0.60142857142857142"/>
    <n v="0"/>
    <n v="0"/>
    <n v="374586.71428571426"/>
    <n v="4298.732857142857"/>
    <n v="0"/>
    <n v="0"/>
  </r>
  <r>
    <d v="2020-03-07T00:00:00"/>
    <x v="1"/>
    <n v="21.714285714285715"/>
    <n v="0.60142857142857142"/>
    <n v="0"/>
    <n v="0"/>
    <n v="374586.71428571426"/>
    <n v="4298.732857142857"/>
    <n v="0"/>
    <n v="0"/>
  </r>
  <r>
    <d v="2020-03-08T00:00:00"/>
    <x v="1"/>
    <n v="21.714285714285715"/>
    <n v="0.60142857142857142"/>
    <n v="0"/>
    <n v="0"/>
    <n v="374586.71428571426"/>
    <n v="4298.732857142857"/>
    <n v="0"/>
    <n v="0"/>
  </r>
  <r>
    <d v="2020-03-09T00:00:00"/>
    <x v="2"/>
    <n v="21.714285714285715"/>
    <n v="0.60142857142857142"/>
    <n v="0"/>
    <n v="0"/>
    <n v="374586.71428571426"/>
    <n v="4298.732857142857"/>
    <n v="0"/>
    <n v="0"/>
  </r>
  <r>
    <d v="2020-03-10T00:00:00"/>
    <x v="2"/>
    <n v="21.714285714285715"/>
    <n v="0.60142857142857142"/>
    <n v="0"/>
    <n v="0"/>
    <n v="374586.71428571426"/>
    <n v="4298.732857142857"/>
    <n v="0"/>
    <n v="0"/>
  </r>
  <r>
    <d v="2020-03-11T00:00:00"/>
    <x v="2"/>
    <n v="201519.42857142858"/>
    <n v="2464.4699999999998"/>
    <n v="0"/>
    <n v="0"/>
    <n v="662390.14285714284"/>
    <n v="10537.884285714286"/>
    <n v="0"/>
    <n v="0"/>
  </r>
  <r>
    <d v="2020-03-12T00:00:00"/>
    <x v="2"/>
    <n v="201519.42857142858"/>
    <n v="2464.4699999999998"/>
    <n v="0"/>
    <n v="0"/>
    <n v="662390.14285714284"/>
    <n v="10537.884285714286"/>
    <n v="0"/>
    <n v="0"/>
  </r>
  <r>
    <d v="2020-03-13T00:00:00"/>
    <x v="2"/>
    <n v="201519.42857142858"/>
    <n v="2464.4699999999998"/>
    <n v="0"/>
    <n v="0"/>
    <n v="662390.14285714284"/>
    <n v="10537.884285714286"/>
    <n v="0"/>
    <n v="0"/>
  </r>
  <r>
    <d v="2020-03-14T00:00:00"/>
    <x v="2"/>
    <n v="201519.42857142858"/>
    <n v="2464.4699999999998"/>
    <n v="0"/>
    <n v="0"/>
    <n v="662390.14285714284"/>
    <n v="10537.884285714286"/>
    <n v="0"/>
    <n v="0"/>
  </r>
  <r>
    <d v="2020-03-15T00:00:00"/>
    <x v="2"/>
    <n v="201519.42857142858"/>
    <n v="2464.4699999999998"/>
    <n v="0"/>
    <n v="0"/>
    <n v="662390.14285714284"/>
    <n v="10537.884285714286"/>
    <n v="0"/>
    <n v="0"/>
  </r>
  <r>
    <d v="2020-03-16T00:00:00"/>
    <x v="3"/>
    <n v="201519.42857142858"/>
    <n v="2464.4699999999998"/>
    <n v="0"/>
    <n v="0"/>
    <n v="662390.14285714284"/>
    <n v="10537.884285714286"/>
    <n v="0"/>
    <n v="0"/>
  </r>
  <r>
    <d v="2020-03-17T00:00:00"/>
    <x v="3"/>
    <n v="201519.42857142858"/>
    <n v="2464.4699999999998"/>
    <n v="0"/>
    <n v="0"/>
    <n v="662390.14285714284"/>
    <n v="10537.884285714286"/>
    <n v="0"/>
    <n v="0"/>
  </r>
  <r>
    <d v="2020-03-18T00:00:00"/>
    <x v="3"/>
    <n v="99547"/>
    <n v="914.97"/>
    <n v="0"/>
    <n v="0"/>
    <n v="788260.14285714284"/>
    <n v="10877.651428571427"/>
    <n v="0"/>
    <n v="0"/>
  </r>
  <r>
    <d v="2020-03-19T00:00:00"/>
    <x v="3"/>
    <n v="99547"/>
    <n v="914.97"/>
    <n v="0"/>
    <n v="0"/>
    <n v="788260.14285714284"/>
    <n v="10877.651428571427"/>
    <n v="0"/>
    <n v="0"/>
  </r>
  <r>
    <d v="2020-03-20T00:00:00"/>
    <x v="3"/>
    <n v="99547"/>
    <n v="914.97"/>
    <n v="0"/>
    <n v="0"/>
    <n v="788260.14285714284"/>
    <n v="10877.651428571427"/>
    <n v="0"/>
    <n v="0"/>
  </r>
  <r>
    <d v="2020-03-21T00:00:00"/>
    <x v="3"/>
    <n v="99547"/>
    <n v="914.97"/>
    <n v="0"/>
    <n v="0"/>
    <n v="788260.14285714284"/>
    <n v="10877.651428571427"/>
    <n v="0"/>
    <n v="0"/>
  </r>
  <r>
    <d v="2020-03-22T00:00:00"/>
    <x v="3"/>
    <n v="99547"/>
    <n v="914.97"/>
    <n v="0"/>
    <n v="0"/>
    <n v="788260.14285714284"/>
    <n v="10877.651428571427"/>
    <n v="0"/>
    <n v="0"/>
  </r>
  <r>
    <d v="2020-03-23T00:00:00"/>
    <x v="4"/>
    <n v="99547"/>
    <n v="914.97"/>
    <n v="0"/>
    <n v="0"/>
    <n v="788260.14285714284"/>
    <n v="10877.651428571427"/>
    <n v="0"/>
    <n v="0"/>
  </r>
  <r>
    <d v="2020-03-24T00:00:00"/>
    <x v="4"/>
    <n v="99547"/>
    <n v="914.97"/>
    <n v="0"/>
    <n v="0"/>
    <n v="788260.14285714284"/>
    <n v="10877.651428571427"/>
    <n v="0"/>
    <n v="0"/>
  </r>
  <r>
    <d v="2020-03-25T00:00:00"/>
    <x v="4"/>
    <n v="67323.571428571435"/>
    <n v="438.91714285714289"/>
    <n v="0"/>
    <n v="0"/>
    <n v="349316.14285714284"/>
    <n v="4996.1528571428571"/>
    <n v="0"/>
    <n v="0"/>
  </r>
  <r>
    <d v="2020-03-26T00:00:00"/>
    <x v="4"/>
    <n v="67323.571428571435"/>
    <n v="438.91714285714289"/>
    <n v="0"/>
    <n v="0"/>
    <n v="349316.14285714284"/>
    <n v="4996.1528571428571"/>
    <n v="0"/>
    <n v="0"/>
  </r>
  <r>
    <d v="2020-03-27T00:00:00"/>
    <x v="4"/>
    <n v="67323.571428571435"/>
    <n v="438.91714285714289"/>
    <n v="0"/>
    <n v="0"/>
    <n v="349316.14285714284"/>
    <n v="4996.1528571428571"/>
    <n v="0"/>
    <n v="0"/>
  </r>
  <r>
    <d v="2020-03-28T00:00:00"/>
    <x v="4"/>
    <n v="67323.571428571435"/>
    <n v="438.91714285714289"/>
    <n v="0"/>
    <n v="0"/>
    <n v="349316.14285714284"/>
    <n v="4996.1528571428571"/>
    <n v="0"/>
    <n v="0"/>
  </r>
  <r>
    <d v="2020-03-29T00:00:00"/>
    <x v="4"/>
    <n v="67323.571428571435"/>
    <n v="438.91714285714289"/>
    <n v="0"/>
    <n v="0"/>
    <n v="349316.14285714284"/>
    <n v="4996.1528571428571"/>
    <n v="0"/>
    <n v="0"/>
  </r>
  <r>
    <d v="2020-03-30T00:00:00"/>
    <x v="5"/>
    <n v="67323.571428571435"/>
    <n v="438.91714285714289"/>
    <n v="0"/>
    <n v="0"/>
    <n v="349316.14285714284"/>
    <n v="4996.1528571428571"/>
    <n v="0"/>
    <n v="0"/>
  </r>
  <r>
    <d v="2020-03-31T00:00:00"/>
    <x v="5"/>
    <n v="67323.571428571435"/>
    <n v="438.91714285714289"/>
    <n v="0"/>
    <n v="0"/>
    <n v="349316.14285714284"/>
    <n v="4996.1528571428571"/>
    <n v="0"/>
    <n v="0"/>
  </r>
  <r>
    <d v="2020-04-01T00:00:00"/>
    <x v="5"/>
    <n v="0"/>
    <n v="0"/>
    <n v="241.85714285714286"/>
    <n v="0.83285714285714285"/>
    <n v="507386.71428571426"/>
    <n v="7351.005714285714"/>
    <n v="0"/>
    <n v="0"/>
  </r>
  <r>
    <d v="2020-04-02T00:00:00"/>
    <x v="5"/>
    <n v="0"/>
    <n v="0"/>
    <n v="241.85714285714286"/>
    <n v="0.83285714285714285"/>
    <n v="507386.71428571426"/>
    <n v="7351.005714285714"/>
    <n v="0"/>
    <n v="0"/>
  </r>
  <r>
    <d v="2020-04-03T00:00:00"/>
    <x v="5"/>
    <n v="0"/>
    <n v="0"/>
    <n v="241.85714285714286"/>
    <n v="0.83285714285714285"/>
    <n v="507386.71428571426"/>
    <n v="7351.005714285714"/>
    <n v="0"/>
    <n v="0"/>
  </r>
  <r>
    <d v="2020-04-04T00:00:00"/>
    <x v="5"/>
    <n v="0"/>
    <n v="0"/>
    <n v="241.85714285714286"/>
    <n v="0.83285714285714285"/>
    <n v="507386.71428571426"/>
    <n v="7351.005714285714"/>
    <n v="0"/>
    <n v="0"/>
  </r>
  <r>
    <d v="2020-04-05T00:00:00"/>
    <x v="5"/>
    <n v="0"/>
    <n v="0"/>
    <n v="241.85714285714286"/>
    <n v="0.83285714285714285"/>
    <n v="507386.71428571426"/>
    <n v="7351.005714285714"/>
    <n v="0"/>
    <n v="0"/>
  </r>
  <r>
    <d v="2020-04-06T00:00:00"/>
    <x v="6"/>
    <n v="0"/>
    <n v="0"/>
    <n v="241.85714285714286"/>
    <n v="0.83285714285714285"/>
    <n v="507386.71428571426"/>
    <n v="7351.005714285714"/>
    <n v="0"/>
    <n v="0"/>
  </r>
  <r>
    <d v="2020-04-07T00:00:00"/>
    <x v="6"/>
    <n v="0"/>
    <n v="0"/>
    <n v="241.85714285714286"/>
    <n v="0.83285714285714285"/>
    <n v="507386.71428571426"/>
    <n v="7351.005714285714"/>
    <n v="0"/>
    <n v="0"/>
  </r>
  <r>
    <d v="2020-04-08T00:00:00"/>
    <x v="6"/>
    <n v="0"/>
    <n v="0"/>
    <n v="0"/>
    <n v="0"/>
    <n v="523095.85714285716"/>
    <n v="7859.83"/>
    <n v="0"/>
    <n v="0"/>
  </r>
  <r>
    <d v="2020-04-09T00:00:00"/>
    <x v="6"/>
    <n v="0"/>
    <n v="0"/>
    <n v="0"/>
    <n v="0"/>
    <n v="523095.85714285716"/>
    <n v="7859.83"/>
    <n v="0"/>
    <n v="0"/>
  </r>
  <r>
    <d v="2020-04-10T00:00:00"/>
    <x v="6"/>
    <n v="0"/>
    <n v="0"/>
    <n v="0"/>
    <n v="0"/>
    <n v="523095.85714285716"/>
    <n v="7859.83"/>
    <n v="0"/>
    <n v="0"/>
  </r>
  <r>
    <d v="2020-04-11T00:00:00"/>
    <x v="6"/>
    <n v="0"/>
    <n v="0"/>
    <n v="0"/>
    <n v="0"/>
    <n v="523095.85714285716"/>
    <n v="7859.83"/>
    <n v="0"/>
    <n v="0"/>
  </r>
  <r>
    <d v="2020-04-12T00:00:00"/>
    <x v="6"/>
    <n v="0"/>
    <n v="0"/>
    <n v="0"/>
    <n v="0"/>
    <n v="523095.85714285716"/>
    <n v="7859.83"/>
    <n v="0"/>
    <n v="0"/>
  </r>
  <r>
    <d v="2020-04-13T00:00:00"/>
    <x v="7"/>
    <n v="0"/>
    <n v="0"/>
    <n v="0"/>
    <n v="0"/>
    <n v="523095.85714285716"/>
    <n v="7859.83"/>
    <n v="0"/>
    <n v="0"/>
  </r>
  <r>
    <d v="2020-04-14T00:00:00"/>
    <x v="7"/>
    <n v="0"/>
    <n v="0"/>
    <n v="0"/>
    <n v="0"/>
    <n v="523095.85714285716"/>
    <n v="7859.83"/>
    <n v="0"/>
    <n v="0"/>
  </r>
  <r>
    <d v="2020-04-15T00:00:00"/>
    <x v="7"/>
    <n v="0"/>
    <n v="0"/>
    <n v="0"/>
    <n v="0"/>
    <n v="1028347"/>
    <n v="12287.162857142856"/>
    <n v="0"/>
    <n v="0"/>
  </r>
  <r>
    <d v="2020-04-16T00:00:00"/>
    <x v="7"/>
    <n v="0"/>
    <n v="0"/>
    <n v="0"/>
    <n v="0"/>
    <n v="1028347"/>
    <n v="12287.162857142856"/>
    <n v="0"/>
    <n v="0"/>
  </r>
  <r>
    <d v="2020-04-17T00:00:00"/>
    <x v="7"/>
    <n v="0"/>
    <n v="0"/>
    <n v="0"/>
    <n v="0"/>
    <n v="1028347"/>
    <n v="12287.162857142856"/>
    <n v="0"/>
    <n v="0"/>
  </r>
  <r>
    <d v="2020-04-18T00:00:00"/>
    <x v="7"/>
    <n v="0"/>
    <n v="0"/>
    <n v="0"/>
    <n v="0"/>
    <n v="1028347"/>
    <n v="12287.162857142856"/>
    <n v="0"/>
    <n v="0"/>
  </r>
  <r>
    <d v="2020-04-19T00:00:00"/>
    <x v="7"/>
    <n v="0"/>
    <n v="0"/>
    <n v="0"/>
    <n v="0"/>
    <n v="1028347"/>
    <n v="12287.162857142856"/>
    <n v="0"/>
    <n v="0"/>
  </r>
  <r>
    <d v="2020-04-20T00:00:00"/>
    <x v="8"/>
    <n v="0"/>
    <n v="0"/>
    <n v="0"/>
    <n v="0"/>
    <n v="1028347"/>
    <n v="12287.162857142856"/>
    <n v="0"/>
    <n v="0"/>
  </r>
  <r>
    <d v="2020-04-21T00:00:00"/>
    <x v="8"/>
    <n v="0"/>
    <n v="0"/>
    <n v="0"/>
    <n v="0"/>
    <n v="1028347"/>
    <n v="12287.162857142856"/>
    <n v="0"/>
    <n v="0"/>
  </r>
  <r>
    <d v="2020-04-22T00:00:00"/>
    <x v="8"/>
    <n v="0"/>
    <n v="0"/>
    <n v="0"/>
    <n v="0"/>
    <n v="2036921.7142857143"/>
    <n v="19836.121428571427"/>
    <n v="0"/>
    <n v="0"/>
  </r>
  <r>
    <d v="2020-04-23T00:00:00"/>
    <x v="8"/>
    <n v="0"/>
    <n v="0"/>
    <n v="0"/>
    <n v="0"/>
    <n v="2036921.7142857143"/>
    <n v="19836.121428571427"/>
    <n v="0"/>
    <n v="0"/>
  </r>
  <r>
    <d v="2020-04-24T00:00:00"/>
    <x v="8"/>
    <n v="0"/>
    <n v="0"/>
    <n v="0"/>
    <n v="0"/>
    <n v="2036921.7142857143"/>
    <n v="19836.121428571427"/>
    <n v="0"/>
    <n v="0"/>
  </r>
  <r>
    <d v="2020-04-25T00:00:00"/>
    <x v="8"/>
    <n v="0"/>
    <n v="0"/>
    <n v="0"/>
    <n v="0"/>
    <n v="2036921.7142857143"/>
    <n v="19836.121428571427"/>
    <n v="0"/>
    <n v="0"/>
  </r>
  <r>
    <d v="2020-04-26T00:00:00"/>
    <x v="8"/>
    <n v="0"/>
    <n v="0"/>
    <n v="0"/>
    <n v="0"/>
    <n v="2036921.7142857143"/>
    <n v="19836.121428571427"/>
    <n v="0"/>
    <n v="0"/>
  </r>
  <r>
    <d v="2020-04-27T00:00:00"/>
    <x v="9"/>
    <n v="0"/>
    <n v="0"/>
    <n v="0"/>
    <n v="0"/>
    <n v="2036921.7142857143"/>
    <n v="19836.121428571427"/>
    <n v="0"/>
    <n v="0"/>
  </r>
  <r>
    <d v="2020-04-28T00:00:00"/>
    <x v="9"/>
    <n v="0"/>
    <n v="0"/>
    <n v="0"/>
    <n v="0"/>
    <n v="2036921.7142857143"/>
    <n v="19836.121428571427"/>
    <n v="0"/>
    <n v="0"/>
  </r>
  <r>
    <d v="2020-04-29T00:00:00"/>
    <x v="9"/>
    <n v="0"/>
    <n v="0"/>
    <n v="0"/>
    <n v="0"/>
    <n v="2234733"/>
    <n v="20772.364285714284"/>
    <n v="0"/>
    <n v="0"/>
  </r>
  <r>
    <d v="2020-04-30T00:00:00"/>
    <x v="9"/>
    <n v="0"/>
    <n v="0"/>
    <n v="0"/>
    <n v="0"/>
    <n v="2234733"/>
    <n v="20772.364285714284"/>
    <n v="0"/>
    <n v="0"/>
  </r>
  <r>
    <d v="2020-05-01T00:00:00"/>
    <x v="9"/>
    <n v="0"/>
    <n v="0"/>
    <n v="0"/>
    <n v="0"/>
    <n v="2234733"/>
    <n v="20772.364285714284"/>
    <n v="0"/>
    <n v="0"/>
  </r>
  <r>
    <d v="2020-05-02T00:00:00"/>
    <x v="9"/>
    <n v="0"/>
    <n v="0"/>
    <n v="0"/>
    <n v="0"/>
    <n v="2234733"/>
    <n v="20772.364285714284"/>
    <n v="0"/>
    <n v="0"/>
  </r>
  <r>
    <d v="2020-05-03T00:00:00"/>
    <x v="9"/>
    <n v="0"/>
    <n v="0"/>
    <n v="0"/>
    <n v="0"/>
    <n v="2234733"/>
    <n v="20772.364285714284"/>
    <n v="0"/>
    <n v="0"/>
  </r>
  <r>
    <d v="2020-05-04T00:00:00"/>
    <x v="10"/>
    <n v="0"/>
    <n v="0"/>
    <n v="0"/>
    <n v="0"/>
    <n v="2234733"/>
    <n v="20772.364285714284"/>
    <n v="0"/>
    <n v="0"/>
  </r>
  <r>
    <d v="2020-05-05T00:00:00"/>
    <x v="10"/>
    <n v="0"/>
    <n v="0"/>
    <n v="0"/>
    <n v="0"/>
    <n v="2234733"/>
    <n v="20772.364285714284"/>
    <n v="0"/>
    <n v="0"/>
  </r>
  <r>
    <d v="2020-05-06T00:00:00"/>
    <x v="10"/>
    <n v="0"/>
    <n v="0"/>
    <n v="0"/>
    <n v="0"/>
    <n v="2340255.7142857141"/>
    <n v="23506.545714285716"/>
    <n v="0"/>
    <n v="0"/>
  </r>
  <r>
    <d v="2020-05-07T00:00:00"/>
    <x v="10"/>
    <n v="0"/>
    <n v="0"/>
    <n v="0"/>
    <n v="0"/>
    <n v="2340255.7142857141"/>
    <n v="23506.545714285716"/>
    <n v="0"/>
    <n v="0"/>
  </r>
  <r>
    <d v="2020-05-08T00:00:00"/>
    <x v="10"/>
    <n v="0"/>
    <n v="0"/>
    <n v="0"/>
    <n v="0"/>
    <n v="2340255.7142857141"/>
    <n v="23506.545714285716"/>
    <n v="0"/>
    <n v="0"/>
  </r>
  <r>
    <d v="2020-05-09T00:00:00"/>
    <x v="10"/>
    <n v="0"/>
    <n v="0"/>
    <n v="0"/>
    <n v="0"/>
    <n v="2340255.7142857141"/>
    <n v="23506.545714285716"/>
    <n v="0"/>
    <n v="0"/>
  </r>
  <r>
    <d v="2020-05-10T00:00:00"/>
    <x v="10"/>
    <n v="0"/>
    <n v="0"/>
    <n v="0"/>
    <n v="0"/>
    <n v="2340255.7142857141"/>
    <n v="23506.545714285716"/>
    <n v="0"/>
    <n v="0"/>
  </r>
  <r>
    <d v="2020-05-11T00:00:00"/>
    <x v="11"/>
    <n v="0"/>
    <n v="0"/>
    <n v="0"/>
    <n v="0"/>
    <n v="2340255.7142857141"/>
    <n v="23506.545714285716"/>
    <n v="0"/>
    <n v="0"/>
  </r>
  <r>
    <d v="2020-05-12T00:00:00"/>
    <x v="11"/>
    <n v="0"/>
    <n v="0"/>
    <n v="0"/>
    <n v="0"/>
    <n v="2340255.7142857141"/>
    <n v="23506.545714285716"/>
    <n v="0"/>
    <n v="0"/>
  </r>
  <r>
    <d v="2020-05-13T00:00:00"/>
    <x v="11"/>
    <n v="0"/>
    <n v="0"/>
    <n v="0"/>
    <n v="0"/>
    <n v="2508720.1428571427"/>
    <n v="26564.505714285711"/>
    <n v="0"/>
    <n v="0"/>
  </r>
  <r>
    <d v="2020-05-14T00:00:00"/>
    <x v="11"/>
    <n v="0"/>
    <n v="0"/>
    <n v="0"/>
    <n v="0"/>
    <n v="2508720.1428571427"/>
    <n v="26564.505714285711"/>
    <n v="0"/>
    <n v="0"/>
  </r>
  <r>
    <d v="2020-05-15T00:00:00"/>
    <x v="11"/>
    <n v="0"/>
    <n v="0"/>
    <n v="0"/>
    <n v="0"/>
    <n v="2508720.1428571427"/>
    <n v="26564.505714285711"/>
    <n v="0"/>
    <n v="0"/>
  </r>
  <r>
    <d v="2020-05-16T00:00:00"/>
    <x v="11"/>
    <n v="0"/>
    <n v="0"/>
    <n v="0"/>
    <n v="0"/>
    <n v="2508720.1428571427"/>
    <n v="26564.505714285711"/>
    <n v="0"/>
    <n v="0"/>
  </r>
  <r>
    <d v="2020-05-17T00:00:00"/>
    <x v="11"/>
    <n v="0"/>
    <n v="0"/>
    <n v="0"/>
    <n v="0"/>
    <n v="2508720.1428571427"/>
    <n v="26564.505714285711"/>
    <n v="0"/>
    <n v="0"/>
  </r>
  <r>
    <d v="2020-05-18T00:00:00"/>
    <x v="12"/>
    <n v="0"/>
    <n v="0"/>
    <n v="0"/>
    <n v="0"/>
    <n v="2508720.1428571427"/>
    <n v="26564.505714285711"/>
    <n v="0"/>
    <n v="0"/>
  </r>
  <r>
    <d v="2020-05-19T00:00:00"/>
    <x v="12"/>
    <n v="0"/>
    <n v="0"/>
    <n v="0"/>
    <n v="0"/>
    <n v="2508720.1428571427"/>
    <n v="26564.505714285711"/>
    <n v="0"/>
    <n v="0"/>
  </r>
  <r>
    <d v="2020-05-20T00:00:00"/>
    <x v="12"/>
    <n v="0"/>
    <n v="0"/>
    <n v="0"/>
    <n v="0"/>
    <n v="3002208.2857142859"/>
    <n v="30636.15714285713"/>
    <n v="0"/>
    <n v="0"/>
  </r>
  <r>
    <d v="2020-05-21T00:00:00"/>
    <x v="12"/>
    <n v="0"/>
    <n v="0"/>
    <n v="0"/>
    <n v="0"/>
    <n v="3002208.2857142859"/>
    <n v="30636.15714285713"/>
    <n v="0"/>
    <n v="0"/>
  </r>
  <r>
    <d v="2020-05-22T00:00:00"/>
    <x v="12"/>
    <n v="0"/>
    <n v="0"/>
    <n v="0"/>
    <n v="0"/>
    <n v="3002208.2857142859"/>
    <n v="30636.15714285713"/>
    <n v="0"/>
    <n v="0"/>
  </r>
  <r>
    <d v="2020-05-23T00:00:00"/>
    <x v="12"/>
    <n v="0"/>
    <n v="0"/>
    <n v="0"/>
    <n v="0"/>
    <n v="3002208.2857142859"/>
    <n v="30636.15714285713"/>
    <n v="0"/>
    <n v="0"/>
  </r>
  <r>
    <d v="2020-05-24T00:00:00"/>
    <x v="12"/>
    <n v="0"/>
    <n v="0"/>
    <n v="0"/>
    <n v="0"/>
    <n v="3002208.2857142859"/>
    <n v="30636.15714285713"/>
    <n v="0"/>
    <n v="0"/>
  </r>
  <r>
    <d v="2020-05-25T00:00:00"/>
    <x v="13"/>
    <n v="0"/>
    <n v="0"/>
    <n v="0"/>
    <n v="0"/>
    <n v="3002208.2857142859"/>
    <n v="30636.15714285713"/>
    <n v="0"/>
    <n v="0"/>
  </r>
  <r>
    <d v="2020-05-26T00:00:00"/>
    <x v="13"/>
    <n v="0"/>
    <n v="0"/>
    <n v="0"/>
    <n v="0"/>
    <n v="3002208.2857142859"/>
    <n v="30636.15714285713"/>
    <n v="0"/>
    <n v="0"/>
  </r>
  <r>
    <d v="2020-05-27T00:00:00"/>
    <x v="13"/>
    <n v="0"/>
    <n v="0"/>
    <n v="0"/>
    <n v="0"/>
    <n v="4492508.4285714282"/>
    <n v="42885.704285714288"/>
    <n v="0"/>
    <n v="0"/>
  </r>
  <r>
    <d v="2020-05-28T00:00:00"/>
    <x v="13"/>
    <n v="0"/>
    <n v="0"/>
    <n v="0"/>
    <n v="0"/>
    <n v="4492508.4285714282"/>
    <n v="42885.704285714288"/>
    <n v="0"/>
    <n v="0"/>
  </r>
  <r>
    <d v="2020-05-29T00:00:00"/>
    <x v="13"/>
    <n v="0"/>
    <n v="0"/>
    <n v="0"/>
    <n v="0"/>
    <n v="4492508.4285714282"/>
    <n v="42885.704285714288"/>
    <n v="0"/>
    <n v="0"/>
  </r>
  <r>
    <d v="2020-05-30T00:00:00"/>
    <x v="13"/>
    <n v="0"/>
    <n v="0"/>
    <n v="0"/>
    <n v="0"/>
    <n v="4492508.4285714282"/>
    <n v="42885.704285714288"/>
    <n v="0"/>
    <n v="0"/>
  </r>
  <r>
    <d v="2020-05-31T00:00:00"/>
    <x v="13"/>
    <n v="0"/>
    <n v="0"/>
    <n v="0"/>
    <n v="0"/>
    <n v="4492508.4285714282"/>
    <n v="42885.704285714288"/>
    <n v="0"/>
    <n v="0"/>
  </r>
  <r>
    <d v="2020-06-01T00:00:00"/>
    <x v="14"/>
    <n v="0"/>
    <n v="0"/>
    <n v="0"/>
    <n v="0"/>
    <n v="4492508.4285714282"/>
    <n v="42885.704285714288"/>
    <n v="0"/>
    <n v="0"/>
  </r>
  <r>
    <d v="2020-06-02T00:00:00"/>
    <x v="14"/>
    <n v="0"/>
    <n v="0"/>
    <n v="0"/>
    <n v="0"/>
    <n v="4492508.4285714282"/>
    <n v="42885.704285714288"/>
    <n v="0"/>
    <n v="0"/>
  </r>
  <r>
    <d v="2020-06-03T00:00:00"/>
    <x v="14"/>
    <n v="0"/>
    <n v="0"/>
    <n v="0"/>
    <n v="0"/>
    <n v="5812291.4285714282"/>
    <n v="54662.475714285705"/>
    <n v="0"/>
    <n v="0"/>
  </r>
  <r>
    <d v="2020-06-04T00:00:00"/>
    <x v="14"/>
    <n v="0"/>
    <n v="0"/>
    <n v="0"/>
    <n v="0"/>
    <n v="5812291.4285714282"/>
    <n v="54662.475714285705"/>
    <n v="0"/>
    <n v="0"/>
  </r>
  <r>
    <d v="2020-06-05T00:00:00"/>
    <x v="14"/>
    <n v="0"/>
    <n v="0"/>
    <n v="0"/>
    <n v="0"/>
    <n v="5812291.4285714282"/>
    <n v="54662.475714285705"/>
    <n v="0"/>
    <n v="0"/>
  </r>
  <r>
    <d v="2020-06-06T00:00:00"/>
    <x v="14"/>
    <n v="0"/>
    <n v="0"/>
    <n v="0"/>
    <n v="0"/>
    <n v="5812291.4285714282"/>
    <n v="54662.475714285705"/>
    <n v="0"/>
    <n v="0"/>
  </r>
  <r>
    <d v="2020-06-07T00:00:00"/>
    <x v="14"/>
    <n v="0"/>
    <n v="0"/>
    <n v="0"/>
    <n v="0"/>
    <n v="5812291.4285714282"/>
    <n v="54662.475714285705"/>
    <n v="0"/>
    <n v="0"/>
  </r>
  <r>
    <d v="2020-06-08T00:00:00"/>
    <x v="15"/>
    <n v="0"/>
    <n v="0"/>
    <n v="0"/>
    <n v="0"/>
    <n v="5812291.4285714282"/>
    <n v="54662.475714285705"/>
    <n v="0"/>
    <n v="0"/>
  </r>
  <r>
    <d v="2020-06-09T00:00:00"/>
    <x v="15"/>
    <n v="0"/>
    <n v="0"/>
    <n v="0"/>
    <n v="0"/>
    <n v="5812291.4285714282"/>
    <n v="54662.475714285705"/>
    <n v="0"/>
    <n v="0"/>
  </r>
  <r>
    <d v="2020-06-10T00:00:00"/>
    <x v="15"/>
    <n v="0"/>
    <n v="0"/>
    <n v="0"/>
    <n v="0"/>
    <n v="6008657.8571428573"/>
    <n v="54952.932857142856"/>
    <n v="0"/>
    <n v="0"/>
  </r>
  <r>
    <d v="2020-06-11T00:00:00"/>
    <x v="15"/>
    <n v="0"/>
    <n v="0"/>
    <n v="0"/>
    <n v="0"/>
    <n v="6008657.8571428573"/>
    <n v="54952.932857142856"/>
    <n v="0"/>
    <n v="0"/>
  </r>
  <r>
    <d v="2020-06-12T00:00:00"/>
    <x v="15"/>
    <n v="0"/>
    <n v="0"/>
    <n v="0"/>
    <n v="0"/>
    <n v="6008657.8571428573"/>
    <n v="54952.932857142856"/>
    <n v="0"/>
    <n v="0"/>
  </r>
  <r>
    <d v="2020-06-13T00:00:00"/>
    <x v="15"/>
    <n v="0"/>
    <n v="0"/>
    <n v="0"/>
    <n v="0"/>
    <n v="6008657.8571428573"/>
    <n v="54952.932857142856"/>
    <n v="0"/>
    <n v="0"/>
  </r>
  <r>
    <d v="2020-06-14T00:00:00"/>
    <x v="15"/>
    <n v="0"/>
    <n v="0"/>
    <n v="0"/>
    <n v="0"/>
    <n v="6008657.8571428573"/>
    <n v="54952.932857142856"/>
    <n v="0"/>
    <n v="0"/>
  </r>
  <r>
    <d v="2020-06-15T00:00:00"/>
    <x v="16"/>
    <n v="0"/>
    <n v="0"/>
    <n v="0"/>
    <n v="0"/>
    <n v="6008657.8571428573"/>
    <n v="54952.932857142856"/>
    <n v="0"/>
    <n v="0"/>
  </r>
  <r>
    <d v="2020-06-16T00:00:00"/>
    <x v="16"/>
    <n v="0"/>
    <n v="0"/>
    <n v="0"/>
    <n v="0"/>
    <n v="6008657.8571428573"/>
    <n v="54952.932857142856"/>
    <n v="0"/>
    <n v="0"/>
  </r>
  <r>
    <d v="2020-06-17T00:00:00"/>
    <x v="16"/>
    <n v="0"/>
    <n v="0"/>
    <n v="0"/>
    <n v="0"/>
    <n v="5894092.5714285718"/>
    <n v="59394.357142857145"/>
    <n v="0"/>
    <n v="0"/>
  </r>
  <r>
    <d v="2020-06-18T00:00:00"/>
    <x v="16"/>
    <n v="0"/>
    <n v="0"/>
    <n v="0"/>
    <n v="0"/>
    <n v="5894092.5714285718"/>
    <n v="59394.357142857145"/>
    <n v="0"/>
    <n v="0"/>
  </r>
  <r>
    <d v="2020-06-19T00:00:00"/>
    <x v="16"/>
    <n v="0"/>
    <n v="0"/>
    <n v="0"/>
    <n v="0"/>
    <n v="5894092.5714285718"/>
    <n v="59394.357142857145"/>
    <n v="0"/>
    <n v="0"/>
  </r>
  <r>
    <d v="2020-06-20T00:00:00"/>
    <x v="16"/>
    <n v="0"/>
    <n v="0"/>
    <n v="0"/>
    <n v="0"/>
    <n v="5894092.5714285718"/>
    <n v="59394.357142857145"/>
    <n v="0"/>
    <n v="0"/>
  </r>
  <r>
    <d v="2020-06-21T00:00:00"/>
    <x v="16"/>
    <n v="0"/>
    <n v="0"/>
    <n v="0"/>
    <n v="0"/>
    <n v="5894092.5714285718"/>
    <n v="59394.357142857145"/>
    <n v="0"/>
    <n v="0"/>
  </r>
  <r>
    <d v="2020-06-22T00:00:00"/>
    <x v="17"/>
    <n v="0"/>
    <n v="0"/>
    <n v="0"/>
    <n v="0"/>
    <n v="5894092.5714285718"/>
    <n v="59394.357142857145"/>
    <n v="0"/>
    <n v="0"/>
  </r>
  <r>
    <d v="2020-06-23T00:00:00"/>
    <x v="17"/>
    <n v="0"/>
    <n v="0"/>
    <n v="0"/>
    <n v="0"/>
    <n v="5894092.5714285718"/>
    <n v="59394.357142857145"/>
    <n v="0"/>
    <n v="0"/>
  </r>
  <r>
    <d v="2020-06-24T00:00:00"/>
    <x v="17"/>
    <n v="0"/>
    <n v="0"/>
    <n v="0"/>
    <n v="0"/>
    <n v="4422202.5714285718"/>
    <n v="53491.897142857146"/>
    <n v="0"/>
    <n v="0"/>
  </r>
  <r>
    <d v="2020-06-25T00:00:00"/>
    <x v="17"/>
    <n v="0"/>
    <n v="0"/>
    <n v="0"/>
    <n v="0"/>
    <n v="4422202.5714285718"/>
    <n v="53491.897142857146"/>
    <n v="0"/>
    <n v="0"/>
  </r>
  <r>
    <d v="2020-06-26T00:00:00"/>
    <x v="17"/>
    <n v="0"/>
    <n v="0"/>
    <n v="0"/>
    <n v="0"/>
    <n v="4422202.5714285718"/>
    <n v="53491.897142857146"/>
    <n v="0"/>
    <n v="0"/>
  </r>
  <r>
    <d v="2020-06-27T00:00:00"/>
    <x v="17"/>
    <n v="0"/>
    <n v="0"/>
    <n v="0"/>
    <n v="0"/>
    <n v="4422202.5714285718"/>
    <n v="53491.897142857146"/>
    <n v="0"/>
    <n v="0"/>
  </r>
  <r>
    <d v="2020-06-28T00:00:00"/>
    <x v="17"/>
    <n v="0"/>
    <n v="0"/>
    <n v="0"/>
    <n v="0"/>
    <n v="4422202.5714285718"/>
    <n v="53491.897142857146"/>
    <n v="0"/>
    <n v="0"/>
  </r>
  <r>
    <d v="2020-06-29T00:00:00"/>
    <x v="18"/>
    <n v="0"/>
    <n v="0"/>
    <n v="0"/>
    <n v="0"/>
    <n v="4422202.5714285718"/>
    <n v="53491.897142857146"/>
    <n v="0"/>
    <n v="0"/>
  </r>
  <r>
    <d v="2020-06-30T00:00:00"/>
    <x v="18"/>
    <n v="0"/>
    <n v="0"/>
    <n v="0"/>
    <n v="0"/>
    <n v="4422202.5714285718"/>
    <n v="53491.897142857146"/>
    <n v="0"/>
    <n v="0"/>
  </r>
  <r>
    <d v="2020-07-01T00:00:00"/>
    <x v="18"/>
    <n v="0"/>
    <n v="0"/>
    <n v="0"/>
    <n v="0"/>
    <n v="5120424.2857142854"/>
    <n v="50208.814285714296"/>
    <n v="0"/>
    <n v="0"/>
  </r>
  <r>
    <d v="2020-07-02T00:00:00"/>
    <x v="18"/>
    <n v="0"/>
    <n v="0"/>
    <n v="0"/>
    <n v="0"/>
    <n v="5120424.2857142854"/>
    <n v="50208.814285714296"/>
    <n v="0"/>
    <n v="0"/>
  </r>
  <r>
    <d v="2020-07-03T00:00:00"/>
    <x v="18"/>
    <n v="0"/>
    <n v="0"/>
    <n v="0"/>
    <n v="0"/>
    <n v="5120424.2857142854"/>
    <n v="50208.814285714296"/>
    <n v="0"/>
    <n v="0"/>
  </r>
  <r>
    <d v="2020-07-04T00:00:00"/>
    <x v="18"/>
    <n v="0"/>
    <n v="0"/>
    <n v="0"/>
    <n v="0"/>
    <n v="5120424.2857142854"/>
    <n v="50208.814285714296"/>
    <n v="0"/>
    <n v="0"/>
  </r>
  <r>
    <d v="2020-07-05T00:00:00"/>
    <x v="18"/>
    <n v="0"/>
    <n v="0"/>
    <n v="0"/>
    <n v="0"/>
    <n v="5120424.2857142854"/>
    <n v="50208.814285714296"/>
    <n v="0"/>
    <n v="0"/>
  </r>
  <r>
    <d v="2020-07-06T00:00:00"/>
    <x v="19"/>
    <n v="0"/>
    <n v="0"/>
    <n v="0"/>
    <n v="0"/>
    <n v="5120424.2857142854"/>
    <n v="50208.814285714296"/>
    <n v="0"/>
    <n v="0"/>
  </r>
  <r>
    <d v="2020-07-07T00:00:00"/>
    <x v="19"/>
    <n v="0"/>
    <n v="0"/>
    <n v="0"/>
    <n v="0"/>
    <n v="5120424.2857142854"/>
    <n v="50208.814285714296"/>
    <n v="0"/>
    <n v="0"/>
  </r>
  <r>
    <d v="2020-07-08T00:00:00"/>
    <x v="19"/>
    <n v="0"/>
    <n v="0"/>
    <n v="0"/>
    <n v="0"/>
    <n v="4694263.1428571427"/>
    <n v="46494.148571428566"/>
    <n v="0"/>
    <n v="0"/>
  </r>
  <r>
    <d v="2020-07-09T00:00:00"/>
    <x v="19"/>
    <n v="0"/>
    <n v="0"/>
    <n v="0"/>
    <n v="0"/>
    <n v="4694263.1428571427"/>
    <n v="46494.148571428566"/>
    <n v="0"/>
    <n v="0"/>
  </r>
  <r>
    <d v="2020-07-10T00:00:00"/>
    <x v="19"/>
    <n v="0"/>
    <n v="0"/>
    <n v="0"/>
    <n v="0"/>
    <n v="4694263.1428571427"/>
    <n v="46494.148571428566"/>
    <n v="0"/>
    <n v="0"/>
  </r>
  <r>
    <d v="2020-07-11T00:00:00"/>
    <x v="19"/>
    <n v="0"/>
    <n v="0"/>
    <n v="0"/>
    <n v="0"/>
    <n v="4694263.1428571427"/>
    <n v="46494.148571428566"/>
    <n v="0"/>
    <n v="0"/>
  </r>
  <r>
    <d v="2020-07-12T00:00:00"/>
    <x v="19"/>
    <n v="0"/>
    <n v="0"/>
    <n v="0"/>
    <n v="0"/>
    <n v="4694263.1428571427"/>
    <n v="46494.148571428566"/>
    <n v="0"/>
    <n v="0"/>
  </r>
  <r>
    <d v="2020-07-13T00:00:00"/>
    <x v="20"/>
    <n v="0"/>
    <n v="0"/>
    <n v="0"/>
    <n v="0"/>
    <n v="4694263.1428571427"/>
    <n v="46494.148571428566"/>
    <n v="0"/>
    <n v="0"/>
  </r>
  <r>
    <d v="2020-07-14T00:00:00"/>
    <x v="20"/>
    <n v="0"/>
    <n v="0"/>
    <n v="0"/>
    <n v="0"/>
    <n v="4694263.1428571427"/>
    <n v="46494.148571428566"/>
    <n v="0"/>
    <n v="0"/>
  </r>
  <r>
    <d v="2020-07-15T00:00:00"/>
    <x v="20"/>
    <n v="0"/>
    <n v="0"/>
    <n v="0"/>
    <n v="0"/>
    <n v="5982333.1428571427"/>
    <n v="50640.125714285721"/>
    <n v="0"/>
    <n v="0"/>
  </r>
  <r>
    <d v="2020-07-16T00:00:00"/>
    <x v="20"/>
    <n v="0"/>
    <n v="0"/>
    <n v="0"/>
    <n v="0"/>
    <n v="5982333.1428571427"/>
    <n v="50640.125714285721"/>
    <n v="0"/>
    <n v="0"/>
  </r>
  <r>
    <d v="2020-07-17T00:00:00"/>
    <x v="20"/>
    <n v="0"/>
    <n v="0"/>
    <n v="0"/>
    <n v="0"/>
    <n v="5982333.1428571427"/>
    <n v="50640.125714285721"/>
    <n v="0"/>
    <n v="0"/>
  </r>
  <r>
    <d v="2020-07-18T00:00:00"/>
    <x v="20"/>
    <n v="0"/>
    <n v="0"/>
    <n v="0"/>
    <n v="0"/>
    <n v="5982333.1428571427"/>
    <n v="50640.125714285721"/>
    <n v="0"/>
    <n v="0"/>
  </r>
  <r>
    <d v="2020-07-19T00:00:00"/>
    <x v="20"/>
    <n v="0"/>
    <n v="0"/>
    <n v="0"/>
    <n v="0"/>
    <n v="5982333.1428571427"/>
    <n v="50640.125714285721"/>
    <n v="0"/>
    <n v="0"/>
  </r>
  <r>
    <d v="2020-07-20T00:00:00"/>
    <x v="21"/>
    <n v="0"/>
    <n v="0"/>
    <n v="0"/>
    <n v="0"/>
    <n v="5982333.1428571427"/>
    <n v="50640.125714285721"/>
    <n v="0"/>
    <n v="0"/>
  </r>
  <r>
    <d v="2020-07-21T00:00:00"/>
    <x v="21"/>
    <n v="0"/>
    <n v="0"/>
    <n v="0"/>
    <n v="0"/>
    <n v="5982333.1428571427"/>
    <n v="50640.125714285721"/>
    <n v="0"/>
    <n v="0"/>
  </r>
  <r>
    <d v="2020-07-22T00:00:00"/>
    <x v="21"/>
    <n v="0"/>
    <n v="0"/>
    <n v="0"/>
    <n v="0"/>
    <n v="4745207.2857142854"/>
    <n v="53219.135714285709"/>
    <n v="0"/>
    <n v="0"/>
  </r>
  <r>
    <d v="2020-07-23T00:00:00"/>
    <x v="21"/>
    <n v="0"/>
    <n v="0"/>
    <n v="0"/>
    <n v="0"/>
    <n v="4745207.2857142854"/>
    <n v="53219.135714285709"/>
    <n v="0"/>
    <n v="0"/>
  </r>
  <r>
    <d v="2020-07-24T00:00:00"/>
    <x v="21"/>
    <n v="0"/>
    <n v="0"/>
    <n v="0"/>
    <n v="0"/>
    <n v="4745207.2857142854"/>
    <n v="53219.135714285709"/>
    <n v="0"/>
    <n v="0"/>
  </r>
  <r>
    <d v="2020-07-25T00:00:00"/>
    <x v="21"/>
    <n v="0"/>
    <n v="0"/>
    <n v="0"/>
    <n v="0"/>
    <n v="4745207.2857142854"/>
    <n v="53219.135714285709"/>
    <n v="0"/>
    <n v="0"/>
  </r>
  <r>
    <d v="2020-07-26T00:00:00"/>
    <x v="21"/>
    <n v="0"/>
    <n v="0"/>
    <n v="0"/>
    <n v="0"/>
    <n v="4745207.2857142854"/>
    <n v="53219.135714285709"/>
    <n v="0"/>
    <n v="0"/>
  </r>
  <r>
    <d v="2020-07-27T00:00:00"/>
    <x v="22"/>
    <n v="0"/>
    <n v="0"/>
    <n v="0"/>
    <n v="0"/>
    <n v="4745207.2857142854"/>
    <n v="53219.135714285709"/>
    <n v="0"/>
    <n v="0"/>
  </r>
  <r>
    <d v="2020-07-28T00:00:00"/>
    <x v="22"/>
    <n v="0"/>
    <n v="0"/>
    <n v="0"/>
    <n v="0"/>
    <n v="4745207.2857142854"/>
    <n v="53219.135714285709"/>
    <n v="0"/>
    <n v="0"/>
  </r>
  <r>
    <d v="2020-07-29T00:00:00"/>
    <x v="22"/>
    <n v="0"/>
    <n v="0"/>
    <n v="0"/>
    <n v="0"/>
    <n v="5273420.5714285718"/>
    <n v="58378.394285714297"/>
    <n v="0"/>
    <n v="0"/>
  </r>
  <r>
    <d v="2020-07-30T00:00:00"/>
    <x v="22"/>
    <n v="0"/>
    <n v="0"/>
    <n v="0"/>
    <n v="0"/>
    <n v="5273420.5714285718"/>
    <n v="58378.394285714297"/>
    <n v="0"/>
    <n v="0"/>
  </r>
  <r>
    <d v="2020-07-31T00:00:00"/>
    <x v="22"/>
    <n v="0"/>
    <n v="0"/>
    <n v="0"/>
    <n v="0"/>
    <n v="5273420.5714285718"/>
    <n v="58378.394285714297"/>
    <n v="0"/>
    <n v="0"/>
  </r>
  <r>
    <d v="2020-08-01T00:00:00"/>
    <x v="22"/>
    <n v="0"/>
    <n v="0"/>
    <n v="0"/>
    <n v="0"/>
    <n v="5273420.5714285718"/>
    <n v="58378.394285714297"/>
    <n v="0"/>
    <n v="0"/>
  </r>
  <r>
    <d v="2020-08-02T00:00:00"/>
    <x v="22"/>
    <n v="0"/>
    <n v="0"/>
    <n v="0"/>
    <n v="0"/>
    <n v="5273420.5714285718"/>
    <n v="58378.394285714297"/>
    <n v="0"/>
    <n v="0"/>
  </r>
  <r>
    <d v="2020-08-03T00:00:00"/>
    <x v="23"/>
    <n v="0"/>
    <n v="0"/>
    <n v="0"/>
    <n v="0"/>
    <n v="5273420.5714285718"/>
    <n v="58378.394285714297"/>
    <n v="0"/>
    <n v="0"/>
  </r>
  <r>
    <d v="2020-08-04T00:00:00"/>
    <x v="23"/>
    <n v="0"/>
    <n v="0"/>
    <n v="0"/>
    <n v="0"/>
    <n v="5273420.5714285718"/>
    <n v="58378.394285714297"/>
    <n v="0"/>
    <n v="0"/>
  </r>
  <r>
    <d v="2020-08-05T00:00:00"/>
    <x v="23"/>
    <n v="0"/>
    <n v="0"/>
    <n v="0"/>
    <n v="0"/>
    <n v="5749892.7142857146"/>
    <n v="59529.092857142889"/>
    <n v="0"/>
    <n v="0"/>
  </r>
  <r>
    <d v="2020-08-06T00:00:00"/>
    <x v="23"/>
    <n v="0"/>
    <n v="0"/>
    <n v="0"/>
    <n v="0"/>
    <n v="5749892.7142857146"/>
    <n v="59529.092857142889"/>
    <n v="0"/>
    <n v="0"/>
  </r>
  <r>
    <d v="2020-08-07T00:00:00"/>
    <x v="23"/>
    <n v="0"/>
    <n v="0"/>
    <n v="0"/>
    <n v="0"/>
    <n v="5749892.7142857146"/>
    <n v="59529.092857142889"/>
    <n v="0"/>
    <n v="0"/>
  </r>
  <r>
    <d v="2020-08-08T00:00:00"/>
    <x v="23"/>
    <n v="0"/>
    <n v="0"/>
    <n v="0"/>
    <n v="0"/>
    <n v="5749892.7142857146"/>
    <n v="59529.092857142889"/>
    <n v="0"/>
    <n v="0"/>
  </r>
  <r>
    <d v="2020-08-09T00:00:00"/>
    <x v="23"/>
    <n v="0"/>
    <n v="0"/>
    <n v="0"/>
    <n v="0"/>
    <n v="5749892.7142857146"/>
    <n v="59529.092857142889"/>
    <n v="0"/>
    <n v="0"/>
  </r>
  <r>
    <d v="2020-08-10T00:00:00"/>
    <x v="24"/>
    <n v="0"/>
    <n v="0"/>
    <n v="0"/>
    <n v="0"/>
    <n v="5749892.7142857146"/>
    <n v="59529.092857142889"/>
    <n v="0"/>
    <n v="0"/>
  </r>
  <r>
    <d v="2020-08-11T00:00:00"/>
    <x v="24"/>
    <n v="0"/>
    <n v="0"/>
    <n v="0"/>
    <n v="0"/>
    <n v="5749892.7142857146"/>
    <n v="59529.092857142889"/>
    <n v="0"/>
    <n v="0"/>
  </r>
  <r>
    <d v="2020-08-12T00:00:00"/>
    <x v="24"/>
    <n v="0"/>
    <n v="0"/>
    <n v="0"/>
    <n v="0"/>
    <n v="5202277.7142857146"/>
    <n v="57213.741428571419"/>
    <n v="0"/>
    <n v="0"/>
  </r>
  <r>
    <d v="2020-08-13T00:00:00"/>
    <x v="24"/>
    <n v="0"/>
    <n v="0"/>
    <n v="0"/>
    <n v="0"/>
    <n v="5202277.7142857146"/>
    <n v="57213.741428571419"/>
    <n v="0"/>
    <n v="0"/>
  </r>
  <r>
    <d v="2020-08-14T00:00:00"/>
    <x v="24"/>
    <n v="0"/>
    <n v="0"/>
    <n v="0"/>
    <n v="0"/>
    <n v="5202277.7142857146"/>
    <n v="57213.741428571419"/>
    <n v="0"/>
    <n v="0"/>
  </r>
  <r>
    <d v="2020-08-15T00:00:00"/>
    <x v="24"/>
    <n v="0"/>
    <n v="0"/>
    <n v="0"/>
    <n v="0"/>
    <n v="5202277.7142857146"/>
    <n v="57213.741428571419"/>
    <n v="0"/>
    <n v="0"/>
  </r>
  <r>
    <d v="2020-08-16T00:00:00"/>
    <x v="24"/>
    <n v="0"/>
    <n v="0"/>
    <n v="0"/>
    <n v="0"/>
    <n v="5202277.7142857146"/>
    <n v="57213.741428571419"/>
    <n v="0"/>
    <n v="0"/>
  </r>
  <r>
    <d v="2020-08-17T00:00:00"/>
    <x v="25"/>
    <n v="0"/>
    <n v="0"/>
    <n v="0"/>
    <n v="0"/>
    <n v="5202277.7142857146"/>
    <n v="57213.741428571419"/>
    <n v="0"/>
    <n v="0"/>
  </r>
  <r>
    <d v="2020-08-18T00:00:00"/>
    <x v="25"/>
    <n v="0"/>
    <n v="0"/>
    <n v="0"/>
    <n v="0"/>
    <n v="5202277.7142857146"/>
    <n v="57213.741428571419"/>
    <n v="0"/>
    <n v="0"/>
  </r>
  <r>
    <d v="2020-08-19T00:00:00"/>
    <x v="25"/>
    <n v="0"/>
    <n v="0"/>
    <n v="17218.428571428572"/>
    <n v="169.75571428571428"/>
    <n v="4992655.8571428573"/>
    <n v="57302.695714285721"/>
    <n v="0"/>
    <n v="0"/>
  </r>
  <r>
    <d v="2020-08-20T00:00:00"/>
    <x v="25"/>
    <n v="0"/>
    <n v="0"/>
    <n v="17218.428571428572"/>
    <n v="169.75571428571428"/>
    <n v="4992655.8571428573"/>
    <n v="57302.695714285721"/>
    <n v="0"/>
    <n v="0"/>
  </r>
  <r>
    <d v="2020-08-21T00:00:00"/>
    <x v="25"/>
    <n v="0"/>
    <n v="0"/>
    <n v="17218.428571428572"/>
    <n v="169.75571428571428"/>
    <n v="4992655.8571428573"/>
    <n v="57302.695714285721"/>
    <n v="0"/>
    <n v="0"/>
  </r>
  <r>
    <d v="2020-08-22T00:00:00"/>
    <x v="25"/>
    <n v="0"/>
    <n v="0"/>
    <n v="17218.428571428572"/>
    <n v="169.75571428571428"/>
    <n v="4992655.8571428573"/>
    <n v="57302.695714285721"/>
    <n v="0"/>
    <n v="0"/>
  </r>
  <r>
    <d v="2020-08-23T00:00:00"/>
    <x v="25"/>
    <n v="0"/>
    <n v="0"/>
    <n v="17218.428571428572"/>
    <n v="169.75571428571428"/>
    <n v="4992655.8571428573"/>
    <n v="57302.695714285721"/>
    <n v="0"/>
    <n v="0"/>
  </r>
  <r>
    <d v="2020-08-24T00:00:00"/>
    <x v="26"/>
    <n v="0"/>
    <n v="0"/>
    <n v="17218.428571428572"/>
    <n v="169.75571428571428"/>
    <n v="4992655.8571428573"/>
    <n v="57302.695714285721"/>
    <n v="0"/>
    <n v="0"/>
  </r>
  <r>
    <d v="2020-08-25T00:00:00"/>
    <x v="26"/>
    <n v="0"/>
    <n v="0"/>
    <n v="17218.428571428572"/>
    <n v="169.75571428571428"/>
    <n v="4992655.8571428573"/>
    <n v="57302.695714285721"/>
    <n v="0"/>
    <n v="0"/>
  </r>
  <r>
    <d v="2020-08-26T00:00:00"/>
    <x v="26"/>
    <n v="0"/>
    <n v="0"/>
    <n v="25544.142857142859"/>
    <n v="279.47142857142859"/>
    <n v="5965909.2857142854"/>
    <n v="75504.18857142856"/>
    <n v="0"/>
    <n v="0"/>
  </r>
  <r>
    <d v="2020-08-27T00:00:00"/>
    <x v="26"/>
    <n v="0"/>
    <n v="0"/>
    <n v="25544.142857142859"/>
    <n v="279.47142857142859"/>
    <n v="5965909.2857142854"/>
    <n v="75504.18857142856"/>
    <n v="0"/>
    <n v="0"/>
  </r>
  <r>
    <d v="2020-08-28T00:00:00"/>
    <x v="26"/>
    <n v="0"/>
    <n v="0"/>
    <n v="25544.142857142859"/>
    <n v="279.47142857142859"/>
    <n v="5965909.2857142854"/>
    <n v="75504.18857142856"/>
    <n v="0"/>
    <n v="0"/>
  </r>
  <r>
    <d v="2020-08-29T00:00:00"/>
    <x v="26"/>
    <n v="0"/>
    <n v="0"/>
    <n v="25544.142857142859"/>
    <n v="279.47142857142859"/>
    <n v="5965909.2857142854"/>
    <n v="75504.18857142856"/>
    <n v="0"/>
    <n v="0"/>
  </r>
  <r>
    <d v="2020-08-30T00:00:00"/>
    <x v="26"/>
    <n v="0"/>
    <n v="0"/>
    <n v="25544.142857142859"/>
    <n v="279.47142857142859"/>
    <n v="5965909.2857142854"/>
    <n v="75504.18857142856"/>
    <n v="0"/>
    <n v="0"/>
  </r>
  <r>
    <d v="2020-08-31T00:00:00"/>
    <x v="27"/>
    <n v="0"/>
    <n v="0"/>
    <n v="25544.142857142859"/>
    <n v="279.47142857142859"/>
    <n v="5965909.2857142854"/>
    <n v="75504.18857142856"/>
    <n v="0"/>
    <n v="0"/>
  </r>
  <r>
    <d v="2020-09-01T00:00:00"/>
    <x v="27"/>
    <n v="0"/>
    <n v="0"/>
    <n v="25544.142857142859"/>
    <n v="279.47142857142859"/>
    <n v="5965909.2857142854"/>
    <n v="75504.18857142856"/>
    <n v="0"/>
    <n v="0"/>
  </r>
  <r>
    <d v="2020-09-02T00:00:00"/>
    <x v="27"/>
    <n v="0"/>
    <n v="0"/>
    <n v="0"/>
    <n v="0"/>
    <n v="4730548.5714285718"/>
    <n v="57753.182857142856"/>
    <n v="0"/>
    <n v="0"/>
  </r>
  <r>
    <d v="2020-09-03T00:00:00"/>
    <x v="27"/>
    <n v="0"/>
    <n v="0"/>
    <n v="0"/>
    <n v="0"/>
    <n v="4730548.5714285718"/>
    <n v="57753.182857142856"/>
    <n v="0"/>
    <n v="0"/>
  </r>
  <r>
    <d v="2020-09-04T00:00:00"/>
    <x v="27"/>
    <n v="0"/>
    <n v="0"/>
    <n v="0"/>
    <n v="0"/>
    <n v="4730548.5714285718"/>
    <n v="57753.182857142856"/>
    <n v="0"/>
    <n v="0"/>
  </r>
  <r>
    <d v="2020-09-05T00:00:00"/>
    <x v="27"/>
    <n v="0"/>
    <n v="0"/>
    <n v="0"/>
    <n v="0"/>
    <n v="4730548.5714285718"/>
    <n v="57753.182857142856"/>
    <n v="0"/>
    <n v="0"/>
  </r>
  <r>
    <d v="2020-09-06T00:00:00"/>
    <x v="27"/>
    <n v="0"/>
    <n v="0"/>
    <n v="0"/>
    <n v="0"/>
    <n v="4730548.5714285718"/>
    <n v="57753.182857142856"/>
    <n v="0"/>
    <n v="0"/>
  </r>
  <r>
    <d v="2020-09-07T00:00:00"/>
    <x v="28"/>
    <n v="0"/>
    <n v="0"/>
    <n v="0"/>
    <n v="0"/>
    <n v="4730548.5714285718"/>
    <n v="57753.182857142856"/>
    <n v="0"/>
    <n v="0"/>
  </r>
  <r>
    <d v="2020-09-08T00:00:00"/>
    <x v="28"/>
    <n v="0"/>
    <n v="0"/>
    <n v="0"/>
    <n v="0"/>
    <n v="4730548.5714285718"/>
    <n v="57753.182857142856"/>
    <n v="0"/>
    <n v="0"/>
  </r>
  <r>
    <d v="2020-09-09T00:00:00"/>
    <x v="28"/>
    <n v="0"/>
    <n v="0"/>
    <n v="73059.28571428571"/>
    <n v="920.53428571428572"/>
    <n v="5911770.1428571427"/>
    <n v="66413.802857142829"/>
    <n v="0"/>
    <n v="0"/>
  </r>
  <r>
    <d v="2020-09-10T00:00:00"/>
    <x v="28"/>
    <n v="0"/>
    <n v="0"/>
    <n v="73059.28571428571"/>
    <n v="920.53428571428572"/>
    <n v="5911770.1428571427"/>
    <n v="66413.802857142829"/>
    <n v="0"/>
    <n v="0"/>
  </r>
  <r>
    <d v="2020-09-11T00:00:00"/>
    <x v="28"/>
    <n v="0"/>
    <n v="0"/>
    <n v="73059.28571428571"/>
    <n v="920.53428571428572"/>
    <n v="5911770.1428571427"/>
    <n v="66413.802857142829"/>
    <n v="0"/>
    <n v="0"/>
  </r>
  <r>
    <d v="2020-09-12T00:00:00"/>
    <x v="28"/>
    <n v="0"/>
    <n v="0"/>
    <n v="73059.28571428571"/>
    <n v="920.53428571428572"/>
    <n v="5911770.1428571427"/>
    <n v="66413.802857142829"/>
    <n v="0"/>
    <n v="0"/>
  </r>
  <r>
    <d v="2020-09-13T00:00:00"/>
    <x v="28"/>
    <n v="0"/>
    <n v="0"/>
    <n v="73059.28571428571"/>
    <n v="920.53428571428572"/>
    <n v="5911770.1428571427"/>
    <n v="66413.802857142829"/>
    <n v="0"/>
    <n v="0"/>
  </r>
  <r>
    <d v="2020-09-14T00:00:00"/>
    <x v="29"/>
    <n v="0"/>
    <n v="0"/>
    <n v="73059.28571428571"/>
    <n v="920.53428571428572"/>
    <n v="5911770.1428571427"/>
    <n v="66413.802857142829"/>
    <n v="0"/>
    <n v="0"/>
  </r>
  <r>
    <d v="2020-09-15T00:00:00"/>
    <x v="29"/>
    <n v="0"/>
    <n v="0"/>
    <n v="73059.28571428571"/>
    <n v="920.53428571428572"/>
    <n v="5911770.1428571427"/>
    <n v="66413.802857142829"/>
    <n v="0"/>
    <n v="0"/>
  </r>
  <r>
    <d v="2020-09-16T00:00:00"/>
    <x v="29"/>
    <n v="0"/>
    <n v="0"/>
    <n v="170990"/>
    <n v="1237.6814285714286"/>
    <n v="5347057"/>
    <n v="68424.84"/>
    <n v="0"/>
    <n v="0"/>
  </r>
  <r>
    <d v="2020-09-17T00:00:00"/>
    <x v="29"/>
    <n v="0"/>
    <n v="0"/>
    <n v="170990"/>
    <n v="1237.6814285714286"/>
    <n v="5347057"/>
    <n v="68424.84"/>
    <n v="0"/>
    <n v="0"/>
  </r>
  <r>
    <d v="2020-09-18T00:00:00"/>
    <x v="29"/>
    <n v="0"/>
    <n v="0"/>
    <n v="170990"/>
    <n v="1237.6814285714286"/>
    <n v="5347057"/>
    <n v="68424.84"/>
    <n v="0"/>
    <n v="0"/>
  </r>
  <r>
    <d v="2020-09-19T00:00:00"/>
    <x v="29"/>
    <n v="0"/>
    <n v="0"/>
    <n v="170990"/>
    <n v="1237.6814285714286"/>
    <n v="5347057"/>
    <n v="68424.84"/>
    <n v="0"/>
    <n v="0"/>
  </r>
  <r>
    <d v="2020-09-20T00:00:00"/>
    <x v="29"/>
    <n v="0"/>
    <n v="0"/>
    <n v="170990"/>
    <n v="1237.6814285714286"/>
    <n v="5347057"/>
    <n v="68424.84"/>
    <n v="0"/>
    <n v="0"/>
  </r>
  <r>
    <d v="2020-09-21T00:00:00"/>
    <x v="30"/>
    <n v="0"/>
    <n v="0"/>
    <n v="170990"/>
    <n v="1237.6814285714286"/>
    <n v="5347057"/>
    <n v="68424.84"/>
    <n v="0"/>
    <n v="0"/>
  </r>
  <r>
    <d v="2020-09-22T00:00:00"/>
    <x v="30"/>
    <n v="0"/>
    <n v="0"/>
    <n v="170990"/>
    <n v="1237.6814285714286"/>
    <n v="5347057"/>
    <n v="68424.84"/>
    <n v="0"/>
    <n v="0"/>
  </r>
  <r>
    <d v="2020-09-23T00:00:00"/>
    <x v="30"/>
    <n v="0"/>
    <n v="0"/>
    <n v="146749.85714285713"/>
    <n v="1521.5757142857144"/>
    <n v="4796532.2857142854"/>
    <n v="74817.759999999995"/>
    <n v="0"/>
    <n v="0"/>
  </r>
  <r>
    <d v="2020-09-24T00:00:00"/>
    <x v="30"/>
    <n v="0"/>
    <n v="0"/>
    <n v="146749.85714285713"/>
    <n v="1521.5757142857144"/>
    <n v="4796532.2857142854"/>
    <n v="74817.759999999995"/>
    <n v="0"/>
    <n v="0"/>
  </r>
  <r>
    <d v="2020-09-25T00:00:00"/>
    <x v="30"/>
    <n v="0"/>
    <n v="0"/>
    <n v="146749.85714285713"/>
    <n v="1521.5757142857144"/>
    <n v="4796532.2857142854"/>
    <n v="74817.759999999995"/>
    <n v="0"/>
    <n v="0"/>
  </r>
  <r>
    <d v="2020-09-26T00:00:00"/>
    <x v="30"/>
    <n v="0"/>
    <n v="0"/>
    <n v="146749.85714285713"/>
    <n v="1521.5757142857144"/>
    <n v="4796532.2857142854"/>
    <n v="74817.759999999995"/>
    <n v="0"/>
    <n v="0"/>
  </r>
  <r>
    <d v="2020-09-27T00:00:00"/>
    <x v="30"/>
    <n v="0"/>
    <n v="0"/>
    <n v="146749.85714285713"/>
    <n v="1521.5757142857144"/>
    <n v="4796532.2857142854"/>
    <n v="74817.759999999995"/>
    <n v="0"/>
    <n v="0"/>
  </r>
  <r>
    <d v="2020-09-28T00:00:00"/>
    <x v="31"/>
    <n v="0"/>
    <n v="0"/>
    <n v="146749.85714285713"/>
    <n v="1521.5757142857144"/>
    <n v="4796532.2857142854"/>
    <n v="74817.759999999995"/>
    <n v="0"/>
    <n v="0"/>
  </r>
  <r>
    <d v="2020-09-29T00:00:00"/>
    <x v="31"/>
    <n v="0"/>
    <n v="0"/>
    <n v="146749.85714285713"/>
    <n v="1521.5757142857144"/>
    <n v="4796532.2857142854"/>
    <n v="74817.759999999995"/>
    <n v="0"/>
    <n v="0"/>
  </r>
  <r>
    <d v="2020-09-30T00:00:00"/>
    <x v="31"/>
    <n v="0"/>
    <n v="0"/>
    <n v="0"/>
    <n v="0"/>
    <n v="7895069.1428571427"/>
    <n v="98883.468571428559"/>
    <n v="0"/>
    <n v="0"/>
  </r>
  <r>
    <d v="2020-10-01T00:00:00"/>
    <x v="31"/>
    <n v="0"/>
    <n v="0"/>
    <n v="0"/>
    <n v="0"/>
    <n v="7895069.1428571427"/>
    <n v="98883.468571428559"/>
    <n v="0"/>
    <n v="0"/>
  </r>
  <r>
    <d v="2020-10-02T00:00:00"/>
    <x v="31"/>
    <n v="0"/>
    <n v="0"/>
    <n v="0"/>
    <n v="0"/>
    <n v="7895069.1428571427"/>
    <n v="98883.468571428559"/>
    <n v="0"/>
    <n v="0"/>
  </r>
  <r>
    <d v="2020-10-03T00:00:00"/>
    <x v="31"/>
    <n v="0"/>
    <n v="0"/>
    <n v="0"/>
    <n v="0"/>
    <n v="7895069.1428571427"/>
    <n v="98883.468571428559"/>
    <n v="0"/>
    <n v="0"/>
  </r>
  <r>
    <d v="2020-10-04T00:00:00"/>
    <x v="31"/>
    <n v="0"/>
    <n v="0"/>
    <n v="0"/>
    <n v="0"/>
    <n v="7895069.1428571427"/>
    <n v="98883.468571428559"/>
    <n v="0"/>
    <n v="0"/>
  </r>
  <r>
    <d v="2020-10-05T00:00:00"/>
    <x v="32"/>
    <n v="0"/>
    <n v="0"/>
    <n v="0"/>
    <n v="0"/>
    <n v="7895069.1428571427"/>
    <n v="98883.468571428559"/>
    <n v="0"/>
    <n v="0"/>
  </r>
  <r>
    <d v="2020-10-06T00:00:00"/>
    <x v="32"/>
    <n v="0"/>
    <n v="0"/>
    <n v="0"/>
    <n v="0"/>
    <n v="7895069.1428571427"/>
    <n v="98883.468571428559"/>
    <n v="0"/>
    <n v="0"/>
  </r>
  <r>
    <d v="2020-10-07T00:00:00"/>
    <x v="32"/>
    <n v="0"/>
    <n v="0"/>
    <n v="0"/>
    <n v="0"/>
    <n v="7282005.2857142854"/>
    <n v="104232.60714285714"/>
    <n v="0"/>
    <n v="0"/>
  </r>
  <r>
    <d v="2020-10-08T00:00:00"/>
    <x v="32"/>
    <n v="0"/>
    <n v="0"/>
    <n v="0"/>
    <n v="0"/>
    <n v="7282005.2857142854"/>
    <n v="104232.60714285714"/>
    <n v="0"/>
    <n v="0"/>
  </r>
  <r>
    <d v="2020-10-09T00:00:00"/>
    <x v="32"/>
    <n v="0"/>
    <n v="0"/>
    <n v="0"/>
    <n v="0"/>
    <n v="7282005.2857142854"/>
    <n v="104232.60714285714"/>
    <n v="0"/>
    <n v="0"/>
  </r>
  <r>
    <d v="2020-10-10T00:00:00"/>
    <x v="32"/>
    <n v="0"/>
    <n v="0"/>
    <n v="0"/>
    <n v="0"/>
    <n v="7282005.2857142854"/>
    <n v="104232.60714285714"/>
    <n v="0"/>
    <n v="0"/>
  </r>
  <r>
    <d v="2020-10-11T00:00:00"/>
    <x v="32"/>
    <n v="0"/>
    <n v="0"/>
    <n v="0"/>
    <n v="0"/>
    <n v="7282005.2857142854"/>
    <n v="104232.60714285714"/>
    <n v="0"/>
    <n v="0"/>
  </r>
  <r>
    <d v="2020-10-12T00:00:00"/>
    <x v="33"/>
    <n v="0"/>
    <n v="0"/>
    <n v="0"/>
    <n v="0"/>
    <n v="7282005.2857142854"/>
    <n v="104232.60714285714"/>
    <n v="0"/>
    <n v="0"/>
  </r>
  <r>
    <d v="2020-10-13T00:00:00"/>
    <x v="33"/>
    <n v="0"/>
    <n v="0"/>
    <n v="0"/>
    <n v="0"/>
    <n v="7282005.2857142854"/>
    <n v="104232.60714285714"/>
    <n v="0"/>
    <n v="0"/>
  </r>
  <r>
    <d v="2020-10-14T00:00:00"/>
    <x v="33"/>
    <n v="0"/>
    <n v="0"/>
    <n v="0"/>
    <n v="0"/>
    <n v="6033518.1428571427"/>
    <n v="102514.50285714286"/>
    <n v="0"/>
    <n v="0"/>
  </r>
  <r>
    <d v="2020-10-15T00:00:00"/>
    <x v="33"/>
    <n v="0"/>
    <n v="0"/>
    <n v="0"/>
    <n v="0"/>
    <n v="6033518.1428571427"/>
    <n v="102514.50285714286"/>
    <n v="0"/>
    <n v="0"/>
  </r>
  <r>
    <d v="2020-10-16T00:00:00"/>
    <x v="33"/>
    <n v="0"/>
    <n v="0"/>
    <n v="0"/>
    <n v="0"/>
    <n v="6033518.1428571427"/>
    <n v="102514.50285714286"/>
    <n v="0"/>
    <n v="0"/>
  </r>
  <r>
    <d v="2020-10-17T00:00:00"/>
    <x v="33"/>
    <n v="0"/>
    <n v="0"/>
    <n v="0"/>
    <n v="0"/>
    <n v="6033518.1428571427"/>
    <n v="102514.50285714286"/>
    <n v="0"/>
    <n v="0"/>
  </r>
  <r>
    <d v="2020-10-18T00:00:00"/>
    <x v="33"/>
    <n v="0"/>
    <n v="0"/>
    <n v="0"/>
    <n v="0"/>
    <n v="6033518.1428571427"/>
    <n v="102514.50285714286"/>
    <n v="0"/>
    <n v="0"/>
  </r>
  <r>
    <d v="2020-10-19T00:00:00"/>
    <x v="34"/>
    <n v="0"/>
    <n v="0"/>
    <n v="0"/>
    <n v="0"/>
    <n v="6033518.1428571427"/>
    <n v="102514.50285714286"/>
    <n v="0"/>
    <n v="0"/>
  </r>
  <r>
    <d v="2020-10-20T00:00:00"/>
    <x v="34"/>
    <n v="0"/>
    <n v="0"/>
    <n v="0"/>
    <n v="0"/>
    <n v="6033518.1428571427"/>
    <n v="102514.50285714286"/>
    <n v="0"/>
    <n v="0"/>
  </r>
  <r>
    <d v="2020-10-21T00:00:00"/>
    <x v="34"/>
    <n v="0"/>
    <n v="0"/>
    <n v="0"/>
    <n v="0"/>
    <n v="5779119.2857142854"/>
    <n v="103610.55857142856"/>
    <n v="0"/>
    <n v="0"/>
  </r>
  <r>
    <d v="2020-10-22T00:00:00"/>
    <x v="34"/>
    <n v="0"/>
    <n v="0"/>
    <n v="0"/>
    <n v="0"/>
    <n v="5779119.2857142854"/>
    <n v="103610.55857142856"/>
    <n v="0"/>
    <n v="0"/>
  </r>
  <r>
    <d v="2020-10-23T00:00:00"/>
    <x v="34"/>
    <n v="0"/>
    <n v="0"/>
    <n v="0"/>
    <n v="0"/>
    <n v="5779119.2857142854"/>
    <n v="103610.55857142856"/>
    <n v="0"/>
    <n v="0"/>
  </r>
  <r>
    <d v="2020-10-24T00:00:00"/>
    <x v="34"/>
    <n v="0"/>
    <n v="0"/>
    <n v="0"/>
    <n v="0"/>
    <n v="5779119.2857142854"/>
    <n v="103610.55857142856"/>
    <n v="0"/>
    <n v="0"/>
  </r>
  <r>
    <d v="2020-10-25T00:00:00"/>
    <x v="34"/>
    <n v="0"/>
    <n v="0"/>
    <n v="0"/>
    <n v="0"/>
    <n v="5779119.2857142854"/>
    <n v="103610.55857142856"/>
    <n v="0"/>
    <n v="0"/>
  </r>
  <r>
    <d v="2020-10-26T00:00:00"/>
    <x v="35"/>
    <n v="0"/>
    <n v="0"/>
    <n v="0"/>
    <n v="0"/>
    <n v="5779119.2857142854"/>
    <n v="103610.55857142856"/>
    <n v="0"/>
    <n v="0"/>
  </r>
  <r>
    <d v="2020-10-27T00:00:00"/>
    <x v="35"/>
    <n v="0"/>
    <n v="0"/>
    <n v="0"/>
    <n v="0"/>
    <n v="5779119.2857142854"/>
    <n v="103610.55857142856"/>
    <n v="0"/>
    <n v="0"/>
  </r>
  <r>
    <d v="2020-10-28T00:00:00"/>
    <x v="35"/>
    <n v="0"/>
    <n v="0"/>
    <n v="0"/>
    <n v="0"/>
    <n v="6403347.2857142854"/>
    <n v="103784.01999999997"/>
    <n v="0"/>
    <n v="0"/>
  </r>
  <r>
    <d v="2020-10-29T00:00:00"/>
    <x v="35"/>
    <n v="0"/>
    <n v="0"/>
    <n v="0"/>
    <n v="0"/>
    <n v="6403347.2857142854"/>
    <n v="103784.01999999997"/>
    <n v="0"/>
    <n v="0"/>
  </r>
  <r>
    <d v="2020-10-30T00:00:00"/>
    <x v="35"/>
    <n v="0"/>
    <n v="0"/>
    <n v="0"/>
    <n v="0"/>
    <n v="6403347.2857142854"/>
    <n v="103784.01999999997"/>
    <n v="0"/>
    <n v="0"/>
  </r>
  <r>
    <d v="2020-10-31T00:00:00"/>
    <x v="35"/>
    <n v="0"/>
    <n v="0"/>
    <n v="0"/>
    <n v="0"/>
    <n v="6403347.2857142854"/>
    <n v="103784.01999999997"/>
    <n v="0"/>
    <n v="0"/>
  </r>
  <r>
    <d v="2020-11-01T00:00:00"/>
    <x v="35"/>
    <n v="0"/>
    <n v="0"/>
    <n v="0"/>
    <n v="0"/>
    <n v="6403347.2857142854"/>
    <n v="103784.01999999997"/>
    <n v="0"/>
    <n v="0"/>
  </r>
  <r>
    <d v="2020-11-02T00:00:00"/>
    <x v="36"/>
    <n v="0"/>
    <n v="0"/>
    <n v="0"/>
    <n v="0"/>
    <n v="6403347.2857142854"/>
    <n v="103784.01999999997"/>
    <n v="0"/>
    <n v="0"/>
  </r>
  <r>
    <d v="2020-11-03T00:00:00"/>
    <x v="36"/>
    <n v="0"/>
    <n v="0"/>
    <n v="0"/>
    <n v="0"/>
    <n v="6403347.2857142854"/>
    <n v="103784.01999999997"/>
    <n v="0"/>
    <n v="0"/>
  </r>
  <r>
    <d v="2020-11-04T00:00:00"/>
    <x v="36"/>
    <n v="0"/>
    <n v="0"/>
    <n v="0"/>
    <n v="0"/>
    <n v="6305067.1428571427"/>
    <n v="107865.70285714285"/>
    <n v="0"/>
    <n v="0"/>
  </r>
  <r>
    <d v="2020-11-05T00:00:00"/>
    <x v="36"/>
    <n v="0"/>
    <n v="0"/>
    <n v="0"/>
    <n v="0"/>
    <n v="6305067.1428571427"/>
    <n v="107865.70285714285"/>
    <n v="0"/>
    <n v="0"/>
  </r>
  <r>
    <d v="2020-11-06T00:00:00"/>
    <x v="36"/>
    <n v="0"/>
    <n v="0"/>
    <n v="0"/>
    <n v="0"/>
    <n v="6305067.1428571427"/>
    <n v="107865.70285714285"/>
    <n v="0"/>
    <n v="0"/>
  </r>
  <r>
    <d v="2020-11-07T00:00:00"/>
    <x v="36"/>
    <n v="0"/>
    <n v="0"/>
    <n v="0"/>
    <n v="0"/>
    <n v="6305067.1428571427"/>
    <n v="107865.70285714285"/>
    <n v="0"/>
    <n v="0"/>
  </r>
  <r>
    <d v="2020-11-08T00:00:00"/>
    <x v="36"/>
    <n v="0"/>
    <n v="0"/>
    <n v="0"/>
    <n v="0"/>
    <n v="6305067.1428571427"/>
    <n v="107865.70285714285"/>
    <n v="0"/>
    <n v="0"/>
  </r>
  <r>
    <d v="2020-11-09T00:00:00"/>
    <x v="37"/>
    <n v="0"/>
    <n v="0"/>
    <n v="0"/>
    <n v="0"/>
    <n v="6305067.1428571427"/>
    <n v="107865.70285714285"/>
    <n v="0"/>
    <n v="0"/>
  </r>
  <r>
    <d v="2020-11-10T00:00:00"/>
    <x v="37"/>
    <n v="0"/>
    <n v="0"/>
    <n v="0"/>
    <n v="0"/>
    <n v="6305067.1428571427"/>
    <n v="107865.70285714285"/>
    <n v="0"/>
    <n v="0"/>
  </r>
  <r>
    <d v="2020-11-11T00:00:00"/>
    <x v="37"/>
    <n v="0"/>
    <n v="0"/>
    <n v="0"/>
    <n v="0"/>
    <n v="7289931.4285714282"/>
    <n v="117762.52857142859"/>
    <n v="0"/>
    <n v="0"/>
  </r>
  <r>
    <d v="2020-11-12T00:00:00"/>
    <x v="37"/>
    <n v="0"/>
    <n v="0"/>
    <n v="0"/>
    <n v="0"/>
    <n v="7289931.4285714282"/>
    <n v="117762.52857142859"/>
    <n v="0"/>
    <n v="0"/>
  </r>
  <r>
    <d v="2020-11-13T00:00:00"/>
    <x v="37"/>
    <n v="0"/>
    <n v="0"/>
    <n v="0"/>
    <n v="0"/>
    <n v="7289931.4285714282"/>
    <n v="117762.52857142859"/>
    <n v="0"/>
    <n v="0"/>
  </r>
  <r>
    <d v="2020-11-14T00:00:00"/>
    <x v="37"/>
    <n v="0"/>
    <n v="0"/>
    <n v="0"/>
    <n v="0"/>
    <n v="7289931.4285714282"/>
    <n v="117762.52857142859"/>
    <n v="0"/>
    <n v="0"/>
  </r>
  <r>
    <d v="2020-11-15T00:00:00"/>
    <x v="37"/>
    <n v="0"/>
    <n v="0"/>
    <n v="0"/>
    <n v="0"/>
    <n v="7289931.4285714282"/>
    <n v="117762.52857142859"/>
    <n v="0"/>
    <n v="0"/>
  </r>
  <r>
    <d v="2020-11-16T00:00:00"/>
    <x v="38"/>
    <n v="0"/>
    <n v="0"/>
    <n v="0"/>
    <n v="0"/>
    <n v="7289931.4285714282"/>
    <n v="117762.52857142859"/>
    <n v="0"/>
    <n v="0"/>
  </r>
  <r>
    <d v="2020-11-17T00:00:00"/>
    <x v="38"/>
    <n v="0"/>
    <n v="0"/>
    <n v="0"/>
    <n v="0"/>
    <n v="7289931.4285714282"/>
    <n v="117762.52857142859"/>
    <n v="0"/>
    <n v="0"/>
  </r>
  <r>
    <d v="2020-11-18T00:00:00"/>
    <x v="38"/>
    <n v="0"/>
    <n v="0"/>
    <n v="0"/>
    <n v="0"/>
    <n v="7024860.7142857146"/>
    <n v="120843.44142857143"/>
    <n v="0"/>
    <n v="0"/>
  </r>
  <r>
    <d v="2020-11-19T00:00:00"/>
    <x v="38"/>
    <n v="0"/>
    <n v="0"/>
    <n v="0"/>
    <n v="0"/>
    <n v="7024860.7142857146"/>
    <n v="120843.44142857143"/>
    <n v="0"/>
    <n v="0"/>
  </r>
  <r>
    <d v="2020-11-20T00:00:00"/>
    <x v="38"/>
    <n v="0"/>
    <n v="0"/>
    <n v="0"/>
    <n v="0"/>
    <n v="7024860.7142857146"/>
    <n v="120843.44142857143"/>
    <n v="0"/>
    <n v="0"/>
  </r>
  <r>
    <d v="2020-11-21T00:00:00"/>
    <x v="38"/>
    <n v="0"/>
    <n v="0"/>
    <n v="0"/>
    <n v="0"/>
    <n v="7024860.7142857146"/>
    <n v="120843.44142857143"/>
    <n v="0"/>
    <n v="0"/>
  </r>
  <r>
    <d v="2020-11-22T00:00:00"/>
    <x v="38"/>
    <n v="0"/>
    <n v="0"/>
    <n v="0"/>
    <n v="0"/>
    <n v="7024860.7142857146"/>
    <n v="120843.44142857143"/>
    <n v="0"/>
    <n v="0"/>
  </r>
  <r>
    <d v="2020-11-23T00:00:00"/>
    <x v="39"/>
    <n v="0"/>
    <n v="0"/>
    <n v="0"/>
    <n v="0"/>
    <n v="7024860.7142857146"/>
    <n v="120843.44142857143"/>
    <n v="0"/>
    <n v="0"/>
  </r>
  <r>
    <d v="2020-11-24T00:00:00"/>
    <x v="39"/>
    <n v="0"/>
    <n v="0"/>
    <n v="0"/>
    <n v="0"/>
    <n v="7024860.7142857146"/>
    <n v="120843.44142857143"/>
    <n v="0"/>
    <n v="0"/>
  </r>
  <r>
    <d v="2020-11-25T00:00:00"/>
    <x v="39"/>
    <n v="0"/>
    <n v="0"/>
    <n v="0"/>
    <n v="0"/>
    <n v="6642644.1428571427"/>
    <n v="116896.2414285714"/>
    <n v="0"/>
    <n v="0"/>
  </r>
  <r>
    <d v="2020-11-26T00:00:00"/>
    <x v="39"/>
    <n v="0"/>
    <n v="0"/>
    <n v="0"/>
    <n v="0"/>
    <n v="6642644.1428571427"/>
    <n v="116896.2414285714"/>
    <n v="0"/>
    <n v="0"/>
  </r>
  <r>
    <d v="2020-11-27T00:00:00"/>
    <x v="39"/>
    <n v="0"/>
    <n v="0"/>
    <n v="0"/>
    <n v="0"/>
    <n v="6642644.1428571427"/>
    <n v="116896.2414285714"/>
    <n v="0"/>
    <n v="0"/>
  </r>
  <r>
    <d v="2020-11-28T00:00:00"/>
    <x v="39"/>
    <n v="0"/>
    <n v="0"/>
    <n v="0"/>
    <n v="0"/>
    <n v="6642644.1428571427"/>
    <n v="116896.2414285714"/>
    <n v="0"/>
    <n v="0"/>
  </r>
  <r>
    <d v="2020-11-29T00:00:00"/>
    <x v="39"/>
    <n v="0"/>
    <n v="0"/>
    <n v="0"/>
    <n v="0"/>
    <n v="6642644.1428571427"/>
    <n v="116896.2414285714"/>
    <n v="0"/>
    <n v="0"/>
  </r>
  <r>
    <d v="2020-11-30T00:00:00"/>
    <x v="40"/>
    <n v="0"/>
    <n v="0"/>
    <n v="0"/>
    <n v="0"/>
    <n v="6642644.1428571427"/>
    <n v="116896.2414285714"/>
    <n v="0"/>
    <n v="0"/>
  </r>
  <r>
    <d v="2020-12-01T00:00:00"/>
    <x v="40"/>
    <n v="0"/>
    <n v="0"/>
    <n v="0"/>
    <n v="0"/>
    <n v="6642644.1428571427"/>
    <n v="116896.2414285714"/>
    <n v="0"/>
    <n v="0"/>
  </r>
  <r>
    <d v="2020-12-02T00:00:00"/>
    <x v="40"/>
    <n v="0"/>
    <n v="0"/>
    <n v="0"/>
    <n v="0"/>
    <n v="8235090.8571428573"/>
    <n v="116663.25714285715"/>
    <n v="0"/>
    <n v="0"/>
  </r>
  <r>
    <d v="2020-12-03T00:00:00"/>
    <x v="40"/>
    <n v="0"/>
    <n v="0"/>
    <n v="0"/>
    <n v="0"/>
    <n v="8235090.8571428573"/>
    <n v="116663.25714285715"/>
    <n v="0"/>
    <n v="0"/>
  </r>
  <r>
    <d v="2020-12-04T00:00:00"/>
    <x v="40"/>
    <n v="0"/>
    <n v="0"/>
    <n v="0"/>
    <n v="0"/>
    <n v="8235090.8571428573"/>
    <n v="116663.25714285715"/>
    <n v="0"/>
    <n v="0"/>
  </r>
  <r>
    <d v="2020-12-05T00:00:00"/>
    <x v="40"/>
    <n v="0"/>
    <n v="0"/>
    <n v="0"/>
    <n v="0"/>
    <n v="8235090.8571428573"/>
    <n v="116663.25714285715"/>
    <n v="0"/>
    <n v="0"/>
  </r>
  <r>
    <d v="2020-12-06T00:00:00"/>
    <x v="40"/>
    <n v="0"/>
    <n v="0"/>
    <n v="0"/>
    <n v="0"/>
    <n v="8235090.8571428573"/>
    <n v="116663.25714285715"/>
    <n v="0"/>
    <n v="0"/>
  </r>
  <r>
    <d v="2020-12-07T00:00:00"/>
    <x v="41"/>
    <n v="0"/>
    <n v="0"/>
    <n v="0"/>
    <n v="0"/>
    <n v="8235090.8571428573"/>
    <n v="116663.25714285715"/>
    <n v="0"/>
    <n v="0"/>
  </r>
  <r>
    <d v="2020-12-08T00:00:00"/>
    <x v="41"/>
    <n v="0"/>
    <n v="0"/>
    <n v="0"/>
    <n v="0"/>
    <n v="8235090.8571428573"/>
    <n v="116663.25714285715"/>
    <n v="0"/>
    <n v="0"/>
  </r>
  <r>
    <d v="2020-12-09T00:00:00"/>
    <x v="41"/>
    <n v="0"/>
    <n v="0"/>
    <n v="0"/>
    <n v="0"/>
    <n v="7186232.5714285718"/>
    <n v="119155.21285714286"/>
    <n v="0"/>
    <n v="0"/>
  </r>
  <r>
    <d v="2020-12-10T00:00:00"/>
    <x v="41"/>
    <n v="0"/>
    <n v="0"/>
    <n v="0"/>
    <n v="0"/>
    <n v="7186232.5714285718"/>
    <n v="119155.21285714286"/>
    <n v="0"/>
    <n v="0"/>
  </r>
  <r>
    <d v="2020-12-11T00:00:00"/>
    <x v="41"/>
    <n v="0"/>
    <n v="0"/>
    <n v="0"/>
    <n v="0"/>
    <n v="7186232.5714285718"/>
    <n v="119155.21285714286"/>
    <n v="0"/>
    <n v="0"/>
  </r>
  <r>
    <d v="2020-12-12T00:00:00"/>
    <x v="41"/>
    <n v="0"/>
    <n v="0"/>
    <n v="0"/>
    <n v="0"/>
    <n v="7186232.5714285718"/>
    <n v="119155.21285714286"/>
    <n v="0"/>
    <n v="0"/>
  </r>
  <r>
    <d v="2020-12-13T00:00:00"/>
    <x v="41"/>
    <n v="0"/>
    <n v="0"/>
    <n v="0"/>
    <n v="0"/>
    <n v="7186232.5714285718"/>
    <n v="119155.21285714286"/>
    <n v="0"/>
    <n v="0"/>
  </r>
  <r>
    <d v="2020-12-14T00:00:00"/>
    <x v="42"/>
    <n v="0"/>
    <n v="0"/>
    <n v="0"/>
    <n v="0"/>
    <n v="7186232.5714285718"/>
    <n v="119155.21285714286"/>
    <n v="0"/>
    <n v="0"/>
  </r>
  <r>
    <d v="2020-12-15T00:00:00"/>
    <x v="42"/>
    <n v="0"/>
    <n v="0"/>
    <n v="0"/>
    <n v="0"/>
    <n v="7186232.5714285718"/>
    <n v="119155.21285714286"/>
    <n v="0"/>
    <n v="0"/>
  </r>
  <r>
    <d v="2020-12-16T00:00:00"/>
    <x v="42"/>
    <n v="0"/>
    <n v="0"/>
    <n v="3384.4285714285716"/>
    <n v="61.511428571428567"/>
    <n v="7469211.2857142854"/>
    <n v="118970.62857142858"/>
    <n v="922.14285714285711"/>
    <n v="60.232857142857142"/>
  </r>
  <r>
    <d v="2020-12-17T00:00:00"/>
    <x v="42"/>
    <n v="0"/>
    <n v="0"/>
    <n v="3384.4285714285716"/>
    <n v="61.511428571428567"/>
    <n v="7469211.2857142854"/>
    <n v="118970.62857142858"/>
    <n v="922.14285714285711"/>
    <n v="60.232857142857142"/>
  </r>
  <r>
    <d v="2020-12-18T00:00:00"/>
    <x v="42"/>
    <n v="0"/>
    <n v="0"/>
    <n v="3384.4285714285716"/>
    <n v="61.511428571428567"/>
    <n v="7469211.2857142854"/>
    <n v="118970.62857142858"/>
    <n v="922.14285714285711"/>
    <n v="60.232857142857142"/>
  </r>
  <r>
    <d v="2020-12-19T00:00:00"/>
    <x v="42"/>
    <n v="0"/>
    <n v="0"/>
    <n v="3384.4285714285716"/>
    <n v="61.511428571428567"/>
    <n v="7469211.2857142854"/>
    <n v="118970.62857142858"/>
    <n v="922.14285714285711"/>
    <n v="60.232857142857142"/>
  </r>
  <r>
    <d v="2020-12-20T00:00:00"/>
    <x v="42"/>
    <n v="0"/>
    <n v="0"/>
    <n v="3384.4285714285716"/>
    <n v="61.511428571428567"/>
    <n v="7469211.2857142854"/>
    <n v="118970.62857142858"/>
    <n v="922.14285714285711"/>
    <n v="60.232857142857142"/>
  </r>
  <r>
    <d v="2020-12-21T00:00:00"/>
    <x v="43"/>
    <n v="0"/>
    <n v="0"/>
    <n v="3384.4285714285716"/>
    <n v="61.511428571428567"/>
    <n v="7469211.2857142854"/>
    <n v="118970.62857142858"/>
    <n v="922.14285714285711"/>
    <n v="60.232857142857142"/>
  </r>
  <r>
    <d v="2020-12-22T00:00:00"/>
    <x v="43"/>
    <n v="0"/>
    <n v="0"/>
    <n v="3384.4285714285716"/>
    <n v="61.511428571428567"/>
    <n v="7469211.2857142854"/>
    <n v="118970.62857142858"/>
    <n v="922.14285714285711"/>
    <n v="60.232857142857142"/>
  </r>
  <r>
    <d v="2020-12-23T00:00:00"/>
    <x v="43"/>
    <n v="0"/>
    <n v="0"/>
    <n v="12240.714285714286"/>
    <n v="220.1442857142857"/>
    <n v="6459964.5714285718"/>
    <n v="81765.985714285707"/>
    <n v="6349.2857142857147"/>
    <n v="230.36999999999998"/>
  </r>
  <r>
    <d v="2020-12-24T00:00:00"/>
    <x v="43"/>
    <n v="0"/>
    <n v="0"/>
    <n v="12240.714285714286"/>
    <n v="220.1442857142857"/>
    <n v="6459964.5714285718"/>
    <n v="81765.985714285707"/>
    <n v="6349.2857142857147"/>
    <n v="230.36999999999998"/>
  </r>
  <r>
    <d v="2020-12-25T00:00:00"/>
    <x v="43"/>
    <n v="0"/>
    <n v="0"/>
    <n v="12240.714285714286"/>
    <n v="220.1442857142857"/>
    <n v="6459964.5714285718"/>
    <n v="81765.985714285707"/>
    <n v="6349.2857142857147"/>
    <n v="230.36999999999998"/>
  </r>
  <r>
    <d v="2020-12-26T00:00:00"/>
    <x v="43"/>
    <n v="0"/>
    <n v="0"/>
    <n v="12240.714285714286"/>
    <n v="220.1442857142857"/>
    <n v="6459964.5714285718"/>
    <n v="81765.985714285707"/>
    <n v="6349.2857142857147"/>
    <n v="230.36999999999998"/>
  </r>
  <r>
    <d v="2020-12-27T00:00:00"/>
    <x v="43"/>
    <n v="0"/>
    <n v="0"/>
    <n v="12240.714285714286"/>
    <n v="220.1442857142857"/>
    <n v="6459964.5714285718"/>
    <n v="81765.985714285707"/>
    <n v="6349.2857142857147"/>
    <n v="230.36999999999998"/>
  </r>
  <r>
    <d v="2020-12-28T00:00:00"/>
    <x v="44"/>
    <n v="0"/>
    <n v="0"/>
    <n v="12240.714285714286"/>
    <n v="220.1442857142857"/>
    <n v="6459964.5714285718"/>
    <n v="81765.985714285707"/>
    <n v="6349.2857142857147"/>
    <n v="230.36999999999998"/>
  </r>
  <r>
    <d v="2020-12-29T00:00:00"/>
    <x v="44"/>
    <n v="0"/>
    <n v="0"/>
    <n v="12240.714285714286"/>
    <n v="220.1442857142857"/>
    <n v="6459964.5714285718"/>
    <n v="81765.985714285707"/>
    <n v="6349.2857142857147"/>
    <n v="230.36999999999998"/>
  </r>
  <r>
    <d v="2020-12-30T00:00:00"/>
    <x v="44"/>
    <n v="0"/>
    <n v="0"/>
    <n v="3915"/>
    <n v="109.60000000000001"/>
    <n v="7574398.7142857146"/>
    <n v="69652.315714285724"/>
    <n v="3801"/>
    <n v="107.42571428571429"/>
  </r>
  <r>
    <d v="2020-12-31T00:00:00"/>
    <x v="44"/>
    <n v="0"/>
    <n v="0"/>
    <n v="3915"/>
    <n v="109.60000000000001"/>
    <n v="7574398.7142857146"/>
    <n v="69652.315714285724"/>
    <n v="3801"/>
    <n v="107.42571428571429"/>
  </r>
  <r>
    <d v="2021-01-01T00:00:00"/>
    <x v="44"/>
    <n v="0"/>
    <n v="0"/>
    <n v="3915"/>
    <n v="109.60000000000001"/>
    <n v="7574398.7142857146"/>
    <n v="69652.315714285724"/>
    <n v="3801"/>
    <n v="107.42571428571429"/>
  </r>
  <r>
    <d v="2021-01-02T00:00:00"/>
    <x v="44"/>
    <n v="0"/>
    <n v="0"/>
    <n v="3915"/>
    <n v="109.60000000000001"/>
    <n v="7574398.7142857146"/>
    <n v="69652.315714285724"/>
    <n v="3801"/>
    <n v="107.42571428571429"/>
  </r>
  <r>
    <d v="2021-01-03T00:00:00"/>
    <x v="44"/>
    <n v="0"/>
    <n v="0"/>
    <n v="3915"/>
    <n v="109.60000000000001"/>
    <n v="7574398.7142857146"/>
    <n v="69652.315714285724"/>
    <n v="3801"/>
    <n v="107.42571428571429"/>
  </r>
  <r>
    <d v="2021-01-04T00:00:00"/>
    <x v="45"/>
    <n v="0"/>
    <n v="0"/>
    <n v="3915"/>
    <n v="109.60000000000001"/>
    <n v="7574398.7142857146"/>
    <n v="69652.315714285724"/>
    <n v="3801"/>
    <n v="107.42571428571429"/>
  </r>
  <r>
    <d v="2021-01-05T00:00:00"/>
    <x v="45"/>
    <n v="0"/>
    <n v="0"/>
    <n v="3915"/>
    <n v="109.60000000000001"/>
    <n v="7574398.7142857146"/>
    <n v="69652.315714285724"/>
    <n v="3801"/>
    <n v="107.42571428571429"/>
  </r>
  <r>
    <d v="2021-01-06T00:00:00"/>
    <x v="45"/>
    <n v="0"/>
    <n v="0"/>
    <n v="46556.857142857145"/>
    <n v="952.9228571428572"/>
    <n v="7423302.2857142854"/>
    <n v="85488.671428571426"/>
    <n v="51040.285714285717"/>
    <n v="952.41285714285721"/>
  </r>
  <r>
    <d v="2021-01-07T00:00:00"/>
    <x v="45"/>
    <n v="0"/>
    <n v="0"/>
    <n v="46556.857142857145"/>
    <n v="952.9228571428572"/>
    <n v="7423302.2857142854"/>
    <n v="85488.671428571426"/>
    <n v="51040.285714285717"/>
    <n v="952.41285714285721"/>
  </r>
  <r>
    <d v="2021-01-08T00:00:00"/>
    <x v="45"/>
    <n v="0"/>
    <n v="0"/>
    <n v="46556.857142857145"/>
    <n v="952.9228571428572"/>
    <n v="7423302.2857142854"/>
    <n v="85488.671428571426"/>
    <n v="51040.285714285717"/>
    <n v="952.41285714285721"/>
  </r>
  <r>
    <d v="2021-01-09T00:00:00"/>
    <x v="45"/>
    <n v="0"/>
    <n v="0"/>
    <n v="46556.857142857145"/>
    <n v="952.9228571428572"/>
    <n v="7423302.2857142854"/>
    <n v="85488.671428571426"/>
    <n v="51040.285714285717"/>
    <n v="952.41285714285721"/>
  </r>
  <r>
    <d v="2021-01-10T00:00:00"/>
    <x v="45"/>
    <n v="0"/>
    <n v="0"/>
    <n v="46556.857142857145"/>
    <n v="952.9228571428572"/>
    <n v="7423302.2857142854"/>
    <n v="85488.671428571426"/>
    <n v="51040.285714285717"/>
    <n v="952.41285714285721"/>
  </r>
  <r>
    <d v="2021-01-11T00:00:00"/>
    <x v="46"/>
    <n v="0"/>
    <n v="0"/>
    <n v="46556.857142857145"/>
    <n v="952.9228571428572"/>
    <n v="7423302.2857142854"/>
    <n v="85488.671428571426"/>
    <n v="51040.285714285717"/>
    <n v="952.41285714285721"/>
  </r>
  <r>
    <d v="2021-01-12T00:00:00"/>
    <x v="46"/>
    <n v="0"/>
    <n v="0"/>
    <n v="46556.857142857145"/>
    <n v="952.9228571428572"/>
    <n v="7423302.2857142854"/>
    <n v="85488.671428571426"/>
    <n v="51040.285714285717"/>
    <n v="952.41285714285721"/>
  </r>
  <r>
    <d v="2021-01-13T00:00:00"/>
    <x v="46"/>
    <n v="0"/>
    <n v="0"/>
    <n v="57246.714285714283"/>
    <n v="1213.3557142857142"/>
    <n v="7118964.5714285718"/>
    <n v="85807.424285714282"/>
    <n v="73339.71428571429"/>
    <n v="1224.3957142857143"/>
  </r>
  <r>
    <d v="2021-01-14T00:00:00"/>
    <x v="46"/>
    <n v="0"/>
    <n v="0"/>
    <n v="57246.714285714283"/>
    <n v="1213.3557142857142"/>
    <n v="7118964.5714285718"/>
    <n v="85807.424285714282"/>
    <n v="73339.71428571429"/>
    <n v="1224.3957142857143"/>
  </r>
  <r>
    <d v="2021-01-15T00:00:00"/>
    <x v="46"/>
    <n v="0"/>
    <n v="0"/>
    <n v="57246.714285714283"/>
    <n v="1213.3557142857142"/>
    <n v="7118964.5714285718"/>
    <n v="85807.424285714282"/>
    <n v="73339.71428571429"/>
    <n v="1224.3957142857143"/>
  </r>
  <r>
    <d v="2021-01-16T00:00:00"/>
    <x v="46"/>
    <n v="0"/>
    <n v="0"/>
    <n v="57246.714285714283"/>
    <n v="1213.3557142857142"/>
    <n v="7118964.5714285718"/>
    <n v="85807.424285714282"/>
    <n v="73339.71428571429"/>
    <n v="1224.3957142857143"/>
  </r>
  <r>
    <d v="2021-01-17T00:00:00"/>
    <x v="46"/>
    <n v="0"/>
    <n v="0"/>
    <n v="57246.714285714283"/>
    <n v="1213.3557142857142"/>
    <n v="7118964.5714285718"/>
    <n v="85807.424285714282"/>
    <n v="73339.71428571429"/>
    <n v="1224.3957142857143"/>
  </r>
  <r>
    <d v="2021-01-18T00:00:00"/>
    <x v="47"/>
    <n v="0"/>
    <n v="0"/>
    <n v="57246.714285714283"/>
    <n v="1213.3557142857142"/>
    <n v="7118964.5714285718"/>
    <n v="85807.424285714282"/>
    <n v="73339.71428571429"/>
    <n v="1224.3957142857143"/>
  </r>
  <r>
    <d v="2021-01-19T00:00:00"/>
    <x v="47"/>
    <n v="0"/>
    <n v="0"/>
    <n v="57246.714285714283"/>
    <n v="1213.3557142857142"/>
    <n v="7118964.5714285718"/>
    <n v="85807.424285714282"/>
    <n v="73339.71428571429"/>
    <n v="1224.3957142857143"/>
  </r>
  <r>
    <d v="2021-01-20T00:00:00"/>
    <x v="47"/>
    <n v="0"/>
    <n v="0"/>
    <n v="27035.142857142859"/>
    <n v="550.9228571428572"/>
    <n v="8103722.5714285718"/>
    <n v="107520.46428571429"/>
    <n v="51896.428571428572"/>
    <n v="1273.3214285714287"/>
  </r>
  <r>
    <d v="2021-01-21T00:00:00"/>
    <x v="47"/>
    <n v="0"/>
    <n v="0"/>
    <n v="27035.142857142859"/>
    <n v="550.9228571428572"/>
    <n v="8103722.5714285718"/>
    <n v="107520.46428571429"/>
    <n v="51896.428571428572"/>
    <n v="1273.3214285714287"/>
  </r>
  <r>
    <d v="2021-01-22T00:00:00"/>
    <x v="47"/>
    <n v="0"/>
    <n v="0"/>
    <n v="27035.142857142859"/>
    <n v="550.9228571428572"/>
    <n v="8103722.5714285718"/>
    <n v="107520.46428571429"/>
    <n v="51896.428571428572"/>
    <n v="1273.3214285714287"/>
  </r>
  <r>
    <d v="2021-01-23T00:00:00"/>
    <x v="47"/>
    <n v="0"/>
    <n v="0"/>
    <n v="27035.142857142859"/>
    <n v="550.9228571428572"/>
    <n v="8103722.5714285718"/>
    <n v="107520.46428571429"/>
    <n v="51896.428571428572"/>
    <n v="1273.3214285714287"/>
  </r>
  <r>
    <d v="2021-01-24T00:00:00"/>
    <x v="47"/>
    <n v="0"/>
    <n v="0"/>
    <n v="27035.142857142859"/>
    <n v="550.9228571428572"/>
    <n v="8103722.5714285718"/>
    <n v="107520.46428571429"/>
    <n v="51896.428571428572"/>
    <n v="1273.3214285714287"/>
  </r>
  <r>
    <d v="2021-01-25T00:00:00"/>
    <x v="48"/>
    <n v="0"/>
    <n v="0"/>
    <n v="27035.142857142859"/>
    <n v="550.9228571428572"/>
    <n v="8103722.5714285718"/>
    <n v="107520.46428571429"/>
    <n v="51896.428571428572"/>
    <n v="1273.3214285714287"/>
  </r>
  <r>
    <d v="2021-01-26T00:00:00"/>
    <x v="48"/>
    <n v="0"/>
    <n v="0"/>
    <n v="27035.142857142859"/>
    <n v="550.9228571428572"/>
    <n v="8103722.5714285718"/>
    <n v="107520.46428571429"/>
    <n v="51896.428571428572"/>
    <n v="1273.3214285714287"/>
  </r>
  <r>
    <d v="2021-01-27T00:00:00"/>
    <x v="48"/>
    <n v="0"/>
    <n v="0"/>
    <n v="0"/>
    <n v="0"/>
    <n v="7835888.8571428573"/>
    <n v="104877.87"/>
    <n v="117909.14285714286"/>
    <n v="2142.1942857142858"/>
  </r>
  <r>
    <d v="2021-01-28T00:00:00"/>
    <x v="48"/>
    <n v="0"/>
    <n v="0"/>
    <n v="0"/>
    <n v="0"/>
    <n v="7835888.8571428573"/>
    <n v="104877.87"/>
    <n v="117909.14285714286"/>
    <n v="2142.1942857142858"/>
  </r>
  <r>
    <d v="2021-01-29T00:00:00"/>
    <x v="48"/>
    <n v="0"/>
    <n v="0"/>
    <n v="0"/>
    <n v="0"/>
    <n v="7835888.8571428573"/>
    <n v="104877.87"/>
    <n v="117909.14285714286"/>
    <n v="2142.1942857142858"/>
  </r>
  <r>
    <d v="2021-01-30T00:00:00"/>
    <x v="48"/>
    <n v="0"/>
    <n v="0"/>
    <n v="0"/>
    <n v="0"/>
    <n v="7835888.8571428573"/>
    <n v="104877.87"/>
    <n v="117909.14285714286"/>
    <n v="2142.1942857142858"/>
  </r>
  <r>
    <d v="2021-01-31T00:00:00"/>
    <x v="48"/>
    <n v="0"/>
    <n v="0"/>
    <n v="0"/>
    <n v="0"/>
    <n v="7835888.8571428573"/>
    <n v="104877.87"/>
    <n v="117909.14285714286"/>
    <n v="2142.1942857142858"/>
  </r>
  <r>
    <d v="2021-02-01T00:00:00"/>
    <x v="49"/>
    <n v="0"/>
    <n v="0"/>
    <n v="0"/>
    <n v="0"/>
    <n v="7835888.8571428573"/>
    <n v="104877.87"/>
    <n v="117909.14285714286"/>
    <n v="2142.1942857142858"/>
  </r>
  <r>
    <d v="2021-02-02T00:00:00"/>
    <x v="49"/>
    <n v="0"/>
    <n v="0"/>
    <n v="0"/>
    <n v="0"/>
    <n v="7835888.8571428573"/>
    <n v="104877.87"/>
    <n v="117909.14285714286"/>
    <n v="2142.1942857142858"/>
  </r>
  <r>
    <d v="2021-02-03T00:00:00"/>
    <x v="49"/>
    <n v="0"/>
    <n v="0"/>
    <n v="0"/>
    <n v="0"/>
    <n v="9327738.2857142854"/>
    <n v="122076.64142857141"/>
    <n v="179960.85714285713"/>
    <n v="2911.4928571428572"/>
  </r>
  <r>
    <d v="2021-02-04T00:00:00"/>
    <x v="49"/>
    <n v="0"/>
    <n v="0"/>
    <n v="0"/>
    <n v="0"/>
    <n v="9327738.2857142854"/>
    <n v="122076.64142857141"/>
    <n v="179960.85714285713"/>
    <n v="2911.4928571428572"/>
  </r>
  <r>
    <d v="2021-02-05T00:00:00"/>
    <x v="49"/>
    <n v="0"/>
    <n v="0"/>
    <n v="0"/>
    <n v="0"/>
    <n v="9327738.2857142854"/>
    <n v="122076.64142857141"/>
    <n v="179960.85714285713"/>
    <n v="2911.4928571428572"/>
  </r>
  <r>
    <d v="2021-02-06T00:00:00"/>
    <x v="49"/>
    <n v="0"/>
    <n v="0"/>
    <n v="0"/>
    <n v="0"/>
    <n v="9327738.2857142854"/>
    <n v="122076.64142857141"/>
    <n v="179960.85714285713"/>
    <n v="2911.4928571428572"/>
  </r>
  <r>
    <d v="2021-02-07T00:00:00"/>
    <x v="49"/>
    <n v="0"/>
    <n v="0"/>
    <n v="0"/>
    <n v="0"/>
    <n v="9327738.2857142854"/>
    <n v="122076.64142857141"/>
    <n v="179960.85714285713"/>
    <n v="2911.4928571428572"/>
  </r>
  <r>
    <d v="2021-02-08T00:00:00"/>
    <x v="50"/>
    <n v="0"/>
    <n v="0"/>
    <n v="0"/>
    <n v="0"/>
    <n v="9327738.2857142854"/>
    <n v="122076.64142857141"/>
    <n v="179960.85714285713"/>
    <n v="2911.4928571428572"/>
  </r>
  <r>
    <d v="2021-02-09T00:00:00"/>
    <x v="50"/>
    <n v="0"/>
    <n v="0"/>
    <n v="0"/>
    <n v="0"/>
    <n v="9327738.2857142854"/>
    <n v="122076.64142857141"/>
    <n v="179960.85714285713"/>
    <n v="2911.4928571428572"/>
  </r>
  <r>
    <d v="2021-02-10T00:00:00"/>
    <x v="50"/>
    <n v="0"/>
    <n v="0"/>
    <n v="0"/>
    <n v="0"/>
    <n v="10430144.285714285"/>
    <n v="143347.18285714282"/>
    <n v="164712.28571428571"/>
    <n v="2895.3885714285716"/>
  </r>
  <r>
    <d v="2021-02-11T00:00:00"/>
    <x v="50"/>
    <n v="0"/>
    <n v="0"/>
    <n v="0"/>
    <n v="0"/>
    <n v="10430144.285714285"/>
    <n v="143347.18285714282"/>
    <n v="164712.28571428571"/>
    <n v="2895.3885714285716"/>
  </r>
  <r>
    <d v="2021-02-12T00:00:00"/>
    <x v="50"/>
    <n v="0"/>
    <n v="0"/>
    <n v="0"/>
    <n v="0"/>
    <n v="10430144.285714285"/>
    <n v="143347.18285714282"/>
    <n v="164712.28571428571"/>
    <n v="2895.3885714285716"/>
  </r>
  <r>
    <d v="2021-02-13T00:00:00"/>
    <x v="50"/>
    <n v="0"/>
    <n v="0"/>
    <n v="0"/>
    <n v="0"/>
    <n v="10430144.285714285"/>
    <n v="143347.18285714282"/>
    <n v="164712.28571428571"/>
    <n v="2895.3885714285716"/>
  </r>
  <r>
    <d v="2021-02-14T00:00:00"/>
    <x v="50"/>
    <n v="0"/>
    <n v="0"/>
    <n v="0"/>
    <n v="0"/>
    <n v="10430144.285714285"/>
    <n v="143347.18285714282"/>
    <n v="164712.28571428571"/>
    <n v="2895.3885714285716"/>
  </r>
  <r>
    <d v="2021-02-15T00:00:00"/>
    <x v="51"/>
    <n v="0"/>
    <n v="0"/>
    <n v="0"/>
    <n v="0"/>
    <n v="10430144.285714285"/>
    <n v="143347.18285714282"/>
    <n v="164712.28571428571"/>
    <n v="2895.3885714285716"/>
  </r>
  <r>
    <d v="2021-02-16T00:00:00"/>
    <x v="51"/>
    <n v="0"/>
    <n v="0"/>
    <n v="0"/>
    <n v="0"/>
    <n v="10430144.285714285"/>
    <n v="143347.18285714282"/>
    <n v="164712.28571428571"/>
    <n v="2895.3885714285716"/>
  </r>
  <r>
    <d v="2021-02-17T00:00:00"/>
    <x v="51"/>
    <n v="0"/>
    <n v="0"/>
    <n v="0"/>
    <n v="0"/>
    <n v="18608392.571428571"/>
    <n v="226459.84999999995"/>
    <n v="126249.71428571429"/>
    <n v="2702.1085714285718"/>
  </r>
  <r>
    <d v="2021-02-18T00:00:00"/>
    <x v="51"/>
    <n v="0"/>
    <n v="0"/>
    <n v="0"/>
    <n v="0"/>
    <n v="18608392.571428571"/>
    <n v="226459.84999999995"/>
    <n v="126249.71428571429"/>
    <n v="2702.1085714285718"/>
  </r>
  <r>
    <d v="2021-02-19T00:00:00"/>
    <x v="51"/>
    <n v="0"/>
    <n v="0"/>
    <n v="0"/>
    <n v="0"/>
    <n v="18608392.571428571"/>
    <n v="226459.84999999995"/>
    <n v="126249.71428571429"/>
    <n v="2702.1085714285718"/>
  </r>
  <r>
    <d v="2021-02-20T00:00:00"/>
    <x v="51"/>
    <n v="0"/>
    <n v="0"/>
    <n v="0"/>
    <n v="0"/>
    <n v="18608392.571428571"/>
    <n v="226459.84999999995"/>
    <n v="126249.71428571429"/>
    <n v="2702.1085714285718"/>
  </r>
  <r>
    <d v="2021-02-21T00:00:00"/>
    <x v="51"/>
    <n v="0"/>
    <n v="0"/>
    <n v="0"/>
    <n v="0"/>
    <n v="18608392.571428571"/>
    <n v="226459.84999999995"/>
    <n v="126249.71428571429"/>
    <n v="2702.1085714285718"/>
  </r>
  <r>
    <d v="2021-02-22T00:00:00"/>
    <x v="52"/>
    <n v="0"/>
    <n v="0"/>
    <n v="0"/>
    <n v="0"/>
    <n v="18608392.571428571"/>
    <n v="226459.84999999995"/>
    <n v="126249.71428571429"/>
    <n v="2702.1085714285718"/>
  </r>
  <r>
    <d v="2021-02-23T00:00:00"/>
    <x v="52"/>
    <n v="0"/>
    <n v="0"/>
    <n v="0"/>
    <n v="0"/>
    <n v="18608392.571428571"/>
    <n v="226459.84999999995"/>
    <n v="126249.71428571429"/>
    <n v="2702.1085714285718"/>
  </r>
  <r>
    <d v="2021-02-24T00:00:00"/>
    <x v="52"/>
    <n v="0"/>
    <n v="0"/>
    <n v="0"/>
    <n v="0"/>
    <n v="16727297.142857144"/>
    <n v="230391.87999999992"/>
    <n v="315132.28571428574"/>
    <n v="4544.2414285714285"/>
  </r>
  <r>
    <d v="2021-02-25T00:00:00"/>
    <x v="52"/>
    <n v="0"/>
    <n v="0"/>
    <n v="0"/>
    <n v="0"/>
    <n v="16727297.142857144"/>
    <n v="230391.87999999992"/>
    <n v="315132.28571428574"/>
    <n v="4544.2414285714285"/>
  </r>
  <r>
    <d v="2021-02-26T00:00:00"/>
    <x v="52"/>
    <n v="0"/>
    <n v="0"/>
    <n v="0"/>
    <n v="0"/>
    <n v="16727297.142857144"/>
    <n v="230391.87999999992"/>
    <n v="315132.28571428574"/>
    <n v="4544.2414285714285"/>
  </r>
  <r>
    <d v="2021-02-27T00:00:00"/>
    <x v="52"/>
    <n v="0"/>
    <n v="0"/>
    <n v="0"/>
    <n v="0"/>
    <n v="16727297.142857144"/>
    <n v="230391.87999999992"/>
    <n v="315132.28571428574"/>
    <n v="4544.2414285714285"/>
  </r>
  <r>
    <d v="2021-02-28T00:00:00"/>
    <x v="52"/>
    <n v="0"/>
    <n v="0"/>
    <n v="0"/>
    <n v="0"/>
    <n v="16727297.142857144"/>
    <n v="230391.87999999992"/>
    <n v="315132.28571428574"/>
    <n v="4544.2414285714285"/>
  </r>
  <r>
    <d v="2021-03-01T00:00:00"/>
    <x v="53"/>
    <n v="0"/>
    <n v="0"/>
    <n v="0"/>
    <n v="0"/>
    <n v="16727297.142857144"/>
    <n v="230391.87999999992"/>
    <n v="315132.28571428574"/>
    <n v="4544.2414285714285"/>
  </r>
  <r>
    <d v="2021-03-02T00:00:00"/>
    <x v="53"/>
    <n v="0"/>
    <n v="0"/>
    <n v="0"/>
    <n v="0"/>
    <n v="16727297.142857144"/>
    <n v="230391.87999999992"/>
    <n v="315132.28571428574"/>
    <n v="4544.2414285714285"/>
  </r>
  <r>
    <d v="2021-03-03T00:00:00"/>
    <x v="53"/>
    <n v="0"/>
    <n v="0"/>
    <n v="0"/>
    <n v="0"/>
    <n v="18132537.857142858"/>
    <n v="247972.98428571434"/>
    <n v="329807"/>
    <n v="5083.1957142857136"/>
  </r>
  <r>
    <d v="2021-03-04T00:00:00"/>
    <x v="53"/>
    <n v="0"/>
    <n v="0"/>
    <n v="0"/>
    <n v="0"/>
    <n v="18132537.857142858"/>
    <n v="247972.98428571434"/>
    <n v="329807"/>
    <n v="5083.1957142857136"/>
  </r>
  <r>
    <d v="2021-03-05T00:00:00"/>
    <x v="53"/>
    <n v="0"/>
    <n v="0"/>
    <n v="0"/>
    <n v="0"/>
    <n v="18132537.857142858"/>
    <n v="247972.98428571434"/>
    <n v="329807"/>
    <n v="5083.1957142857136"/>
  </r>
  <r>
    <d v="2021-03-06T00:00:00"/>
    <x v="53"/>
    <n v="0"/>
    <n v="0"/>
    <n v="0"/>
    <n v="0"/>
    <n v="18132537.857142858"/>
    <n v="247972.98428571434"/>
    <n v="329807"/>
    <n v="5083.1957142857136"/>
  </r>
  <r>
    <d v="2021-03-07T00:00:00"/>
    <x v="53"/>
    <n v="0"/>
    <n v="0"/>
    <n v="0"/>
    <n v="0"/>
    <n v="18132537.857142858"/>
    <n v="247972.98428571434"/>
    <n v="329807"/>
    <n v="5083.1957142857136"/>
  </r>
  <r>
    <d v="2021-03-08T00:00:00"/>
    <x v="54"/>
    <n v="0"/>
    <n v="0"/>
    <n v="0"/>
    <n v="0"/>
    <n v="18132537.857142858"/>
    <n v="247972.98428571434"/>
    <n v="329807"/>
    <n v="5083.1957142857136"/>
  </r>
  <r>
    <d v="2021-03-09T00:00:00"/>
    <x v="54"/>
    <n v="0"/>
    <n v="0"/>
    <n v="0"/>
    <n v="0"/>
    <n v="18132537.857142858"/>
    <n v="247972.98428571434"/>
    <n v="329807"/>
    <n v="5083.1957142857136"/>
  </r>
  <r>
    <d v="2021-03-10T00:00:00"/>
    <x v="54"/>
    <n v="0"/>
    <n v="0"/>
    <n v="0"/>
    <n v="0"/>
    <n v="15906042.285714285"/>
    <n v="245034.02428571429"/>
    <n v="121092"/>
    <n v="2384.4299999999998"/>
  </r>
  <r>
    <d v="2021-03-11T00:00:00"/>
    <x v="54"/>
    <n v="0"/>
    <n v="0"/>
    <n v="0"/>
    <n v="0"/>
    <n v="15906042.285714285"/>
    <n v="245034.02428571429"/>
    <n v="121092"/>
    <n v="2384.4299999999998"/>
  </r>
  <r>
    <d v="2021-03-12T00:00:00"/>
    <x v="54"/>
    <n v="0"/>
    <n v="0"/>
    <n v="0"/>
    <n v="0"/>
    <n v="15906042.285714285"/>
    <n v="245034.02428571429"/>
    <n v="121092"/>
    <n v="2384.4299999999998"/>
  </r>
  <r>
    <d v="2021-03-13T00:00:00"/>
    <x v="54"/>
    <n v="0"/>
    <n v="0"/>
    <n v="0"/>
    <n v="0"/>
    <n v="15906042.285714285"/>
    <n v="245034.02428571429"/>
    <n v="121092"/>
    <n v="2384.4299999999998"/>
  </r>
  <r>
    <d v="2021-03-14T00:00:00"/>
    <x v="54"/>
    <n v="0"/>
    <n v="0"/>
    <n v="0"/>
    <n v="0"/>
    <n v="15906042.285714285"/>
    <n v="245034.02428571429"/>
    <n v="121092"/>
    <n v="2384.4299999999998"/>
  </r>
  <r>
    <d v="2021-03-15T00:00:00"/>
    <x v="55"/>
    <n v="0"/>
    <n v="0"/>
    <n v="0"/>
    <n v="0"/>
    <n v="15906042.285714285"/>
    <n v="245034.02428571429"/>
    <n v="121092"/>
    <n v="2384.4299999999998"/>
  </r>
  <r>
    <d v="2021-03-16T00:00:00"/>
    <x v="55"/>
    <n v="0"/>
    <n v="0"/>
    <n v="0"/>
    <n v="0"/>
    <n v="15906042.285714285"/>
    <n v="245034.02428571429"/>
    <n v="121092"/>
    <n v="2384.4299999999998"/>
  </r>
  <r>
    <d v="2021-03-17T00:00:00"/>
    <x v="55"/>
    <n v="0"/>
    <n v="0"/>
    <n v="0"/>
    <n v="0"/>
    <n v="15821828.428571429"/>
    <n v="237285.57428571425"/>
    <n v="111373.85714285714"/>
    <n v="1973.0557142857142"/>
  </r>
  <r>
    <d v="2021-03-18T00:00:00"/>
    <x v="55"/>
    <n v="0"/>
    <n v="0"/>
    <n v="0"/>
    <n v="0"/>
    <n v="15821828.428571429"/>
    <n v="237285.57428571425"/>
    <n v="111373.85714285714"/>
    <n v="1973.0557142857142"/>
  </r>
  <r>
    <d v="2021-03-19T00:00:00"/>
    <x v="55"/>
    <n v="0"/>
    <n v="0"/>
    <n v="0"/>
    <n v="0"/>
    <n v="15821828.428571429"/>
    <n v="237285.57428571425"/>
    <n v="111373.85714285714"/>
    <n v="1973.0557142857142"/>
  </r>
  <r>
    <d v="2021-03-20T00:00:00"/>
    <x v="55"/>
    <n v="0"/>
    <n v="0"/>
    <n v="0"/>
    <n v="0"/>
    <n v="15821828.428571429"/>
    <n v="237285.57428571425"/>
    <n v="111373.85714285714"/>
    <n v="1973.0557142857142"/>
  </r>
  <r>
    <d v="2021-03-21T00:00:00"/>
    <x v="55"/>
    <n v="0"/>
    <n v="0"/>
    <n v="0"/>
    <n v="0"/>
    <n v="15821828.428571429"/>
    <n v="237285.57428571425"/>
    <n v="111373.85714285714"/>
    <n v="1973.0557142857142"/>
  </r>
  <r>
    <d v="2021-03-22T00:00:00"/>
    <x v="56"/>
    <n v="0"/>
    <n v="0"/>
    <n v="0"/>
    <n v="0"/>
    <n v="15821828.428571429"/>
    <n v="237285.57428571425"/>
    <n v="111373.85714285714"/>
    <n v="1973.0557142857142"/>
  </r>
  <r>
    <d v="2021-03-23T00:00:00"/>
    <x v="56"/>
    <n v="0"/>
    <n v="0"/>
    <n v="0"/>
    <n v="0"/>
    <n v="15821828.428571429"/>
    <n v="237285.57428571425"/>
    <n v="111373.85714285714"/>
    <n v="1973.0557142857142"/>
  </r>
  <r>
    <d v="2021-03-24T00:00:00"/>
    <x v="56"/>
    <n v="0"/>
    <n v="0"/>
    <n v="0"/>
    <n v="0"/>
    <n v="15153674"/>
    <n v="231885.32857142854"/>
    <n v="113853.28571428571"/>
    <n v="2008.7685714285712"/>
  </r>
  <r>
    <d v="2021-03-25T00:00:00"/>
    <x v="56"/>
    <n v="0"/>
    <n v="0"/>
    <n v="0"/>
    <n v="0"/>
    <n v="15153674"/>
    <n v="231885.32857142854"/>
    <n v="113853.28571428571"/>
    <n v="2008.7685714285712"/>
  </r>
  <r>
    <d v="2021-03-26T00:00:00"/>
    <x v="56"/>
    <n v="0"/>
    <n v="0"/>
    <n v="0"/>
    <n v="0"/>
    <n v="15153674"/>
    <n v="231885.32857142854"/>
    <n v="113853.28571428571"/>
    <n v="2008.7685714285712"/>
  </r>
  <r>
    <d v="2021-03-27T00:00:00"/>
    <x v="56"/>
    <n v="0"/>
    <n v="0"/>
    <n v="0"/>
    <n v="0"/>
    <n v="15153674"/>
    <n v="231885.32857142854"/>
    <n v="113853.28571428571"/>
    <n v="2008.7685714285712"/>
  </r>
  <r>
    <d v="2021-03-28T00:00:00"/>
    <x v="56"/>
    <n v="0"/>
    <n v="0"/>
    <n v="0"/>
    <n v="0"/>
    <n v="15153674"/>
    <n v="231885.32857142854"/>
    <n v="113853.28571428571"/>
    <n v="2008.7685714285712"/>
  </r>
  <r>
    <d v="2021-03-29T00:00:00"/>
    <x v="57"/>
    <n v="0"/>
    <n v="0"/>
    <n v="0"/>
    <n v="0"/>
    <n v="15153674"/>
    <n v="231885.32857142854"/>
    <n v="113853.28571428571"/>
    <n v="2008.7685714285712"/>
  </r>
  <r>
    <d v="2021-03-30T00:00:00"/>
    <x v="57"/>
    <n v="0"/>
    <n v="0"/>
    <n v="0"/>
    <n v="0"/>
    <n v="15153674"/>
    <n v="231885.32857142854"/>
    <n v="113853.28571428571"/>
    <n v="2008.7685714285712"/>
  </r>
  <r>
    <d v="2021-03-31T00:00:00"/>
    <x v="57"/>
    <n v="0"/>
    <n v="0"/>
    <n v="0"/>
    <n v="0"/>
    <n v="17883273.714285713"/>
    <n v="228973.70142857145"/>
    <n v="129188.14285714286"/>
    <n v="2209.2914285714287"/>
  </r>
  <r>
    <d v="2021-04-01T00:00:00"/>
    <x v="57"/>
    <n v="0"/>
    <n v="0"/>
    <n v="0"/>
    <n v="0"/>
    <n v="17883273.714285713"/>
    <n v="228973.70142857145"/>
    <n v="129188.14285714286"/>
    <n v="2209.2914285714287"/>
  </r>
  <r>
    <d v="2021-04-02T00:00:00"/>
    <x v="57"/>
    <n v="0"/>
    <n v="0"/>
    <n v="0"/>
    <n v="0"/>
    <n v="17883273.714285713"/>
    <n v="228973.70142857145"/>
    <n v="129188.14285714286"/>
    <n v="2209.2914285714287"/>
  </r>
  <r>
    <d v="2021-04-03T00:00:00"/>
    <x v="57"/>
    <n v="0"/>
    <n v="0"/>
    <n v="0"/>
    <n v="0"/>
    <n v="17883273.714285713"/>
    <n v="228973.70142857145"/>
    <n v="129188.14285714286"/>
    <n v="2209.2914285714287"/>
  </r>
  <r>
    <d v="2021-04-04T00:00:00"/>
    <x v="57"/>
    <n v="0"/>
    <n v="0"/>
    <n v="0"/>
    <n v="0"/>
    <n v="17883273.714285713"/>
    <n v="228973.70142857145"/>
    <n v="129188.14285714286"/>
    <n v="2209.2914285714287"/>
  </r>
  <r>
    <d v="2021-04-05T00:00:00"/>
    <x v="58"/>
    <n v="0"/>
    <n v="0"/>
    <n v="0"/>
    <n v="0"/>
    <n v="17883273.714285713"/>
    <n v="228973.70142857145"/>
    <n v="129188.14285714286"/>
    <n v="2209.2914285714287"/>
  </r>
  <r>
    <d v="2021-04-06T00:00:00"/>
    <x v="58"/>
    <n v="0"/>
    <n v="0"/>
    <n v="0"/>
    <n v="0"/>
    <n v="17883273.714285713"/>
    <n v="228973.70142857145"/>
    <n v="129188.14285714286"/>
    <n v="2209.2914285714287"/>
  </r>
  <r>
    <d v="2021-04-07T00:00:00"/>
    <x v="58"/>
    <n v="0"/>
    <n v="0"/>
    <n v="0"/>
    <n v="0"/>
    <n v="18816030.428571429"/>
    <n v="260338.86714285714"/>
    <n v="87877.71428571429"/>
    <n v="1737.0414285714287"/>
  </r>
  <r>
    <d v="2021-04-08T00:00:00"/>
    <x v="58"/>
    <n v="0"/>
    <n v="0"/>
    <n v="0"/>
    <n v="0"/>
    <n v="18816030.428571429"/>
    <n v="260338.86714285714"/>
    <n v="87877.71428571429"/>
    <n v="1737.0414285714287"/>
  </r>
  <r>
    <d v="2021-04-09T00:00:00"/>
    <x v="58"/>
    <n v="0"/>
    <n v="0"/>
    <n v="0"/>
    <n v="0"/>
    <n v="18816030.428571429"/>
    <n v="260338.86714285714"/>
    <n v="87877.71428571429"/>
    <n v="1737.0414285714287"/>
  </r>
  <r>
    <d v="2021-04-10T00:00:00"/>
    <x v="58"/>
    <n v="0"/>
    <n v="0"/>
    <n v="0"/>
    <n v="0"/>
    <n v="18816030.428571429"/>
    <n v="260338.86714285714"/>
    <n v="87877.71428571429"/>
    <n v="1737.0414285714287"/>
  </r>
  <r>
    <d v="2021-04-11T00:00:00"/>
    <x v="58"/>
    <n v="0"/>
    <n v="0"/>
    <n v="0"/>
    <n v="0"/>
    <n v="18816030.428571429"/>
    <n v="260338.86714285714"/>
    <n v="87877.71428571429"/>
    <n v="1737.0414285714287"/>
  </r>
  <r>
    <d v="2021-04-12T00:00:00"/>
    <x v="59"/>
    <n v="0"/>
    <n v="0"/>
    <n v="0"/>
    <n v="0"/>
    <n v="18816030.428571429"/>
    <n v="260338.86714285714"/>
    <n v="87877.71428571429"/>
    <n v="1737.0414285714287"/>
  </r>
  <r>
    <d v="2021-04-13T00:00:00"/>
    <x v="59"/>
    <n v="0"/>
    <n v="0"/>
    <n v="0"/>
    <n v="0"/>
    <n v="18816030.428571429"/>
    <n v="260338.86714285714"/>
    <n v="87877.71428571429"/>
    <n v="1737.0414285714287"/>
  </r>
  <r>
    <d v="2021-04-14T00:00:00"/>
    <x v="59"/>
    <n v="0"/>
    <n v="0"/>
    <n v="0"/>
    <n v="0"/>
    <n v="23849254.714285713"/>
    <n v="325781.10857142869"/>
    <n v="0"/>
    <n v="0"/>
  </r>
  <r>
    <d v="2021-04-15T00:00:00"/>
    <x v="59"/>
    <n v="0"/>
    <n v="0"/>
    <n v="0"/>
    <n v="0"/>
    <n v="23849254.714285713"/>
    <n v="325781.10857142869"/>
    <n v="0"/>
    <n v="0"/>
  </r>
  <r>
    <d v="2021-04-16T00:00:00"/>
    <x v="59"/>
    <n v="0"/>
    <n v="0"/>
    <n v="0"/>
    <n v="0"/>
    <n v="23849254.714285713"/>
    <n v="325781.10857142869"/>
    <n v="0"/>
    <n v="0"/>
  </r>
  <r>
    <d v="2021-04-17T00:00:00"/>
    <x v="59"/>
    <n v="0"/>
    <n v="0"/>
    <n v="0"/>
    <n v="0"/>
    <n v="23849254.714285713"/>
    <n v="325781.10857142869"/>
    <n v="0"/>
    <n v="0"/>
  </r>
  <r>
    <d v="2021-04-18T00:00:00"/>
    <x v="59"/>
    <n v="0"/>
    <n v="0"/>
    <n v="0"/>
    <n v="0"/>
    <n v="23849254.714285713"/>
    <n v="325781.10857142869"/>
    <n v="0"/>
    <n v="0"/>
  </r>
  <r>
    <d v="2021-04-19T00:00:00"/>
    <x v="60"/>
    <n v="0"/>
    <n v="0"/>
    <n v="0"/>
    <n v="0"/>
    <n v="23849254.714285713"/>
    <n v="325781.10857142869"/>
    <n v="0"/>
    <n v="0"/>
  </r>
  <r>
    <d v="2021-04-20T00:00:00"/>
    <x v="60"/>
    <n v="0"/>
    <n v="0"/>
    <n v="0"/>
    <n v="0"/>
    <n v="23849254.714285713"/>
    <n v="325781.10857142869"/>
    <n v="0"/>
    <n v="0"/>
  </r>
  <r>
    <d v="2021-04-21T00:00:00"/>
    <x v="60"/>
    <n v="0"/>
    <n v="0"/>
    <n v="0"/>
    <n v="0"/>
    <n v="20937118.428571429"/>
    <n v="307816.39428571437"/>
    <n v="57225"/>
    <n v="1155.43"/>
  </r>
  <r>
    <d v="2021-04-22T00:00:00"/>
    <x v="60"/>
    <n v="0"/>
    <n v="0"/>
    <n v="0"/>
    <n v="0"/>
    <n v="20937118.428571429"/>
    <n v="307816.39428571437"/>
    <n v="57225"/>
    <n v="1155.43"/>
  </r>
  <r>
    <d v="2021-04-23T00:00:00"/>
    <x v="60"/>
    <n v="0"/>
    <n v="0"/>
    <n v="0"/>
    <n v="0"/>
    <n v="20937118.428571429"/>
    <n v="307816.39428571437"/>
    <n v="57225"/>
    <n v="1155.43"/>
  </r>
  <r>
    <d v="2021-04-24T00:00:00"/>
    <x v="60"/>
    <n v="0"/>
    <n v="0"/>
    <n v="0"/>
    <n v="0"/>
    <n v="20937118.428571429"/>
    <n v="307816.39428571437"/>
    <n v="57225"/>
    <n v="1155.43"/>
  </r>
  <r>
    <d v="2021-04-25T00:00:00"/>
    <x v="60"/>
    <n v="0"/>
    <n v="0"/>
    <n v="0"/>
    <n v="0"/>
    <n v="20937118.428571429"/>
    <n v="307816.39428571437"/>
    <n v="57225"/>
    <n v="1155.43"/>
  </r>
  <r>
    <d v="2021-04-26T00:00:00"/>
    <x v="61"/>
    <n v="0"/>
    <n v="0"/>
    <n v="0"/>
    <n v="0"/>
    <n v="20937118.428571429"/>
    <n v="307816.39428571437"/>
    <n v="57225"/>
    <n v="1155.43"/>
  </r>
  <r>
    <d v="2021-04-27T00:00:00"/>
    <x v="61"/>
    <n v="0"/>
    <n v="0"/>
    <n v="0"/>
    <n v="0"/>
    <n v="20937118.428571429"/>
    <n v="307816.39428571437"/>
    <n v="57225"/>
    <n v="1155.43"/>
  </r>
  <r>
    <d v="2021-04-28T00:00:00"/>
    <x v="61"/>
    <n v="0"/>
    <n v="0"/>
    <n v="0"/>
    <n v="0"/>
    <n v="21514239"/>
    <n v="330627.58142857149"/>
    <n v="39140.428571428572"/>
    <n v="1153.6742857142858"/>
  </r>
  <r>
    <d v="2021-04-29T00:00:00"/>
    <x v="61"/>
    <n v="0"/>
    <n v="0"/>
    <n v="0"/>
    <n v="0"/>
    <n v="21514239"/>
    <n v="330627.58142857149"/>
    <n v="39140.428571428572"/>
    <n v="1153.6742857142858"/>
  </r>
  <r>
    <d v="2021-04-30T00:00:00"/>
    <x v="61"/>
    <n v="0"/>
    <n v="0"/>
    <n v="0"/>
    <n v="0"/>
    <n v="21514239"/>
    <n v="330627.58142857149"/>
    <n v="39140.428571428572"/>
    <n v="1153.6742857142858"/>
  </r>
  <r>
    <d v="2021-05-01T00:00:00"/>
    <x v="61"/>
    <n v="0"/>
    <n v="0"/>
    <n v="0"/>
    <n v="0"/>
    <n v="21514239"/>
    <n v="330627.58142857149"/>
    <n v="39140.428571428572"/>
    <n v="1153.6742857142858"/>
  </r>
  <r>
    <d v="2021-05-02T00:00:00"/>
    <x v="61"/>
    <n v="0"/>
    <n v="0"/>
    <n v="0"/>
    <n v="0"/>
    <n v="21514239"/>
    <n v="330627.58142857149"/>
    <n v="39140.428571428572"/>
    <n v="1153.6742857142858"/>
  </r>
  <r>
    <d v="2021-05-03T00:00:00"/>
    <x v="62"/>
    <n v="0"/>
    <n v="0"/>
    <n v="0"/>
    <n v="0"/>
    <n v="21514239"/>
    <n v="330627.58142857149"/>
    <n v="39140.428571428572"/>
    <n v="1153.6742857142858"/>
  </r>
  <r>
    <d v="2021-05-04T00:00:00"/>
    <x v="62"/>
    <n v="0"/>
    <n v="0"/>
    <n v="0"/>
    <n v="0"/>
    <n v="21514239"/>
    <n v="330627.58142857149"/>
    <n v="39140.428571428572"/>
    <n v="1153.6742857142858"/>
  </r>
  <r>
    <d v="2021-05-05T00:00:00"/>
    <x v="62"/>
    <n v="0"/>
    <n v="0"/>
    <n v="0"/>
    <n v="0"/>
    <n v="27078102"/>
    <n v="352334.45428571437"/>
    <n v="0"/>
    <n v="0"/>
  </r>
  <r>
    <d v="2021-05-06T00:00:00"/>
    <x v="62"/>
    <n v="0"/>
    <n v="0"/>
    <n v="0"/>
    <n v="0"/>
    <n v="27078102"/>
    <n v="352334.45428571437"/>
    <n v="0"/>
    <n v="0"/>
  </r>
  <r>
    <d v="2021-05-07T00:00:00"/>
    <x v="62"/>
    <n v="0"/>
    <n v="0"/>
    <n v="0"/>
    <n v="0"/>
    <n v="27078102"/>
    <n v="352334.45428571437"/>
    <n v="0"/>
    <n v="0"/>
  </r>
  <r>
    <d v="2021-05-08T00:00:00"/>
    <x v="62"/>
    <n v="0"/>
    <n v="0"/>
    <n v="0"/>
    <n v="0"/>
    <n v="27078102"/>
    <n v="352334.45428571437"/>
    <n v="0"/>
    <n v="0"/>
  </r>
  <r>
    <d v="2021-05-09T00:00:00"/>
    <x v="62"/>
    <n v="0"/>
    <n v="0"/>
    <n v="0"/>
    <n v="0"/>
    <n v="27078102"/>
    <n v="352334.45428571437"/>
    <n v="0"/>
    <n v="0"/>
  </r>
  <r>
    <d v="2021-05-10T00:00:00"/>
    <x v="63"/>
    <n v="0"/>
    <n v="0"/>
    <n v="0"/>
    <n v="0"/>
    <n v="27078102"/>
    <n v="352334.45428571437"/>
    <n v="0"/>
    <n v="0"/>
  </r>
  <r>
    <d v="2021-05-11T00:00:00"/>
    <x v="63"/>
    <n v="0"/>
    <n v="0"/>
    <n v="0"/>
    <n v="0"/>
    <n v="27078102"/>
    <n v="352334.45428571437"/>
    <n v="0"/>
    <n v="0"/>
  </r>
  <r>
    <d v="2021-05-12T00:00:00"/>
    <x v="63"/>
    <n v="0"/>
    <n v="0"/>
    <n v="0"/>
    <n v="0"/>
    <n v="23727454.428571429"/>
    <n v="355660.65142857149"/>
    <n v="0"/>
    <n v="0"/>
  </r>
  <r>
    <d v="2021-05-13T00:00:00"/>
    <x v="63"/>
    <n v="0"/>
    <n v="0"/>
    <n v="0"/>
    <n v="0"/>
    <n v="23727454.428571429"/>
    <n v="355660.65142857149"/>
    <n v="0"/>
    <n v="0"/>
  </r>
  <r>
    <d v="2021-05-14T00:00:00"/>
    <x v="63"/>
    <n v="0"/>
    <n v="0"/>
    <n v="0"/>
    <n v="0"/>
    <n v="23727454.428571429"/>
    <n v="355660.65142857149"/>
    <n v="0"/>
    <n v="0"/>
  </r>
  <r>
    <d v="2021-05-15T00:00:00"/>
    <x v="63"/>
    <n v="0"/>
    <n v="0"/>
    <n v="0"/>
    <n v="0"/>
    <n v="23727454.428571429"/>
    <n v="355660.65142857149"/>
    <n v="0"/>
    <n v="0"/>
  </r>
  <r>
    <d v="2021-05-16T00:00:00"/>
    <x v="63"/>
    <n v="0"/>
    <n v="0"/>
    <n v="0"/>
    <n v="0"/>
    <n v="23727454.428571429"/>
    <n v="355660.65142857149"/>
    <n v="0"/>
    <n v="0"/>
  </r>
  <r>
    <d v="2021-05-17T00:00:00"/>
    <x v="64"/>
    <n v="0"/>
    <n v="0"/>
    <n v="0"/>
    <n v="0"/>
    <n v="23727454.428571429"/>
    <n v="355660.65142857149"/>
    <n v="0"/>
    <n v="0"/>
  </r>
  <r>
    <d v="2021-05-18T00:00:00"/>
    <x v="64"/>
    <n v="0"/>
    <n v="0"/>
    <n v="0"/>
    <n v="0"/>
    <n v="23727454.428571429"/>
    <n v="355660.65142857149"/>
    <n v="0"/>
    <n v="0"/>
  </r>
  <r>
    <d v="2021-05-19T00:00:00"/>
    <x v="64"/>
    <n v="0"/>
    <n v="0"/>
    <n v="0"/>
    <n v="0"/>
    <n v="28301318.428571429"/>
    <n v="366413.21714285715"/>
    <n v="114632.42857142857"/>
    <n v="2568.0671428571432"/>
  </r>
  <r>
    <d v="2021-05-20T00:00:00"/>
    <x v="64"/>
    <n v="0"/>
    <n v="0"/>
    <n v="0"/>
    <n v="0"/>
    <n v="28301318.428571429"/>
    <n v="366413.21714285715"/>
    <n v="114632.42857142857"/>
    <n v="2568.0671428571432"/>
  </r>
  <r>
    <d v="2021-05-21T00:00:00"/>
    <x v="64"/>
    <n v="0"/>
    <n v="0"/>
    <n v="0"/>
    <n v="0"/>
    <n v="28301318.428571429"/>
    <n v="366413.21714285715"/>
    <n v="114632.42857142857"/>
    <n v="2568.0671428571432"/>
  </r>
  <r>
    <d v="2021-05-22T00:00:00"/>
    <x v="64"/>
    <n v="0"/>
    <n v="0"/>
    <n v="0"/>
    <n v="0"/>
    <n v="28301318.428571429"/>
    <n v="366413.21714285715"/>
    <n v="114632.42857142857"/>
    <n v="2568.0671428571432"/>
  </r>
  <r>
    <d v="2021-05-23T00:00:00"/>
    <x v="64"/>
    <n v="0"/>
    <n v="0"/>
    <n v="0"/>
    <n v="0"/>
    <n v="28301318.428571429"/>
    <n v="366413.21714285715"/>
    <n v="114632.42857142857"/>
    <n v="2568.0671428571432"/>
  </r>
  <r>
    <d v="2021-05-24T00:00:00"/>
    <x v="65"/>
    <n v="0"/>
    <n v="0"/>
    <n v="0"/>
    <n v="0"/>
    <n v="28301318.428571429"/>
    <n v="366413.21714285715"/>
    <n v="114632.42857142857"/>
    <n v="2568.0671428571432"/>
  </r>
  <r>
    <d v="2021-05-25T00:00:00"/>
    <x v="65"/>
    <n v="0"/>
    <n v="0"/>
    <n v="0"/>
    <n v="0"/>
    <n v="28301318.428571429"/>
    <n v="366413.21714285715"/>
    <n v="114632.42857142857"/>
    <n v="2568.0671428571432"/>
  </r>
  <r>
    <d v="2021-05-26T00:00:00"/>
    <x v="65"/>
    <n v="0"/>
    <n v="0"/>
    <n v="0"/>
    <n v="0"/>
    <n v="24023301"/>
    <n v="341311.31428571435"/>
    <n v="125089.85714285714"/>
    <n v="2890.4985714285717"/>
  </r>
  <r>
    <d v="2021-05-27T00:00:00"/>
    <x v="65"/>
    <n v="0"/>
    <n v="0"/>
    <n v="0"/>
    <n v="0"/>
    <n v="24023301"/>
    <n v="341311.31428571435"/>
    <n v="125089.85714285714"/>
    <n v="2890.4985714285717"/>
  </r>
  <r>
    <d v="2021-05-28T00:00:00"/>
    <x v="65"/>
    <n v="0"/>
    <n v="0"/>
    <n v="0"/>
    <n v="0"/>
    <n v="24023301"/>
    <n v="341311.31428571435"/>
    <n v="125089.85714285714"/>
    <n v="2890.4985714285717"/>
  </r>
  <r>
    <d v="2021-05-29T00:00:00"/>
    <x v="65"/>
    <n v="0"/>
    <n v="0"/>
    <n v="0"/>
    <n v="0"/>
    <n v="24023301"/>
    <n v="341311.31428571435"/>
    <n v="125089.85714285714"/>
    <n v="2890.4985714285717"/>
  </r>
  <r>
    <d v="2021-05-30T00:00:00"/>
    <x v="65"/>
    <n v="0"/>
    <n v="0"/>
    <n v="0"/>
    <n v="0"/>
    <n v="24023301"/>
    <n v="341311.31428571435"/>
    <n v="125089.85714285714"/>
    <n v="2890.4985714285717"/>
  </r>
  <r>
    <d v="2021-05-31T00:00:00"/>
    <x v="66"/>
    <n v="0"/>
    <n v="0"/>
    <n v="0"/>
    <n v="0"/>
    <n v="24023301"/>
    <n v="341311.31428571435"/>
    <n v="125089.85714285714"/>
    <n v="2890.4985714285717"/>
  </r>
  <r>
    <d v="2021-06-01T00:00:00"/>
    <x v="66"/>
    <n v="0"/>
    <n v="0"/>
    <n v="0"/>
    <n v="0"/>
    <n v="24023301"/>
    <n v="341311.31428571435"/>
    <n v="125089.85714285714"/>
    <n v="2890.4985714285717"/>
  </r>
  <r>
    <d v="2021-06-02T00:00:00"/>
    <x v="66"/>
    <n v="0"/>
    <n v="0"/>
    <n v="0"/>
    <n v="0"/>
    <n v="25849071.714285713"/>
    <n v="340107.76000000013"/>
    <n v="142196.14285714287"/>
    <n v="2248.6471428571431"/>
  </r>
  <r>
    <d v="2021-06-03T00:00:00"/>
    <x v="66"/>
    <n v="0"/>
    <n v="0"/>
    <n v="0"/>
    <n v="0"/>
    <n v="25849071.714285713"/>
    <n v="340107.76000000013"/>
    <n v="142196.14285714287"/>
    <n v="2248.6471428571431"/>
  </r>
  <r>
    <d v="2021-06-04T00:00:00"/>
    <x v="66"/>
    <n v="0"/>
    <n v="0"/>
    <n v="0"/>
    <n v="0"/>
    <n v="25849071.714285713"/>
    <n v="340107.76000000013"/>
    <n v="142196.14285714287"/>
    <n v="2248.6471428571431"/>
  </r>
  <r>
    <d v="2021-06-05T00:00:00"/>
    <x v="66"/>
    <n v="0"/>
    <n v="0"/>
    <n v="0"/>
    <n v="0"/>
    <n v="25849071.714285713"/>
    <n v="340107.76000000013"/>
    <n v="142196.14285714287"/>
    <n v="2248.6471428571431"/>
  </r>
  <r>
    <d v="2021-06-06T00:00:00"/>
    <x v="66"/>
    <n v="0"/>
    <n v="0"/>
    <n v="0"/>
    <n v="0"/>
    <n v="25849071.714285713"/>
    <n v="340107.76000000013"/>
    <n v="142196.14285714287"/>
    <n v="2248.6471428571431"/>
  </r>
  <r>
    <d v="2021-06-07T00:00:00"/>
    <x v="67"/>
    <n v="0"/>
    <n v="0"/>
    <n v="0"/>
    <n v="0"/>
    <n v="25849071.714285713"/>
    <n v="340107.76000000013"/>
    <n v="142196.14285714287"/>
    <n v="2248.6471428571431"/>
  </r>
  <r>
    <d v="2021-06-08T00:00:00"/>
    <x v="67"/>
    <n v="0"/>
    <n v="0"/>
    <n v="0"/>
    <n v="0"/>
    <n v="25849071.714285713"/>
    <n v="340107.76000000013"/>
    <n v="142196.14285714287"/>
    <n v="2248.6471428571431"/>
  </r>
  <r>
    <d v="2021-06-09T00:00:00"/>
    <x v="67"/>
    <n v="0"/>
    <n v="0"/>
    <n v="0"/>
    <n v="0"/>
    <n v="24344526.714285713"/>
    <n v="334269.90428571432"/>
    <n v="92499.857142857145"/>
    <n v="2051.1728571428571"/>
  </r>
  <r>
    <d v="2021-06-10T00:00:00"/>
    <x v="67"/>
    <n v="0"/>
    <n v="0"/>
    <n v="0"/>
    <n v="0"/>
    <n v="24344526.714285713"/>
    <n v="334269.90428571432"/>
    <n v="92499.857142857145"/>
    <n v="2051.1728571428571"/>
  </r>
  <r>
    <d v="2021-06-11T00:00:00"/>
    <x v="67"/>
    <n v="0"/>
    <n v="0"/>
    <n v="0"/>
    <n v="0"/>
    <n v="24344526.714285713"/>
    <n v="334269.90428571432"/>
    <n v="92499.857142857145"/>
    <n v="2051.1728571428571"/>
  </r>
  <r>
    <d v="2021-06-12T00:00:00"/>
    <x v="67"/>
    <n v="0"/>
    <n v="0"/>
    <n v="0"/>
    <n v="0"/>
    <n v="24344526.714285713"/>
    <n v="334269.90428571432"/>
    <n v="92499.857142857145"/>
    <n v="2051.1728571428571"/>
  </r>
  <r>
    <d v="2021-06-13T00:00:00"/>
    <x v="67"/>
    <n v="0"/>
    <n v="0"/>
    <n v="0"/>
    <n v="0"/>
    <n v="24344526.714285713"/>
    <n v="334269.90428571432"/>
    <n v="92499.857142857145"/>
    <n v="2051.1728571428571"/>
  </r>
  <r>
    <d v="2021-06-14T00:00:00"/>
    <x v="68"/>
    <n v="0"/>
    <n v="0"/>
    <n v="0"/>
    <n v="0"/>
    <n v="24344526.714285713"/>
    <n v="334269.90428571432"/>
    <n v="92499.857142857145"/>
    <n v="2051.1728571428571"/>
  </r>
  <r>
    <d v="2021-06-15T00:00:00"/>
    <x v="68"/>
    <n v="0"/>
    <n v="0"/>
    <n v="0"/>
    <n v="0"/>
    <n v="24344526.714285713"/>
    <n v="334269.90428571432"/>
    <n v="92499.857142857145"/>
    <n v="2051.1728571428571"/>
  </r>
  <r>
    <d v="2021-06-16T00:00:00"/>
    <x v="68"/>
    <n v="0"/>
    <n v="0"/>
    <n v="0"/>
    <n v="0"/>
    <n v="29367046.857142858"/>
    <n v="365798.05142857152"/>
    <n v="0"/>
    <n v="0"/>
  </r>
  <r>
    <d v="2021-06-17T00:00:00"/>
    <x v="68"/>
    <n v="0"/>
    <n v="0"/>
    <n v="0"/>
    <n v="0"/>
    <n v="29367046.857142858"/>
    <n v="365798.05142857152"/>
    <n v="0"/>
    <n v="0"/>
  </r>
  <r>
    <d v="2021-06-18T00:00:00"/>
    <x v="68"/>
    <n v="0"/>
    <n v="0"/>
    <n v="0"/>
    <n v="0"/>
    <n v="29367046.857142858"/>
    <n v="365798.05142857152"/>
    <n v="0"/>
    <n v="0"/>
  </r>
  <r>
    <d v="2021-06-19T00:00:00"/>
    <x v="68"/>
    <n v="0"/>
    <n v="0"/>
    <n v="0"/>
    <n v="0"/>
    <n v="29367046.857142858"/>
    <n v="365798.05142857152"/>
    <n v="0"/>
    <n v="0"/>
  </r>
  <r>
    <d v="2021-06-20T00:00:00"/>
    <x v="68"/>
    <n v="0"/>
    <n v="0"/>
    <n v="0"/>
    <n v="0"/>
    <n v="29367046.857142858"/>
    <n v="365798.05142857152"/>
    <n v="0"/>
    <n v="0"/>
  </r>
  <r>
    <d v="2021-06-21T00:00:00"/>
    <x v="69"/>
    <n v="0"/>
    <n v="0"/>
    <n v="0"/>
    <n v="0"/>
    <n v="29367046.857142858"/>
    <n v="365798.05142857152"/>
    <n v="0"/>
    <n v="0"/>
  </r>
  <r>
    <d v="2021-06-22T00:00:00"/>
    <x v="69"/>
    <n v="0"/>
    <n v="0"/>
    <n v="0"/>
    <n v="0"/>
    <n v="29367046.857142858"/>
    <n v="365798.05142857152"/>
    <n v="0"/>
    <n v="0"/>
  </r>
  <r>
    <d v="2021-06-23T00:00:00"/>
    <x v="69"/>
    <n v="0"/>
    <n v="0"/>
    <n v="0"/>
    <n v="0"/>
    <n v="25500976.285714287"/>
    <n v="342031.96714285709"/>
    <n v="0"/>
    <n v="0"/>
  </r>
  <r>
    <d v="2021-06-24T00:00:00"/>
    <x v="69"/>
    <n v="0"/>
    <n v="0"/>
    <n v="0"/>
    <n v="0"/>
    <n v="25500976.285714287"/>
    <n v="342031.96714285709"/>
    <n v="0"/>
    <n v="0"/>
  </r>
  <r>
    <d v="2021-06-25T00:00:00"/>
    <x v="69"/>
    <n v="0"/>
    <n v="0"/>
    <n v="0"/>
    <n v="0"/>
    <n v="25500976.285714287"/>
    <n v="342031.96714285709"/>
    <n v="0"/>
    <n v="0"/>
  </r>
  <r>
    <d v="2021-06-26T00:00:00"/>
    <x v="69"/>
    <n v="0"/>
    <n v="0"/>
    <n v="0"/>
    <n v="0"/>
    <n v="25500976.285714287"/>
    <n v="342031.96714285709"/>
    <n v="0"/>
    <n v="0"/>
  </r>
  <r>
    <d v="2021-06-27T00:00:00"/>
    <x v="69"/>
    <n v="0"/>
    <n v="0"/>
    <n v="0"/>
    <n v="0"/>
    <n v="25500976.285714287"/>
    <n v="342031.96714285709"/>
    <n v="0"/>
    <n v="0"/>
  </r>
  <r>
    <d v="2021-06-28T00:00:00"/>
    <x v="70"/>
    <n v="0"/>
    <n v="0"/>
    <n v="0"/>
    <n v="0"/>
    <n v="25500976.285714287"/>
    <n v="342031.96714285709"/>
    <n v="0"/>
    <n v="0"/>
  </r>
  <r>
    <d v="2021-06-29T00:00:00"/>
    <x v="70"/>
    <n v="0"/>
    <n v="0"/>
    <n v="0"/>
    <n v="0"/>
    <n v="25500976.285714287"/>
    <n v="342031.96714285709"/>
    <n v="0"/>
    <n v="0"/>
  </r>
  <r>
    <d v="2021-06-30T00:00:00"/>
    <x v="70"/>
    <n v="0"/>
    <n v="0"/>
    <n v="0"/>
    <n v="0"/>
    <n v="27461126.857142858"/>
    <n v="335710.12142857158"/>
    <n v="0"/>
    <n v="0"/>
  </r>
  <r>
    <d v="2021-07-01T00:00:00"/>
    <x v="70"/>
    <n v="0"/>
    <n v="0"/>
    <n v="0"/>
    <n v="0"/>
    <n v="27461126.857142858"/>
    <n v="335710.12142857158"/>
    <n v="0"/>
    <n v="0"/>
  </r>
  <r>
    <d v="2021-07-02T00:00:00"/>
    <x v="70"/>
    <n v="0"/>
    <n v="0"/>
    <n v="0"/>
    <n v="0"/>
    <n v="27461126.857142858"/>
    <n v="335710.12142857158"/>
    <n v="0"/>
    <n v="0"/>
  </r>
  <r>
    <d v="2021-07-03T00:00:00"/>
    <x v="70"/>
    <n v="0"/>
    <n v="0"/>
    <n v="0"/>
    <n v="0"/>
    <n v="27461126.857142858"/>
    <n v="335710.12142857158"/>
    <n v="0"/>
    <n v="0"/>
  </r>
  <r>
    <d v="2021-07-04T00:00:00"/>
    <x v="70"/>
    <n v="0"/>
    <n v="0"/>
    <n v="0"/>
    <n v="0"/>
    <n v="27461126.857142858"/>
    <n v="335710.12142857158"/>
    <n v="0"/>
    <n v="0"/>
  </r>
  <r>
    <d v="2021-07-05T00:00:00"/>
    <x v="71"/>
    <n v="0"/>
    <n v="0"/>
    <n v="0"/>
    <n v="0"/>
    <n v="27461126.857142858"/>
    <n v="335710.12142857158"/>
    <n v="0"/>
    <n v="0"/>
  </r>
  <r>
    <d v="2021-07-06T00:00:00"/>
    <x v="71"/>
    <n v="0"/>
    <n v="0"/>
    <n v="0"/>
    <n v="0"/>
    <n v="27461126.857142858"/>
    <n v="335710.12142857158"/>
    <n v="0"/>
    <n v="0"/>
  </r>
  <r>
    <d v="2021-07-07T00:00:00"/>
    <x v="71"/>
    <n v="0"/>
    <n v="0"/>
    <n v="0"/>
    <n v="0"/>
    <n v="28829892.428571429"/>
    <n v="342935.31714285706"/>
    <n v="0"/>
    <n v="0"/>
  </r>
  <r>
    <d v="2021-07-08T00:00:00"/>
    <x v="71"/>
    <n v="0"/>
    <n v="0"/>
    <n v="0"/>
    <n v="0"/>
    <n v="28829892.428571429"/>
    <n v="342935.31714285706"/>
    <n v="0"/>
    <n v="0"/>
  </r>
  <r>
    <d v="2021-07-09T00:00:00"/>
    <x v="71"/>
    <n v="0"/>
    <n v="0"/>
    <n v="0"/>
    <n v="0"/>
    <n v="28829892.428571429"/>
    <n v="342935.31714285706"/>
    <n v="0"/>
    <n v="0"/>
  </r>
  <r>
    <d v="2021-07-10T00:00:00"/>
    <x v="71"/>
    <n v="0"/>
    <n v="0"/>
    <n v="0"/>
    <n v="0"/>
    <n v="28829892.428571429"/>
    <n v="342935.31714285706"/>
    <n v="0"/>
    <n v="0"/>
  </r>
  <r>
    <d v="2021-07-11T00:00:00"/>
    <x v="71"/>
    <n v="0"/>
    <n v="0"/>
    <n v="0"/>
    <n v="0"/>
    <n v="28829892.428571429"/>
    <n v="342935.31714285706"/>
    <n v="0"/>
    <n v="0"/>
  </r>
  <r>
    <d v="2021-07-12T00:00:00"/>
    <x v="72"/>
    <n v="0"/>
    <n v="0"/>
    <n v="0"/>
    <n v="0"/>
    <n v="28829892.428571429"/>
    <n v="342935.31714285706"/>
    <n v="0"/>
    <n v="0"/>
  </r>
  <r>
    <d v="2021-07-13T00:00:00"/>
    <x v="72"/>
    <n v="0"/>
    <n v="0"/>
    <n v="0"/>
    <n v="0"/>
    <n v="28829892.428571429"/>
    <n v="342935.31714285706"/>
    <n v="0"/>
    <n v="0"/>
  </r>
  <r>
    <d v="2021-07-14T00:00:00"/>
    <x v="72"/>
    <n v="0"/>
    <n v="0"/>
    <n v="0"/>
    <n v="0"/>
    <n v="29259355.285714287"/>
    <n v="356512.4242857144"/>
    <n v="0"/>
    <n v="0"/>
  </r>
  <r>
    <d v="2021-07-15T00:00:00"/>
    <x v="72"/>
    <n v="0"/>
    <n v="0"/>
    <n v="0"/>
    <n v="0"/>
    <n v="29259355.285714287"/>
    <n v="356512.4242857144"/>
    <n v="0"/>
    <n v="0"/>
  </r>
  <r>
    <d v="2021-07-16T00:00:00"/>
    <x v="72"/>
    <n v="0"/>
    <n v="0"/>
    <n v="0"/>
    <n v="0"/>
    <n v="29259355.285714287"/>
    <n v="356512.4242857144"/>
    <n v="0"/>
    <n v="0"/>
  </r>
  <r>
    <d v="2021-07-17T00:00:00"/>
    <x v="72"/>
    <n v="0"/>
    <n v="0"/>
    <n v="0"/>
    <n v="0"/>
    <n v="29259355.285714287"/>
    <n v="356512.4242857144"/>
    <n v="0"/>
    <n v="0"/>
  </r>
  <r>
    <d v="2021-07-18T00:00:00"/>
    <x v="72"/>
    <n v="0"/>
    <n v="0"/>
    <n v="0"/>
    <n v="0"/>
    <n v="29259355.285714287"/>
    <n v="356512.4242857144"/>
    <n v="0"/>
    <n v="0"/>
  </r>
  <r>
    <d v="2021-07-19T00:00:00"/>
    <x v="73"/>
    <n v="0"/>
    <n v="0"/>
    <n v="0"/>
    <n v="0"/>
    <n v="29259355.285714287"/>
    <n v="356512.4242857144"/>
    <n v="0"/>
    <n v="0"/>
  </r>
  <r>
    <d v="2021-07-20T00:00:00"/>
    <x v="73"/>
    <n v="0"/>
    <n v="0"/>
    <n v="0"/>
    <n v="0"/>
    <n v="29259355.285714287"/>
    <n v="356512.4242857144"/>
    <n v="0"/>
    <n v="0"/>
  </r>
  <r>
    <d v="2021-07-21T00:00:00"/>
    <x v="73"/>
    <n v="0"/>
    <n v="0"/>
    <n v="0"/>
    <n v="0"/>
    <n v="27892226.142857142"/>
    <n v="372665.52999999991"/>
    <n v="0"/>
    <n v="0"/>
  </r>
  <r>
    <d v="2021-07-22T00:00:00"/>
    <x v="73"/>
    <n v="0"/>
    <n v="0"/>
    <n v="0"/>
    <n v="0"/>
    <n v="27892226.142857142"/>
    <n v="372665.52999999991"/>
    <n v="0"/>
    <n v="0"/>
  </r>
  <r>
    <d v="2021-07-23T00:00:00"/>
    <x v="73"/>
    <n v="0"/>
    <n v="0"/>
    <n v="0"/>
    <n v="0"/>
    <n v="27892226.142857142"/>
    <n v="372665.52999999991"/>
    <n v="0"/>
    <n v="0"/>
  </r>
  <r>
    <d v="2021-07-24T00:00:00"/>
    <x v="73"/>
    <n v="0"/>
    <n v="0"/>
    <n v="0"/>
    <n v="0"/>
    <n v="27892226.142857142"/>
    <n v="372665.52999999991"/>
    <n v="0"/>
    <n v="0"/>
  </r>
  <r>
    <d v="2021-07-25T00:00:00"/>
    <x v="73"/>
    <n v="0"/>
    <n v="0"/>
    <n v="0"/>
    <n v="0"/>
    <n v="27892226.142857142"/>
    <n v="372665.52999999991"/>
    <n v="0"/>
    <n v="0"/>
  </r>
  <r>
    <d v="2021-07-26T00:00:00"/>
    <x v="74"/>
    <n v="0"/>
    <n v="0"/>
    <n v="0"/>
    <n v="0"/>
    <n v="27892226.142857142"/>
    <n v="372665.52999999991"/>
    <n v="0"/>
    <n v="0"/>
  </r>
  <r>
    <d v="2021-07-27T00:00:00"/>
    <x v="74"/>
    <n v="0"/>
    <n v="0"/>
    <n v="0"/>
    <n v="0"/>
    <n v="27892226.142857142"/>
    <n v="372665.52999999991"/>
    <n v="0"/>
    <n v="0"/>
  </r>
  <r>
    <d v="2021-07-28T00:00:00"/>
    <x v="74"/>
    <n v="0"/>
    <n v="0"/>
    <n v="0"/>
    <n v="0"/>
    <n v="28675739.142857142"/>
    <n v="382465.7771428572"/>
    <n v="0"/>
    <n v="0"/>
  </r>
  <r>
    <d v="2021-07-29T00:00:00"/>
    <x v="74"/>
    <n v="0"/>
    <n v="0"/>
    <n v="0"/>
    <n v="0"/>
    <n v="28675739.142857142"/>
    <n v="382465.7771428572"/>
    <n v="0"/>
    <n v="0"/>
  </r>
  <r>
    <d v="2021-07-30T00:00:00"/>
    <x v="74"/>
    <n v="0"/>
    <n v="0"/>
    <n v="0"/>
    <n v="0"/>
    <n v="28675739.142857142"/>
    <n v="382465.7771428572"/>
    <n v="0"/>
    <n v="0"/>
  </r>
  <r>
    <d v="2021-07-31T00:00:00"/>
    <x v="74"/>
    <n v="0"/>
    <n v="0"/>
    <n v="0"/>
    <n v="0"/>
    <n v="28675739.142857142"/>
    <n v="382465.7771428572"/>
    <n v="0"/>
    <n v="0"/>
  </r>
  <r>
    <d v="2021-08-01T00:00:00"/>
    <x v="74"/>
    <n v="0"/>
    <n v="0"/>
    <n v="0"/>
    <n v="0"/>
    <n v="28675739.142857142"/>
    <n v="382465.7771428572"/>
    <n v="0"/>
    <n v="0"/>
  </r>
  <r>
    <d v="2021-08-02T00:00:00"/>
    <x v="75"/>
    <n v="0"/>
    <n v="0"/>
    <n v="0"/>
    <n v="0"/>
    <n v="28675739.142857142"/>
    <n v="382465.7771428572"/>
    <n v="0"/>
    <n v="0"/>
  </r>
  <r>
    <d v="2021-08-03T00:00:00"/>
    <x v="75"/>
    <n v="0"/>
    <n v="0"/>
    <n v="0"/>
    <n v="0"/>
    <n v="28675739.142857142"/>
    <n v="382465.7771428572"/>
    <n v="0"/>
    <n v="0"/>
  </r>
  <r>
    <d v="2021-08-04T00:00:00"/>
    <x v="75"/>
    <n v="0"/>
    <n v="0"/>
    <n v="0"/>
    <n v="0"/>
    <n v="25604175.714285713"/>
    <n v="311649.14999999997"/>
    <n v="0"/>
    <n v="0"/>
  </r>
  <r>
    <d v="2021-08-05T00:00:00"/>
    <x v="75"/>
    <n v="0"/>
    <n v="0"/>
    <n v="0"/>
    <n v="0"/>
    <n v="25604175.714285713"/>
    <n v="311649.14999999997"/>
    <n v="0"/>
    <n v="0"/>
  </r>
  <r>
    <d v="2021-08-06T00:00:00"/>
    <x v="75"/>
    <n v="0"/>
    <n v="0"/>
    <n v="0"/>
    <n v="0"/>
    <n v="25604175.714285713"/>
    <n v="311649.14999999997"/>
    <n v="0"/>
    <n v="0"/>
  </r>
  <r>
    <d v="2021-08-07T00:00:00"/>
    <x v="75"/>
    <n v="0"/>
    <n v="0"/>
    <n v="0"/>
    <n v="0"/>
    <n v="25604175.714285713"/>
    <n v="311649.14999999997"/>
    <n v="0"/>
    <n v="0"/>
  </r>
  <r>
    <d v="2021-08-08T00:00:00"/>
    <x v="75"/>
    <n v="0"/>
    <n v="0"/>
    <n v="0"/>
    <n v="0"/>
    <n v="25604175.714285713"/>
    <n v="311649.14999999997"/>
    <n v="0"/>
    <n v="0"/>
  </r>
  <r>
    <d v="2021-08-09T00:00:00"/>
    <x v="76"/>
    <n v="0"/>
    <n v="0"/>
    <n v="0"/>
    <n v="0"/>
    <n v="25604175.714285713"/>
    <n v="311649.14999999997"/>
    <n v="0"/>
    <n v="0"/>
  </r>
  <r>
    <d v="2021-08-10T00:00:00"/>
    <x v="76"/>
    <n v="0"/>
    <n v="0"/>
    <n v="0"/>
    <n v="0"/>
    <n v="25604175.714285713"/>
    <n v="311649.14999999997"/>
    <n v="0"/>
    <n v="0"/>
  </r>
  <r>
    <d v="2021-08-11T00:00:00"/>
    <x v="76"/>
    <n v="0"/>
    <n v="0"/>
    <n v="0"/>
    <n v="0"/>
    <n v="23387195.571428571"/>
    <n v="284436.58"/>
    <n v="0"/>
    <n v="0"/>
  </r>
  <r>
    <d v="2021-08-12T00:00:00"/>
    <x v="76"/>
    <n v="0"/>
    <n v="0"/>
    <n v="0"/>
    <n v="0"/>
    <n v="23387195.571428571"/>
    <n v="284436.58"/>
    <n v="0"/>
    <n v="0"/>
  </r>
  <r>
    <d v="2021-08-13T00:00:00"/>
    <x v="76"/>
    <n v="0"/>
    <n v="0"/>
    <n v="0"/>
    <n v="0"/>
    <n v="23387195.571428571"/>
    <n v="284436.58"/>
    <n v="0"/>
    <n v="0"/>
  </r>
  <r>
    <d v="2021-08-14T00:00:00"/>
    <x v="76"/>
    <n v="0"/>
    <n v="0"/>
    <n v="0"/>
    <n v="0"/>
    <n v="23387195.571428571"/>
    <n v="284436.58"/>
    <n v="0"/>
    <n v="0"/>
  </r>
  <r>
    <d v="2021-08-15T00:00:00"/>
    <x v="76"/>
    <n v="0"/>
    <n v="0"/>
    <n v="0"/>
    <n v="0"/>
    <n v="23387195.571428571"/>
    <n v="284436.58"/>
    <n v="0"/>
    <n v="0"/>
  </r>
  <r>
    <d v="2021-08-16T00:00:00"/>
    <x v="77"/>
    <n v="0"/>
    <n v="0"/>
    <n v="0"/>
    <n v="0"/>
    <n v="23387195.571428571"/>
    <n v="284436.58"/>
    <n v="0"/>
    <n v="0"/>
  </r>
  <r>
    <d v="2021-08-17T00:00:00"/>
    <x v="77"/>
    <n v="0"/>
    <n v="0"/>
    <n v="0"/>
    <n v="0"/>
    <n v="23387195.571428571"/>
    <n v="284436.58"/>
    <n v="0"/>
    <n v="0"/>
  </r>
  <r>
    <d v="2021-08-18T00:00:00"/>
    <x v="77"/>
    <n v="0"/>
    <n v="0"/>
    <n v="0"/>
    <n v="0"/>
    <n v="21559988.142857142"/>
    <n v="245538.21428571426"/>
    <n v="0"/>
    <n v="0"/>
  </r>
  <r>
    <d v="2021-08-19T00:00:00"/>
    <x v="77"/>
    <n v="0"/>
    <n v="0"/>
    <n v="0"/>
    <n v="0"/>
    <n v="21559988.142857142"/>
    <n v="245538.21428571426"/>
    <n v="0"/>
    <n v="0"/>
  </r>
  <r>
    <d v="2021-08-20T00:00:00"/>
    <x v="77"/>
    <n v="0"/>
    <n v="0"/>
    <n v="0"/>
    <n v="0"/>
    <n v="21559988.142857142"/>
    <n v="245538.21428571426"/>
    <n v="0"/>
    <n v="0"/>
  </r>
  <r>
    <d v="2021-08-21T00:00:00"/>
    <x v="77"/>
    <n v="0"/>
    <n v="0"/>
    <n v="0"/>
    <n v="0"/>
    <n v="21559988.142857142"/>
    <n v="245538.21428571426"/>
    <n v="0"/>
    <n v="0"/>
  </r>
  <r>
    <d v="2021-08-22T00:00:00"/>
    <x v="77"/>
    <n v="0"/>
    <n v="0"/>
    <n v="0"/>
    <n v="0"/>
    <n v="21559988.142857142"/>
    <n v="245538.21428571426"/>
    <n v="0"/>
    <n v="0"/>
  </r>
  <r>
    <d v="2021-08-23T00:00:00"/>
    <x v="78"/>
    <n v="0"/>
    <n v="0"/>
    <n v="0"/>
    <n v="0"/>
    <n v="21559988.142857142"/>
    <n v="245538.21428571426"/>
    <n v="0"/>
    <n v="0"/>
  </r>
  <r>
    <d v="2021-08-24T00:00:00"/>
    <x v="78"/>
    <n v="0"/>
    <n v="0"/>
    <n v="0"/>
    <n v="0"/>
    <n v="21559988.142857142"/>
    <n v="245538.21428571426"/>
    <n v="0"/>
    <n v="0"/>
  </r>
  <r>
    <d v="2021-08-25T00:00:00"/>
    <x v="78"/>
    <n v="0"/>
    <n v="0"/>
    <n v="0"/>
    <n v="0"/>
    <n v="20118928"/>
    <n v="212397.95714285714"/>
    <n v="0"/>
    <n v="0"/>
  </r>
  <r>
    <d v="2021-08-26T00:00:00"/>
    <x v="78"/>
    <n v="0"/>
    <n v="0"/>
    <n v="0"/>
    <n v="0"/>
    <n v="20118928"/>
    <n v="212397.95714285714"/>
    <n v="0"/>
    <n v="0"/>
  </r>
  <r>
    <d v="2021-08-27T00:00:00"/>
    <x v="78"/>
    <n v="0"/>
    <n v="0"/>
    <n v="0"/>
    <n v="0"/>
    <n v="20118928"/>
    <n v="212397.95714285714"/>
    <n v="0"/>
    <n v="0"/>
  </r>
  <r>
    <d v="2021-08-28T00:00:00"/>
    <x v="78"/>
    <n v="0"/>
    <n v="0"/>
    <n v="0"/>
    <n v="0"/>
    <n v="20118928"/>
    <n v="212397.95714285714"/>
    <n v="0"/>
    <n v="0"/>
  </r>
  <r>
    <d v="2021-08-29T00:00:00"/>
    <x v="78"/>
    <n v="0"/>
    <n v="0"/>
    <n v="0"/>
    <n v="0"/>
    <n v="20118928"/>
    <n v="212397.95714285714"/>
    <n v="0"/>
    <n v="0"/>
  </r>
  <r>
    <d v="2021-08-30T00:00:00"/>
    <x v="79"/>
    <n v="0"/>
    <n v="0"/>
    <n v="0"/>
    <n v="0"/>
    <n v="20118928"/>
    <n v="212397.95714285714"/>
    <n v="0"/>
    <n v="0"/>
  </r>
  <r>
    <d v="2021-08-31T00:00:00"/>
    <x v="79"/>
    <n v="0"/>
    <n v="0"/>
    <n v="0"/>
    <n v="0"/>
    <n v="20118928"/>
    <n v="212397.95714285714"/>
    <n v="0"/>
    <n v="0"/>
  </r>
  <r>
    <d v="2021-09-01T00:00:00"/>
    <x v="79"/>
    <n v="0"/>
    <n v="0"/>
    <n v="0"/>
    <n v="0"/>
    <n v="25213301.571428571"/>
    <n v="201487.60285714289"/>
    <n v="0"/>
    <n v="0"/>
  </r>
  <r>
    <d v="2021-09-02T00:00:00"/>
    <x v="79"/>
    <n v="0"/>
    <n v="0"/>
    <n v="0"/>
    <n v="0"/>
    <n v="25213301.571428571"/>
    <n v="201487.60285714289"/>
    <n v="0"/>
    <n v="0"/>
  </r>
  <r>
    <d v="2021-09-03T00:00:00"/>
    <x v="79"/>
    <n v="0"/>
    <n v="0"/>
    <n v="0"/>
    <n v="0"/>
    <n v="25213301.571428571"/>
    <n v="201487.60285714289"/>
    <n v="0"/>
    <n v="0"/>
  </r>
  <r>
    <d v="2021-09-04T00:00:00"/>
    <x v="79"/>
    <n v="0"/>
    <n v="0"/>
    <n v="0"/>
    <n v="0"/>
    <n v="25213301.571428571"/>
    <n v="201487.60285714289"/>
    <n v="0"/>
    <n v="0"/>
  </r>
  <r>
    <d v="2021-09-05T00:00:00"/>
    <x v="79"/>
    <n v="0"/>
    <n v="0"/>
    <n v="0"/>
    <n v="0"/>
    <n v="25213301.571428571"/>
    <n v="201487.60285714289"/>
    <n v="0"/>
    <n v="0"/>
  </r>
  <r>
    <d v="2021-09-06T00:00:00"/>
    <x v="80"/>
    <n v="0"/>
    <n v="0"/>
    <n v="0"/>
    <n v="0"/>
    <n v="25213301.571428571"/>
    <n v="201487.60285714289"/>
    <n v="0"/>
    <n v="0"/>
  </r>
  <r>
    <d v="2021-09-07T00:00:00"/>
    <x v="80"/>
    <n v="0"/>
    <n v="0"/>
    <n v="0"/>
    <n v="0"/>
    <n v="25213301.571428571"/>
    <n v="201487.60285714289"/>
    <n v="0"/>
    <n v="0"/>
  </r>
  <r>
    <d v="2021-09-08T00:00:00"/>
    <x v="80"/>
    <n v="0"/>
    <n v="0"/>
    <n v="0"/>
    <n v="0"/>
    <n v="23647912.714285713"/>
    <n v="198568.26285714284"/>
    <n v="0"/>
    <n v="0"/>
  </r>
  <r>
    <d v="2021-09-09T00:00:00"/>
    <x v="80"/>
    <n v="0"/>
    <n v="0"/>
    <n v="0"/>
    <n v="0"/>
    <n v="23647912.714285713"/>
    <n v="198568.26285714284"/>
    <n v="0"/>
    <n v="0"/>
  </r>
  <r>
    <d v="2021-09-10T00:00:00"/>
    <x v="80"/>
    <n v="0"/>
    <n v="0"/>
    <n v="0"/>
    <n v="0"/>
    <n v="23647912.714285713"/>
    <n v="198568.26285714284"/>
    <n v="0"/>
    <n v="0"/>
  </r>
  <r>
    <d v="2021-09-11T00:00:00"/>
    <x v="80"/>
    <n v="0"/>
    <n v="0"/>
    <n v="0"/>
    <n v="0"/>
    <n v="23647912.714285713"/>
    <n v="198568.26285714284"/>
    <n v="0"/>
    <n v="0"/>
  </r>
  <r>
    <d v="2021-09-12T00:00:00"/>
    <x v="80"/>
    <n v="0"/>
    <n v="0"/>
    <n v="0"/>
    <n v="0"/>
    <n v="23647912.714285713"/>
    <n v="198568.26285714284"/>
    <n v="0"/>
    <n v="0"/>
  </r>
  <r>
    <d v="2021-09-13T00:00:00"/>
    <x v="81"/>
    <n v="0"/>
    <n v="0"/>
    <n v="0"/>
    <n v="0"/>
    <n v="23647912.714285713"/>
    <n v="198568.26285714284"/>
    <n v="0"/>
    <n v="0"/>
  </r>
  <r>
    <d v="2021-09-14T00:00:00"/>
    <x v="81"/>
    <n v="0"/>
    <n v="0"/>
    <n v="0"/>
    <n v="0"/>
    <n v="23647912.714285713"/>
    <n v="198568.26285714284"/>
    <n v="0"/>
    <n v="0"/>
  </r>
  <r>
    <d v="2021-09-15T00:00:00"/>
    <x v="81"/>
    <n v="0"/>
    <n v="0"/>
    <n v="0"/>
    <n v="0"/>
    <n v="22133281.285714287"/>
    <n v="194039.89428571428"/>
    <n v="0"/>
    <n v="0"/>
  </r>
  <r>
    <d v="2021-09-16T00:00:00"/>
    <x v="81"/>
    <n v="0"/>
    <n v="0"/>
    <n v="0"/>
    <n v="0"/>
    <n v="22133281.285714287"/>
    <n v="194039.89428571428"/>
    <n v="0"/>
    <n v="0"/>
  </r>
  <r>
    <d v="2021-09-17T00:00:00"/>
    <x v="81"/>
    <n v="0"/>
    <n v="0"/>
    <n v="0"/>
    <n v="0"/>
    <n v="22133281.285714287"/>
    <n v="194039.89428571428"/>
    <n v="0"/>
    <n v="0"/>
  </r>
  <r>
    <d v="2021-09-18T00:00:00"/>
    <x v="81"/>
    <n v="0"/>
    <n v="0"/>
    <n v="0"/>
    <n v="0"/>
    <n v="22133281.285714287"/>
    <n v="194039.89428571428"/>
    <n v="0"/>
    <n v="0"/>
  </r>
  <r>
    <d v="2021-09-19T00:00:00"/>
    <x v="81"/>
    <n v="0"/>
    <n v="0"/>
    <n v="0"/>
    <n v="0"/>
    <n v="22133281.285714287"/>
    <n v="194039.89428571428"/>
    <n v="0"/>
    <n v="0"/>
  </r>
  <r>
    <d v="2021-09-20T00:00:00"/>
    <x v="82"/>
    <n v="0"/>
    <n v="0"/>
    <n v="0"/>
    <n v="0"/>
    <n v="22133281.285714287"/>
    <n v="194039.89428571428"/>
    <n v="0"/>
    <n v="0"/>
  </r>
  <r>
    <d v="2021-09-21T00:00:00"/>
    <x v="82"/>
    <n v="0"/>
    <n v="0"/>
    <n v="0"/>
    <n v="0"/>
    <n v="22133281.285714287"/>
    <n v="194039.89428571428"/>
    <n v="0"/>
    <n v="0"/>
  </r>
  <r>
    <d v="2021-09-22T00:00:00"/>
    <x v="82"/>
    <n v="0"/>
    <n v="0"/>
    <n v="0"/>
    <n v="0"/>
    <n v="19755456.714285713"/>
    <n v="183789.86999999997"/>
    <n v="0"/>
    <n v="0"/>
  </r>
  <r>
    <d v="2021-09-23T00:00:00"/>
    <x v="82"/>
    <n v="0"/>
    <n v="0"/>
    <n v="0"/>
    <n v="0"/>
    <n v="19755456.714285713"/>
    <n v="183789.86999999997"/>
    <n v="0"/>
    <n v="0"/>
  </r>
  <r>
    <d v="2021-09-24T00:00:00"/>
    <x v="82"/>
    <n v="0"/>
    <n v="0"/>
    <n v="0"/>
    <n v="0"/>
    <n v="19755456.714285713"/>
    <n v="183789.86999999997"/>
    <n v="0"/>
    <n v="0"/>
  </r>
  <r>
    <d v="2021-09-25T00:00:00"/>
    <x v="82"/>
    <n v="0"/>
    <n v="0"/>
    <n v="0"/>
    <n v="0"/>
    <n v="19755456.714285713"/>
    <n v="183789.86999999997"/>
    <n v="0"/>
    <n v="0"/>
  </r>
  <r>
    <d v="2021-09-26T00:00:00"/>
    <x v="82"/>
    <n v="0"/>
    <n v="0"/>
    <n v="0"/>
    <n v="0"/>
    <n v="19755456.714285713"/>
    <n v="183789.86999999997"/>
    <n v="0"/>
    <n v="0"/>
  </r>
  <r>
    <d v="2021-09-27T00:00:00"/>
    <x v="83"/>
    <n v="0"/>
    <n v="0"/>
    <n v="0"/>
    <n v="0"/>
    <n v="19755456.714285713"/>
    <n v="183789.86999999997"/>
    <n v="0"/>
    <n v="0"/>
  </r>
  <r>
    <d v="2021-09-28T00:00:00"/>
    <x v="83"/>
    <n v="0"/>
    <n v="0"/>
    <n v="0"/>
    <n v="0"/>
    <n v="19755456.714285713"/>
    <n v="183789.86999999997"/>
    <n v="0"/>
    <n v="0"/>
  </r>
  <r>
    <d v="2021-09-29T00:00:00"/>
    <x v="83"/>
    <n v="0"/>
    <n v="0"/>
    <n v="0"/>
    <n v="0"/>
    <n v="20683243.428571429"/>
    <n v="178944.46571428567"/>
    <n v="0"/>
    <n v="0"/>
  </r>
  <r>
    <d v="2021-09-30T00:00:00"/>
    <x v="83"/>
    <n v="0"/>
    <n v="0"/>
    <n v="0"/>
    <n v="0"/>
    <n v="20683243.428571429"/>
    <n v="178944.46571428567"/>
    <n v="0"/>
    <n v="0"/>
  </r>
  <r>
    <d v="2021-10-01T00:00:00"/>
    <x v="83"/>
    <n v="0"/>
    <n v="0"/>
    <n v="0"/>
    <n v="0"/>
    <n v="20683243.428571429"/>
    <n v="178944.46571428567"/>
    <n v="0"/>
    <n v="0"/>
  </r>
  <r>
    <d v="2021-10-02T00:00:00"/>
    <x v="83"/>
    <n v="0"/>
    <n v="0"/>
    <n v="0"/>
    <n v="0"/>
    <n v="20683243.428571429"/>
    <n v="178944.46571428567"/>
    <n v="0"/>
    <n v="0"/>
  </r>
  <r>
    <d v="2021-10-03T00:00:00"/>
    <x v="83"/>
    <n v="0"/>
    <n v="0"/>
    <n v="0"/>
    <n v="0"/>
    <n v="20683243.428571429"/>
    <n v="178944.46571428567"/>
    <n v="0"/>
    <n v="0"/>
  </r>
  <r>
    <d v="2021-10-04T00:00:00"/>
    <x v="84"/>
    <n v="0"/>
    <n v="0"/>
    <n v="0"/>
    <n v="0"/>
    <n v="20683243.428571429"/>
    <n v="178944.46571428567"/>
    <n v="0"/>
    <n v="0"/>
  </r>
  <r>
    <d v="2021-10-05T00:00:00"/>
    <x v="84"/>
    <n v="0"/>
    <n v="0"/>
    <n v="0"/>
    <n v="0"/>
    <n v="20683243.428571429"/>
    <n v="178944.46571428567"/>
    <n v="0"/>
    <n v="0"/>
  </r>
  <r>
    <d v="2021-10-06T00:00:00"/>
    <x v="84"/>
    <n v="0"/>
    <n v="0"/>
    <n v="0"/>
    <n v="0"/>
    <n v="21745897.571428571"/>
    <n v="189074.62999999998"/>
    <n v="0"/>
    <n v="0"/>
  </r>
  <r>
    <d v="2021-10-07T00:00:00"/>
    <x v="84"/>
    <n v="0"/>
    <n v="0"/>
    <n v="0"/>
    <n v="0"/>
    <n v="21745897.571428571"/>
    <n v="189074.62999999998"/>
    <n v="0"/>
    <n v="0"/>
  </r>
  <r>
    <d v="2021-10-08T00:00:00"/>
    <x v="84"/>
    <n v="0"/>
    <n v="0"/>
    <n v="0"/>
    <n v="0"/>
    <n v="21745897.571428571"/>
    <n v="189074.62999999998"/>
    <n v="0"/>
    <n v="0"/>
  </r>
  <r>
    <d v="2021-10-09T00:00:00"/>
    <x v="84"/>
    <n v="0"/>
    <n v="0"/>
    <n v="0"/>
    <n v="0"/>
    <n v="21745897.571428571"/>
    <n v="189074.62999999998"/>
    <n v="0"/>
    <n v="0"/>
  </r>
  <r>
    <d v="2021-10-10T00:00:00"/>
    <x v="84"/>
    <n v="0"/>
    <n v="0"/>
    <n v="0"/>
    <n v="0"/>
    <n v="21745897.571428571"/>
    <n v="189074.62999999998"/>
    <n v="0"/>
    <n v="0"/>
  </r>
  <r>
    <d v="2021-10-11T00:00:00"/>
    <x v="85"/>
    <n v="0"/>
    <n v="0"/>
    <n v="0"/>
    <n v="0"/>
    <n v="21745897.571428571"/>
    <n v="189074.62999999998"/>
    <n v="0"/>
    <n v="0"/>
  </r>
  <r>
    <d v="2021-10-12T00:00:00"/>
    <x v="85"/>
    <n v="0"/>
    <n v="0"/>
    <n v="0"/>
    <n v="0"/>
    <n v="21745897.571428571"/>
    <n v="189074.62999999998"/>
    <n v="0"/>
    <n v="0"/>
  </r>
  <r>
    <d v="2021-10-13T00:00:00"/>
    <x v="85"/>
    <n v="0"/>
    <n v="0"/>
    <n v="0"/>
    <n v="0"/>
    <n v="20886365.142857142"/>
    <n v="196558.63428571439"/>
    <n v="0"/>
    <n v="0"/>
  </r>
  <r>
    <d v="2021-10-14T00:00:00"/>
    <x v="85"/>
    <n v="0"/>
    <n v="0"/>
    <n v="0"/>
    <n v="0"/>
    <n v="20886365.142857142"/>
    <n v="196558.63428571439"/>
    <n v="0"/>
    <n v="0"/>
  </r>
  <r>
    <d v="2021-10-15T00:00:00"/>
    <x v="85"/>
    <n v="0"/>
    <n v="0"/>
    <n v="0"/>
    <n v="0"/>
    <n v="20886365.142857142"/>
    <n v="196558.63428571439"/>
    <n v="0"/>
    <n v="0"/>
  </r>
  <r>
    <d v="2021-10-16T00:00:00"/>
    <x v="85"/>
    <n v="0"/>
    <n v="0"/>
    <n v="0"/>
    <n v="0"/>
    <n v="20886365.142857142"/>
    <n v="196558.63428571439"/>
    <n v="0"/>
    <n v="0"/>
  </r>
  <r>
    <d v="2021-10-17T00:00:00"/>
    <x v="85"/>
    <n v="0"/>
    <n v="0"/>
    <n v="0"/>
    <n v="0"/>
    <n v="20886365.142857142"/>
    <n v="196558.63428571439"/>
    <n v="0"/>
    <n v="0"/>
  </r>
  <r>
    <d v="2021-10-18T00:00:00"/>
    <x v="86"/>
    <n v="0"/>
    <n v="0"/>
    <n v="0"/>
    <n v="0"/>
    <n v="20886365.142857142"/>
    <n v="196558.63428571439"/>
    <n v="0"/>
    <n v="0"/>
  </r>
  <r>
    <d v="2021-10-19T00:00:00"/>
    <x v="86"/>
    <n v="0"/>
    <n v="0"/>
    <n v="0"/>
    <n v="0"/>
    <n v="20886365.142857142"/>
    <n v="196558.63428571439"/>
    <n v="0"/>
    <n v="0"/>
  </r>
  <r>
    <d v="2021-10-20T00:00:00"/>
    <x v="86"/>
    <n v="0"/>
    <n v="0"/>
    <n v="0"/>
    <n v="0"/>
    <n v="21653880.142857142"/>
    <n v="217610.8657142857"/>
    <n v="0"/>
    <n v="0"/>
  </r>
  <r>
    <d v="2021-10-21T00:00:00"/>
    <x v="86"/>
    <n v="0"/>
    <n v="0"/>
    <n v="0"/>
    <n v="0"/>
    <n v="21653880.142857142"/>
    <n v="217610.8657142857"/>
    <n v="0"/>
    <n v="0"/>
  </r>
  <r>
    <d v="2021-10-22T00:00:00"/>
    <x v="86"/>
    <n v="0"/>
    <n v="0"/>
    <n v="0"/>
    <n v="0"/>
    <n v="21653880.142857142"/>
    <n v="217610.8657142857"/>
    <n v="0"/>
    <n v="0"/>
  </r>
  <r>
    <d v="2021-10-23T00:00:00"/>
    <x v="86"/>
    <n v="0"/>
    <n v="0"/>
    <n v="0"/>
    <n v="0"/>
    <n v="21653880.142857142"/>
    <n v="217610.8657142857"/>
    <n v="0"/>
    <n v="0"/>
  </r>
  <r>
    <d v="2021-10-24T00:00:00"/>
    <x v="86"/>
    <n v="0"/>
    <n v="0"/>
    <n v="0"/>
    <n v="0"/>
    <n v="21653880.142857142"/>
    <n v="217610.8657142857"/>
    <n v="0"/>
    <n v="0"/>
  </r>
  <r>
    <d v="2021-10-25T00:00:00"/>
    <x v="87"/>
    <n v="0"/>
    <n v="0"/>
    <n v="0"/>
    <n v="0"/>
    <n v="21653880.142857142"/>
    <n v="217610.8657142857"/>
    <n v="0"/>
    <n v="0"/>
  </r>
  <r>
    <d v="2021-10-26T00:00:00"/>
    <x v="87"/>
    <n v="0"/>
    <n v="0"/>
    <n v="0"/>
    <n v="0"/>
    <n v="21653880.142857142"/>
    <n v="217610.8657142857"/>
    <n v="0"/>
    <n v="0"/>
  </r>
  <r>
    <d v="2021-10-27T00:00:00"/>
    <x v="87"/>
    <n v="0"/>
    <n v="0"/>
    <n v="0"/>
    <n v="0"/>
    <n v="20205388.857142858"/>
    <n v="182110.54714285707"/>
    <n v="0"/>
    <n v="0"/>
  </r>
  <r>
    <d v="2021-10-28T00:00:00"/>
    <x v="87"/>
    <n v="0"/>
    <n v="0"/>
    <n v="0"/>
    <n v="0"/>
    <n v="20205388.857142858"/>
    <n v="182110.54714285707"/>
    <n v="0"/>
    <n v="0"/>
  </r>
  <r>
    <d v="2021-10-29T00:00:00"/>
    <x v="87"/>
    <n v="0"/>
    <n v="0"/>
    <n v="0"/>
    <n v="0"/>
    <n v="20205388.857142858"/>
    <n v="182110.54714285707"/>
    <n v="0"/>
    <n v="0"/>
  </r>
  <r>
    <d v="2021-10-30T00:00:00"/>
    <x v="87"/>
    <n v="0"/>
    <n v="0"/>
    <n v="0"/>
    <n v="0"/>
    <n v="20205388.857142858"/>
    <n v="182110.54714285707"/>
    <n v="0"/>
    <n v="0"/>
  </r>
  <r>
    <d v="2021-10-31T00:00:00"/>
    <x v="87"/>
    <n v="0"/>
    <n v="0"/>
    <n v="0"/>
    <n v="0"/>
    <n v="20205388.857142858"/>
    <n v="182110.54714285707"/>
    <n v="0"/>
    <n v="0"/>
  </r>
  <r>
    <d v="2021-11-01T00:00:00"/>
    <x v="88"/>
    <n v="0"/>
    <n v="0"/>
    <n v="0"/>
    <n v="0"/>
    <n v="20205388.857142858"/>
    <n v="182110.54714285707"/>
    <n v="0"/>
    <n v="0"/>
  </r>
  <r>
    <d v="2021-11-02T00:00:00"/>
    <x v="88"/>
    <n v="0"/>
    <n v="0"/>
    <n v="0"/>
    <n v="0"/>
    <n v="20205388.857142858"/>
    <n v="182110.54714285707"/>
    <n v="0"/>
    <n v="0"/>
  </r>
  <r>
    <d v="2021-11-03T00:00:00"/>
    <x v="88"/>
    <n v="0"/>
    <n v="0"/>
    <n v="0"/>
    <n v="0"/>
    <n v="17109369.428571429"/>
    <n v="151669.21285714285"/>
    <n v="0"/>
    <n v="0"/>
  </r>
  <r>
    <d v="2021-11-04T00:00:00"/>
    <x v="88"/>
    <n v="0"/>
    <n v="0"/>
    <n v="0"/>
    <n v="0"/>
    <n v="17109369.428571429"/>
    <n v="151669.21285714285"/>
    <n v="0"/>
    <n v="0"/>
  </r>
  <r>
    <d v="2021-11-05T00:00:00"/>
    <x v="88"/>
    <n v="0"/>
    <n v="0"/>
    <n v="0"/>
    <n v="0"/>
    <n v="17109369.428571429"/>
    <n v="151669.21285714285"/>
    <n v="0"/>
    <n v="0"/>
  </r>
  <r>
    <d v="2021-11-06T00:00:00"/>
    <x v="88"/>
    <n v="0"/>
    <n v="0"/>
    <n v="0"/>
    <n v="0"/>
    <n v="17109369.428571429"/>
    <n v="151669.21285714285"/>
    <n v="0"/>
    <n v="0"/>
  </r>
  <r>
    <d v="2021-11-07T00:00:00"/>
    <x v="88"/>
    <n v="0"/>
    <n v="0"/>
    <n v="0"/>
    <n v="0"/>
    <n v="17109369.428571429"/>
    <n v="151669.21285714285"/>
    <n v="0"/>
    <n v="0"/>
  </r>
  <r>
    <d v="2021-11-08T00:00:00"/>
    <x v="89"/>
    <n v="0"/>
    <n v="0"/>
    <n v="0"/>
    <n v="0"/>
    <n v="17109369.428571429"/>
    <n v="151669.21285714285"/>
    <n v="0"/>
    <n v="0"/>
  </r>
  <r>
    <d v="2021-11-09T00:00:00"/>
    <x v="89"/>
    <n v="0"/>
    <n v="0"/>
    <n v="0"/>
    <n v="0"/>
    <n v="17109369.428571429"/>
    <n v="151669.21285714285"/>
    <n v="0"/>
    <n v="0"/>
  </r>
  <r>
    <d v="2021-11-10T00:00:00"/>
    <x v="89"/>
    <n v="0"/>
    <n v="0"/>
    <n v="0"/>
    <n v="0"/>
    <n v="15874198.285714285"/>
    <n v="165076.08428571423"/>
    <n v="0"/>
    <n v="0"/>
  </r>
  <r>
    <d v="2021-11-11T00:00:00"/>
    <x v="89"/>
    <n v="0"/>
    <n v="0"/>
    <n v="0"/>
    <n v="0"/>
    <n v="15874198.285714285"/>
    <n v="165076.08428571423"/>
    <n v="0"/>
    <n v="0"/>
  </r>
  <r>
    <d v="2021-11-12T00:00:00"/>
    <x v="89"/>
    <n v="0"/>
    <n v="0"/>
    <n v="0"/>
    <n v="0"/>
    <n v="15874198.285714285"/>
    <n v="165076.08428571423"/>
    <n v="0"/>
    <n v="0"/>
  </r>
  <r>
    <d v="2021-11-13T00:00:00"/>
    <x v="89"/>
    <n v="0"/>
    <n v="0"/>
    <n v="0"/>
    <n v="0"/>
    <n v="15874198.285714285"/>
    <n v="165076.08428571423"/>
    <n v="0"/>
    <n v="0"/>
  </r>
  <r>
    <d v="2021-11-14T00:00:00"/>
    <x v="89"/>
    <n v="0"/>
    <n v="0"/>
    <n v="0"/>
    <n v="0"/>
    <n v="15874198.285714285"/>
    <n v="165076.08428571423"/>
    <n v="0"/>
    <n v="0"/>
  </r>
  <r>
    <d v="2021-11-15T00:00:00"/>
    <x v="90"/>
    <n v="0"/>
    <n v="0"/>
    <n v="0"/>
    <n v="0"/>
    <n v="15874198.285714285"/>
    <n v="165076.08428571423"/>
    <n v="0"/>
    <n v="0"/>
  </r>
  <r>
    <d v="2021-11-16T00:00:00"/>
    <x v="90"/>
    <n v="0"/>
    <n v="0"/>
    <n v="0"/>
    <n v="0"/>
    <n v="15874198.285714285"/>
    <n v="165076.08428571423"/>
    <n v="0"/>
    <n v="0"/>
  </r>
  <r>
    <d v="2021-11-17T00:00:00"/>
    <x v="90"/>
    <n v="0"/>
    <n v="0"/>
    <n v="0"/>
    <n v="0"/>
    <n v="17418031.714285713"/>
    <n v="195675.29571428569"/>
    <n v="0"/>
    <n v="0"/>
  </r>
  <r>
    <d v="2021-11-18T00:00:00"/>
    <x v="90"/>
    <n v="0"/>
    <n v="0"/>
    <n v="0"/>
    <n v="0"/>
    <n v="17418031.714285713"/>
    <n v="195675.29571428569"/>
    <n v="0"/>
    <n v="0"/>
  </r>
  <r>
    <d v="2021-11-19T00:00:00"/>
    <x v="90"/>
    <n v="0"/>
    <n v="0"/>
    <n v="0"/>
    <n v="0"/>
    <n v="17418031.714285713"/>
    <n v="195675.29571428569"/>
    <n v="0"/>
    <n v="0"/>
  </r>
  <r>
    <d v="2021-11-20T00:00:00"/>
    <x v="90"/>
    <n v="0"/>
    <n v="0"/>
    <n v="0"/>
    <n v="0"/>
    <n v="17418031.714285713"/>
    <n v="195675.29571428569"/>
    <n v="0"/>
    <n v="0"/>
  </r>
  <r>
    <d v="2021-11-21T00:00:00"/>
    <x v="90"/>
    <n v="0"/>
    <n v="0"/>
    <n v="0"/>
    <n v="0"/>
    <n v="17418031.714285713"/>
    <n v="195675.29571428569"/>
    <n v="0"/>
    <n v="0"/>
  </r>
  <r>
    <d v="2021-11-22T00:00:00"/>
    <x v="91"/>
    <n v="0"/>
    <n v="0"/>
    <n v="0"/>
    <n v="0"/>
    <n v="17418031.714285713"/>
    <n v="195675.29571428569"/>
    <n v="0"/>
    <n v="0"/>
  </r>
  <r>
    <d v="2021-11-23T00:00:00"/>
    <x v="91"/>
    <n v="0"/>
    <n v="0"/>
    <n v="0"/>
    <n v="0"/>
    <n v="17418031.714285713"/>
    <n v="195675.29571428569"/>
    <n v="0"/>
    <n v="0"/>
  </r>
  <r>
    <d v="2021-11-24T00:00:00"/>
    <x v="91"/>
    <n v="0"/>
    <n v="0"/>
    <n v="0"/>
    <n v="0"/>
    <n v="15249961"/>
    <n v="187539.05285714287"/>
    <n v="0"/>
    <n v="0"/>
  </r>
  <r>
    <d v="2021-11-25T00:00:00"/>
    <x v="91"/>
    <n v="0"/>
    <n v="0"/>
    <n v="0"/>
    <n v="0"/>
    <n v="15249961"/>
    <n v="187539.05285714287"/>
    <n v="0"/>
    <n v="0"/>
  </r>
  <r>
    <d v="2021-11-26T00:00:00"/>
    <x v="91"/>
    <n v="0"/>
    <n v="0"/>
    <n v="0"/>
    <n v="0"/>
    <n v="15249961"/>
    <n v="187539.05285714287"/>
    <n v="0"/>
    <n v="0"/>
  </r>
  <r>
    <d v="2021-11-27T00:00:00"/>
    <x v="91"/>
    <n v="0"/>
    <n v="0"/>
    <n v="0"/>
    <n v="0"/>
    <n v="15249961"/>
    <n v="187539.05285714287"/>
    <n v="0"/>
    <n v="0"/>
  </r>
  <r>
    <d v="2021-11-28T00:00:00"/>
    <x v="91"/>
    <n v="0"/>
    <n v="0"/>
    <n v="0"/>
    <n v="0"/>
    <n v="15249961"/>
    <n v="187539.05285714287"/>
    <n v="0"/>
    <n v="0"/>
  </r>
  <r>
    <d v="2021-11-29T00:00:00"/>
    <x v="92"/>
    <n v="0"/>
    <n v="0"/>
    <n v="0"/>
    <n v="0"/>
    <n v="15249961"/>
    <n v="187539.05285714287"/>
    <n v="0"/>
    <n v="0"/>
  </r>
  <r>
    <d v="2021-11-30T00:00:00"/>
    <x v="92"/>
    <n v="0"/>
    <n v="0"/>
    <n v="0"/>
    <n v="0"/>
    <n v="15249961"/>
    <n v="187539.05285714287"/>
    <n v="0"/>
    <n v="0"/>
  </r>
  <r>
    <d v="2021-12-01T00:00:00"/>
    <x v="92"/>
    <n v="0"/>
    <n v="0"/>
    <n v="0"/>
    <n v="0"/>
    <n v="17841019.571428571"/>
    <n v="161419.66999999998"/>
    <n v="0"/>
    <n v="0"/>
  </r>
  <r>
    <d v="2021-12-02T00:00:00"/>
    <x v="92"/>
    <n v="0"/>
    <n v="0"/>
    <n v="0"/>
    <n v="0"/>
    <n v="17841019.571428571"/>
    <n v="161419.66999999998"/>
    <n v="0"/>
    <n v="0"/>
  </r>
  <r>
    <d v="2021-12-03T00:00:00"/>
    <x v="92"/>
    <n v="0"/>
    <n v="0"/>
    <n v="0"/>
    <n v="0"/>
    <n v="17841019.571428571"/>
    <n v="161419.66999999998"/>
    <n v="0"/>
    <n v="0"/>
  </r>
  <r>
    <d v="2021-12-04T00:00:00"/>
    <x v="92"/>
    <n v="0"/>
    <n v="0"/>
    <n v="0"/>
    <n v="0"/>
    <n v="17841019.571428571"/>
    <n v="161419.66999999998"/>
    <n v="0"/>
    <n v="0"/>
  </r>
  <r>
    <d v="2021-12-05T00:00:00"/>
    <x v="92"/>
    <n v="0"/>
    <n v="0"/>
    <n v="0"/>
    <n v="0"/>
    <n v="17841019.571428571"/>
    <n v="161419.66999999998"/>
    <n v="0"/>
    <n v="0"/>
  </r>
  <r>
    <d v="2021-12-06T00:00:00"/>
    <x v="93"/>
    <n v="0"/>
    <n v="0"/>
    <n v="0"/>
    <n v="0"/>
    <n v="17841019.571428571"/>
    <n v="161419.66999999998"/>
    <n v="0"/>
    <n v="0"/>
  </r>
  <r>
    <d v="2021-12-07T00:00:00"/>
    <x v="93"/>
    <n v="0"/>
    <n v="0"/>
    <n v="0"/>
    <n v="0"/>
    <n v="17841019.571428571"/>
    <n v="161419.66999999998"/>
    <n v="0"/>
    <n v="0"/>
  </r>
  <r>
    <d v="2021-12-08T00:00:00"/>
    <x v="93"/>
    <n v="0"/>
    <n v="0"/>
    <n v="0"/>
    <n v="0"/>
    <n v="17338146.142857142"/>
    <n v="163017.38999999998"/>
    <n v="0"/>
    <n v="0"/>
  </r>
  <r>
    <d v="2021-12-09T00:00:00"/>
    <x v="93"/>
    <n v="0"/>
    <n v="0"/>
    <n v="0"/>
    <n v="0"/>
    <n v="17338146.142857142"/>
    <n v="163017.38999999998"/>
    <n v="0"/>
    <n v="0"/>
  </r>
  <r>
    <d v="2021-12-10T00:00:00"/>
    <x v="93"/>
    <n v="0"/>
    <n v="0"/>
    <n v="0"/>
    <n v="0"/>
    <n v="17338146.142857142"/>
    <n v="163017.38999999998"/>
    <n v="0"/>
    <n v="0"/>
  </r>
  <r>
    <d v="2021-12-11T00:00:00"/>
    <x v="93"/>
    <n v="0"/>
    <n v="0"/>
    <n v="0"/>
    <n v="0"/>
    <n v="17338146.142857142"/>
    <n v="163017.38999999998"/>
    <n v="0"/>
    <n v="0"/>
  </r>
  <r>
    <d v="2021-12-12T00:00:00"/>
    <x v="93"/>
    <n v="0"/>
    <n v="0"/>
    <n v="0"/>
    <n v="0"/>
    <n v="17338146.142857142"/>
    <n v="163017.38999999998"/>
    <n v="0"/>
    <n v="0"/>
  </r>
  <r>
    <d v="2021-12-13T00:00:00"/>
    <x v="94"/>
    <n v="0"/>
    <n v="0"/>
    <n v="0"/>
    <n v="0"/>
    <n v="17338146.142857142"/>
    <n v="163017.38999999998"/>
    <n v="0"/>
    <n v="0"/>
  </r>
  <r>
    <d v="2021-12-14T00:00:00"/>
    <x v="94"/>
    <n v="0"/>
    <n v="0"/>
    <n v="0"/>
    <n v="0"/>
    <n v="17338146.142857142"/>
    <n v="163017.38999999998"/>
    <n v="0"/>
    <n v="0"/>
  </r>
  <r>
    <d v="2021-12-15T00:00:00"/>
    <x v="94"/>
    <n v="0"/>
    <n v="0"/>
    <n v="0"/>
    <n v="0"/>
    <n v="13204650.714285715"/>
    <n v="147438.2542857143"/>
    <n v="0"/>
    <n v="0"/>
  </r>
  <r>
    <d v="2021-12-16T00:00:00"/>
    <x v="94"/>
    <n v="0"/>
    <n v="0"/>
    <n v="0"/>
    <n v="0"/>
    <n v="13204650.714285715"/>
    <n v="147438.2542857143"/>
    <n v="0"/>
    <n v="0"/>
  </r>
  <r>
    <d v="2021-12-17T00:00:00"/>
    <x v="94"/>
    <n v="0"/>
    <n v="0"/>
    <n v="0"/>
    <n v="0"/>
    <n v="13204650.714285715"/>
    <n v="147438.2542857143"/>
    <n v="0"/>
    <n v="0"/>
  </r>
  <r>
    <d v="2021-12-18T00:00:00"/>
    <x v="94"/>
    <n v="0"/>
    <n v="0"/>
    <n v="0"/>
    <n v="0"/>
    <n v="13204650.714285715"/>
    <n v="147438.2542857143"/>
    <n v="0"/>
    <n v="0"/>
  </r>
  <r>
    <d v="2021-12-19T00:00:00"/>
    <x v="94"/>
    <n v="0"/>
    <n v="0"/>
    <n v="0"/>
    <n v="0"/>
    <n v="13204650.714285715"/>
    <n v="147438.2542857143"/>
    <n v="0"/>
    <n v="0"/>
  </r>
  <r>
    <d v="2021-12-20T00:00:00"/>
    <x v="95"/>
    <n v="0"/>
    <n v="0"/>
    <n v="0"/>
    <n v="0"/>
    <n v="13204650.714285715"/>
    <n v="147438.2542857143"/>
    <n v="0"/>
    <n v="0"/>
  </r>
  <r>
    <d v="2021-12-21T00:00:00"/>
    <x v="95"/>
    <n v="0"/>
    <n v="0"/>
    <n v="0"/>
    <n v="0"/>
    <n v="13204650.714285715"/>
    <n v="147438.2542857143"/>
    <n v="0"/>
    <n v="0"/>
  </r>
  <r>
    <d v="2021-12-22T00:00:00"/>
    <x v="95"/>
    <n v="0"/>
    <n v="0"/>
    <n v="0"/>
    <n v="0"/>
    <n v="13139320.285714285"/>
    <n v="124741.39714285712"/>
    <n v="0"/>
    <n v="0"/>
  </r>
  <r>
    <d v="2021-12-23T00:00:00"/>
    <x v="95"/>
    <n v="0"/>
    <n v="0"/>
    <n v="0"/>
    <n v="0"/>
    <n v="13139320.285714285"/>
    <n v="124741.39714285712"/>
    <n v="0"/>
    <n v="0"/>
  </r>
  <r>
    <d v="2021-12-24T00:00:00"/>
    <x v="95"/>
    <n v="0"/>
    <n v="0"/>
    <n v="0"/>
    <n v="0"/>
    <n v="13139320.285714285"/>
    <n v="124741.39714285712"/>
    <n v="0"/>
    <n v="0"/>
  </r>
  <r>
    <d v="2021-12-25T00:00:00"/>
    <x v="95"/>
    <n v="0"/>
    <n v="0"/>
    <n v="0"/>
    <n v="0"/>
    <n v="13139320.285714285"/>
    <n v="124741.39714285712"/>
    <n v="0"/>
    <n v="0"/>
  </r>
  <r>
    <d v="2021-12-26T00:00:00"/>
    <x v="95"/>
    <n v="0"/>
    <n v="0"/>
    <n v="0"/>
    <n v="0"/>
    <n v="13139320.285714285"/>
    <n v="124741.39714285712"/>
    <n v="0"/>
    <n v="0"/>
  </r>
  <r>
    <d v="2021-12-27T00:00:00"/>
    <x v="96"/>
    <n v="0"/>
    <n v="0"/>
    <n v="0"/>
    <n v="0"/>
    <n v="13139320.285714285"/>
    <n v="124741.39714285712"/>
    <n v="0"/>
    <n v="0"/>
  </r>
  <r>
    <d v="2021-12-28T00:00:00"/>
    <x v="96"/>
    <n v="0"/>
    <n v="0"/>
    <n v="0"/>
    <n v="0"/>
    <n v="13139320.285714285"/>
    <n v="124741.39714285712"/>
    <n v="0"/>
    <n v="0"/>
  </r>
  <r>
    <d v="2021-12-29T00:00:00"/>
    <x v="96"/>
    <n v="0"/>
    <n v="0"/>
    <n v="0"/>
    <n v="0"/>
    <n v="3769914"/>
    <n v="29917.972857142857"/>
    <n v="0"/>
    <n v="0"/>
  </r>
  <r>
    <d v="2021-12-30T00:00:00"/>
    <x v="96"/>
    <n v="0"/>
    <n v="0"/>
    <n v="0"/>
    <n v="0"/>
    <n v="3769914"/>
    <n v="29917.972857142857"/>
    <n v="0"/>
    <n v="0"/>
  </r>
  <r>
    <d v="2021-12-31T00:00:00"/>
    <x v="96"/>
    <n v="0"/>
    <n v="0"/>
    <n v="0"/>
    <n v="0"/>
    <n v="3769914"/>
    <n v="29917.972857142857"/>
    <n v="0"/>
    <n v="0"/>
  </r>
  <r>
    <d v="2022-01-01T00:00:00"/>
    <x v="96"/>
    <n v="0"/>
    <n v="0"/>
    <n v="0"/>
    <n v="0"/>
    <n v="3769914"/>
    <n v="29917.972857142857"/>
    <n v="0"/>
    <n v="0"/>
  </r>
  <r>
    <d v="2022-01-02T00:00:00"/>
    <x v="96"/>
    <n v="0"/>
    <n v="0"/>
    <n v="0"/>
    <n v="0"/>
    <n v="3769914"/>
    <n v="29917.972857142857"/>
    <n v="0"/>
    <n v="0"/>
  </r>
  <r>
    <d v="2022-01-03T00:00:00"/>
    <x v="97"/>
    <n v="0"/>
    <n v="0"/>
    <n v="0"/>
    <n v="0"/>
    <n v="3769914"/>
    <n v="29917.972857142857"/>
    <n v="0"/>
    <n v="0"/>
  </r>
  <r>
    <d v="2022-01-04T00:00:00"/>
    <x v="97"/>
    <n v="0"/>
    <n v="0"/>
    <n v="0"/>
    <n v="0"/>
    <n v="3769914"/>
    <n v="29917.972857142857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5455CA-6A75-49FB-9194-58E60FFBDB2B}" name="PivotTable1" cacheId="0" applyNumberFormats="0" applyBorderFormats="0" applyFontFormats="0" applyPatternFormats="0" applyAlignmentFormats="0" applyWidthHeightFormats="1" dataCaption="Values" updatedVersion="8" minRefreshableVersion="3" useAutoFormatting="1" colGrandTotals="0" itemPrintTitles="1" createdVersion="8" indent="0" outline="1" outlineData="1" multipleFieldFilters="0">
  <location ref="I3:U111" firstHeaderRow="1" firstDataRow="3" firstDataCol="1"/>
  <pivotFields count="4">
    <pivotField axis="axisCol" showAll="0">
      <items count="7">
        <item x="1"/>
        <item x="2"/>
        <item x="3"/>
        <item x="4"/>
        <item x="0"/>
        <item x="5"/>
        <item t="default"/>
      </items>
    </pivotField>
    <pivotField axis="axisRow" numFmtId="14" showAll="0">
      <items count="106"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dataField="1" showAll="0"/>
    <pivotField dataField="1" showAll="0"/>
  </pivotFields>
  <rowFields count="1">
    <field x="1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Fields count="2">
    <field x="0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</colItems>
  <dataFields count="2">
    <dataField name="Sum of Imp" fld="2" baseField="0" baseItem="0"/>
    <dataField name="Sum of Spend(BRL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8E0187-F4D1-4916-A4D1-9E08A89DD2B6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112" firstHeaderRow="0" firstDataRow="1" firstDataCol="1"/>
  <pivotFields count="14">
    <pivotField numFmtId="14" showAll="0"/>
    <pivotField axis="axisRow" numFmtId="14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API0_Imp" fld="2" baseField="0" baseItem="0"/>
    <dataField name="Sum of CAPI1_Imp" fld="4" baseField="0" baseItem="0"/>
    <dataField name="Sum of CTWA0_Imp" fld="6" baseField="0" baseItem="0"/>
    <dataField name="Sum of CTWA1_Imp" fld="8" baseField="0" baseItem="0"/>
    <dataField name="Sum of web event0_Imp" fld="10" baseField="0" baseItem="0"/>
    <dataField name="Sum of web event1_Imp" fld="12" baseField="0" baseItem="0"/>
  </dataFields>
  <formats count="1"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17D8F-B838-4DE8-9295-8F6EF1F78BF0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G112" firstHeaderRow="0" firstDataRow="1" firstDataCol="1"/>
  <pivotFields count="14">
    <pivotField numFmtId="14" showAll="0"/>
    <pivotField axis="axisRow" numFmtId="14" showAll="0">
      <items count="10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t="default"/>
      </items>
    </pivotField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10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CAPI0_Spend(BRL)" fld="3" baseField="0" baseItem="0"/>
    <dataField name="Sum of CAPI1_Spend(BRL)" fld="5" baseField="0" baseItem="0"/>
    <dataField name="Sum of CTWA0_Spend(BRL)" fld="7" baseField="0" baseItem="0"/>
    <dataField name="Sum of CTWA1_Spend(BRL)" fld="9" baseField="0" baseItem="0"/>
    <dataField name="Sum of web event0_Spend(BRL)" fld="11" baseField="0" baseItem="0"/>
    <dataField name="Sum of web event1_Spend(BRL)" fld="13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51695C-9ADB-4E32-BB6C-45AC2705B363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1:T101" firstHeaderRow="1" firstDataRow="3" firstDataCol="1"/>
  <pivotFields count="4">
    <pivotField axis="axisRow" showAll="0">
      <items count="98"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axis="axisCol" showAll="0">
      <items count="5">
        <item x="3"/>
        <item x="2"/>
        <item x="0"/>
        <item x="1"/>
        <item t="default"/>
      </items>
    </pivotField>
    <pivotField dataField="1" showAll="0"/>
    <pivotField dataField="1" showAll="0"/>
  </pivotFields>
  <rowFields count="1">
    <field x="0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Fields count="2">
    <field x="1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Sum of Impressões" fld="2" baseField="0" baseItem="0"/>
    <dataField name="Sum of Valor gasto (BRL)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FA748A-352F-4BD3-94E5-B9485F5C3B13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4" firstHeaderRow="0" firstDataRow="1" firstDataCol="1"/>
  <pivotFields count="10">
    <pivotField numFmtId="14" showAll="0"/>
    <pivotField axis="axisRow" numFmtId="14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TWA1_Impressões" fld="4" baseField="0" baseItem="0"/>
    <dataField name="Sum of web event0_Impressões" fld="6" baseField="0" baseItem="0"/>
    <dataField name="Sum of web event1_Impressõ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0A0775-C7A4-4BB8-9E27-3FE2927AC0EE}" name="PivotTable4" cacheId="4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D104" firstHeaderRow="0" firstDataRow="1" firstDataCol="1"/>
  <pivotFields count="10">
    <pivotField numFmtId="14" showAll="0"/>
    <pivotField axis="axisRow" numFmtId="14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</pivotFields>
  <rowFields count="1">
    <field x="1"/>
  </rowFields>
  <rowItems count="9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CTWA1_Valor gasto (BRL)" fld="5" baseField="0" baseItem="0"/>
    <dataField name="Sum of web event0_Valor gasto (BRL)" fld="7" baseField="0" baseItem="0"/>
    <dataField name="Sum of web event1_Valor gasto (BRL)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20646-0E61-496A-97BD-0C2111E6DE67}">
  <sheetPr codeName="Sheet1"/>
  <dimension ref="A2:U4433"/>
  <sheetViews>
    <sheetView topLeftCell="M1" workbookViewId="0">
      <selection activeCell="AB4" sqref="AB4"/>
    </sheetView>
  </sheetViews>
  <sheetFormatPr defaultRowHeight="12.75" x14ac:dyDescent="0.2"/>
  <cols>
    <col min="1" max="1" width="14.85546875" bestFit="1" customWidth="1"/>
    <col min="3" max="3" width="9.7109375" bestFit="1" customWidth="1"/>
    <col min="4" max="4" width="10.42578125" bestFit="1" customWidth="1"/>
    <col min="5" max="5" width="9" bestFit="1" customWidth="1"/>
    <col min="6" max="6" width="10" bestFit="1" customWidth="1"/>
    <col min="9" max="9" width="12" bestFit="1" customWidth="1"/>
    <col min="10" max="10" width="14.5703125" bestFit="1" customWidth="1"/>
    <col min="11" max="11" width="15.85546875" bestFit="1" customWidth="1"/>
    <col min="12" max="12" width="10" bestFit="1" customWidth="1"/>
    <col min="13" max="13" width="15.85546875" bestFit="1" customWidth="1"/>
    <col min="14" max="14" width="9.85546875" bestFit="1" customWidth="1"/>
    <col min="15" max="15" width="15.85546875" bestFit="1" customWidth="1"/>
    <col min="16" max="16" width="11" bestFit="1" customWidth="1"/>
    <col min="17" max="17" width="15.85546875" bestFit="1" customWidth="1"/>
    <col min="18" max="18" width="11" bestFit="1" customWidth="1"/>
    <col min="19" max="19" width="15.85546875" bestFit="1" customWidth="1"/>
    <col min="20" max="20" width="10.42578125" bestFit="1" customWidth="1"/>
    <col min="21" max="21" width="15.85546875" bestFit="1" customWidth="1"/>
    <col min="22" max="22" width="14.28515625" bestFit="1" customWidth="1"/>
    <col min="23" max="23" width="20.28515625" bestFit="1" customWidth="1"/>
  </cols>
  <sheetData>
    <row r="2" spans="1:21" x14ac:dyDescent="0.2">
      <c r="A2" t="s">
        <v>0</v>
      </c>
      <c r="C2" t="s">
        <v>5</v>
      </c>
      <c r="D2" t="s">
        <v>12</v>
      </c>
      <c r="E2" t="s">
        <v>13</v>
      </c>
      <c r="F2" t="s">
        <v>14</v>
      </c>
    </row>
    <row r="3" spans="1:21" x14ac:dyDescent="0.2">
      <c r="A3" t="s">
        <v>1</v>
      </c>
      <c r="C3" t="s">
        <v>6</v>
      </c>
      <c r="D3" s="1">
        <v>44559</v>
      </c>
      <c r="E3">
        <v>298388</v>
      </c>
      <c r="F3">
        <v>1650.62</v>
      </c>
      <c r="J3" s="2" t="s">
        <v>15</v>
      </c>
    </row>
    <row r="4" spans="1:21" x14ac:dyDescent="0.2">
      <c r="A4" t="s">
        <v>2</v>
      </c>
      <c r="C4" t="s">
        <v>6</v>
      </c>
      <c r="D4" s="1">
        <v>44559</v>
      </c>
      <c r="E4">
        <v>1226576</v>
      </c>
      <c r="F4">
        <v>8931.57</v>
      </c>
      <c r="J4" t="s">
        <v>7</v>
      </c>
      <c r="L4" t="s">
        <v>8</v>
      </c>
      <c r="N4" t="s">
        <v>9</v>
      </c>
      <c r="P4" t="s">
        <v>10</v>
      </c>
      <c r="R4" t="s">
        <v>6</v>
      </c>
      <c r="T4" t="s">
        <v>11</v>
      </c>
    </row>
    <row r="5" spans="1:21" x14ac:dyDescent="0.2">
      <c r="A5" t="s">
        <v>3</v>
      </c>
      <c r="C5" t="s">
        <v>6</v>
      </c>
      <c r="D5" s="1">
        <v>44559</v>
      </c>
      <c r="E5">
        <v>501324</v>
      </c>
      <c r="F5">
        <v>6416.17</v>
      </c>
      <c r="I5" s="2" t="s">
        <v>17</v>
      </c>
      <c r="J5" t="s">
        <v>18</v>
      </c>
      <c r="K5" t="s">
        <v>19</v>
      </c>
      <c r="L5" t="s">
        <v>18</v>
      </c>
      <c r="M5" t="s">
        <v>19</v>
      </c>
      <c r="N5" t="s">
        <v>18</v>
      </c>
      <c r="O5" t="s">
        <v>19</v>
      </c>
      <c r="P5" t="s">
        <v>18</v>
      </c>
      <c r="Q5" t="s">
        <v>19</v>
      </c>
      <c r="R5" t="s">
        <v>18</v>
      </c>
      <c r="S5" t="s">
        <v>19</v>
      </c>
      <c r="T5" t="s">
        <v>18</v>
      </c>
      <c r="U5" t="s">
        <v>19</v>
      </c>
    </row>
    <row r="6" spans="1:21" x14ac:dyDescent="0.2">
      <c r="A6" t="s">
        <v>4</v>
      </c>
      <c r="C6" t="s">
        <v>7</v>
      </c>
      <c r="D6" s="1">
        <v>44559</v>
      </c>
      <c r="E6">
        <v>1959635</v>
      </c>
      <c r="F6">
        <v>16122.47</v>
      </c>
      <c r="I6" s="3">
        <v>43831</v>
      </c>
      <c r="J6">
        <v>1654159</v>
      </c>
      <c r="K6">
        <v>11266.12</v>
      </c>
      <c r="P6">
        <v>9662666</v>
      </c>
      <c r="Q6">
        <v>63390.270000000004</v>
      </c>
      <c r="R6">
        <v>10588909</v>
      </c>
      <c r="S6">
        <v>61739.920000000006</v>
      </c>
    </row>
    <row r="7" spans="1:21" x14ac:dyDescent="0.2">
      <c r="C7" t="s">
        <v>8</v>
      </c>
      <c r="D7" s="1">
        <v>44559</v>
      </c>
      <c r="E7">
        <v>0</v>
      </c>
      <c r="F7">
        <v>0</v>
      </c>
      <c r="I7" s="3">
        <v>43838</v>
      </c>
      <c r="J7">
        <v>2242861</v>
      </c>
      <c r="K7">
        <v>16509.39</v>
      </c>
      <c r="P7">
        <v>5184515</v>
      </c>
      <c r="Q7">
        <v>47187.93</v>
      </c>
      <c r="R7">
        <v>7631897</v>
      </c>
      <c r="S7">
        <v>59046.33</v>
      </c>
    </row>
    <row r="8" spans="1:21" x14ac:dyDescent="0.2">
      <c r="C8" t="s">
        <v>6</v>
      </c>
      <c r="D8" s="1">
        <v>44559</v>
      </c>
      <c r="E8">
        <v>152027</v>
      </c>
      <c r="F8">
        <v>2803.68</v>
      </c>
      <c r="I8" s="3">
        <v>43845</v>
      </c>
      <c r="J8">
        <v>5347923</v>
      </c>
      <c r="K8">
        <v>42721.189999999995</v>
      </c>
      <c r="L8">
        <v>43243</v>
      </c>
      <c r="M8">
        <v>584.41</v>
      </c>
      <c r="P8">
        <v>3054730</v>
      </c>
      <c r="Q8">
        <v>28734.03</v>
      </c>
      <c r="R8">
        <v>6767190</v>
      </c>
      <c r="S8">
        <v>69485.950000000012</v>
      </c>
    </row>
    <row r="9" spans="1:21" x14ac:dyDescent="0.2">
      <c r="C9" t="s">
        <v>6</v>
      </c>
      <c r="D9" s="1">
        <v>44559</v>
      </c>
      <c r="E9">
        <v>184937</v>
      </c>
      <c r="F9">
        <v>1642.66</v>
      </c>
      <c r="I9" s="3">
        <v>43852</v>
      </c>
      <c r="J9">
        <v>4542461</v>
      </c>
      <c r="K9">
        <v>47831.069999999985</v>
      </c>
      <c r="L9">
        <v>538586</v>
      </c>
      <c r="M9">
        <v>4468.4599999999991</v>
      </c>
      <c r="P9">
        <v>854954</v>
      </c>
      <c r="Q9">
        <v>10394.44</v>
      </c>
      <c r="R9">
        <v>7941361</v>
      </c>
      <c r="S9">
        <v>66999.959999999977</v>
      </c>
      <c r="T9">
        <v>158934</v>
      </c>
      <c r="U9">
        <v>764.34</v>
      </c>
    </row>
    <row r="10" spans="1:21" x14ac:dyDescent="0.2">
      <c r="C10" t="s">
        <v>6</v>
      </c>
      <c r="D10" s="1">
        <v>44559</v>
      </c>
      <c r="E10">
        <v>1265345</v>
      </c>
      <c r="F10">
        <v>8808.89</v>
      </c>
      <c r="I10" s="3">
        <v>43859</v>
      </c>
      <c r="J10">
        <v>6586807</v>
      </c>
      <c r="K10">
        <v>49071.659999999996</v>
      </c>
      <c r="L10">
        <v>541012</v>
      </c>
      <c r="M10">
        <v>3466.31</v>
      </c>
      <c r="P10">
        <v>675067</v>
      </c>
      <c r="Q10">
        <v>8230.27</v>
      </c>
      <c r="R10">
        <v>9399790</v>
      </c>
      <c r="S10">
        <v>91039.34</v>
      </c>
      <c r="T10">
        <v>839661</v>
      </c>
      <c r="U10">
        <v>4522.7</v>
      </c>
    </row>
    <row r="11" spans="1:21" x14ac:dyDescent="0.2">
      <c r="C11" t="s">
        <v>6</v>
      </c>
      <c r="D11" s="1">
        <v>44559</v>
      </c>
      <c r="E11">
        <v>294565</v>
      </c>
      <c r="F11">
        <v>1634.74</v>
      </c>
      <c r="I11" s="3">
        <v>43866</v>
      </c>
      <c r="J11">
        <v>4819038</v>
      </c>
      <c r="K11">
        <v>36068.890000000007</v>
      </c>
      <c r="L11">
        <v>0</v>
      </c>
      <c r="M11">
        <v>0</v>
      </c>
      <c r="P11">
        <v>4929949</v>
      </c>
      <c r="Q11">
        <v>41234.37000000001</v>
      </c>
      <c r="R11">
        <v>11909530</v>
      </c>
      <c r="S11">
        <v>110487.87999999999</v>
      </c>
      <c r="T11">
        <v>32647</v>
      </c>
      <c r="U11">
        <v>177.61</v>
      </c>
    </row>
    <row r="12" spans="1:21" x14ac:dyDescent="0.2">
      <c r="C12" t="s">
        <v>6</v>
      </c>
      <c r="D12" s="1">
        <v>44559</v>
      </c>
      <c r="E12">
        <v>302121</v>
      </c>
      <c r="F12">
        <v>1642.03</v>
      </c>
      <c r="I12" s="3">
        <v>43873</v>
      </c>
      <c r="J12">
        <v>2873587</v>
      </c>
      <c r="K12">
        <v>28579.97</v>
      </c>
      <c r="L12">
        <v>0</v>
      </c>
      <c r="M12">
        <v>0</v>
      </c>
      <c r="P12">
        <v>8981455</v>
      </c>
      <c r="Q12">
        <v>87276.27</v>
      </c>
      <c r="R12">
        <v>9944205</v>
      </c>
      <c r="S12">
        <v>96028.68</v>
      </c>
    </row>
    <row r="13" spans="1:21" x14ac:dyDescent="0.2">
      <c r="C13" t="s">
        <v>8</v>
      </c>
      <c r="D13" s="1">
        <v>44559</v>
      </c>
      <c r="E13">
        <v>2105908</v>
      </c>
      <c r="F13">
        <v>19180.080000000002</v>
      </c>
      <c r="I13" s="3">
        <v>43880</v>
      </c>
      <c r="J13">
        <v>1319276</v>
      </c>
      <c r="K13">
        <v>15683.929999999998</v>
      </c>
      <c r="L13">
        <v>0</v>
      </c>
      <c r="M13">
        <v>0</v>
      </c>
      <c r="P13">
        <v>4668789</v>
      </c>
      <c r="Q13">
        <v>50521.05</v>
      </c>
      <c r="R13">
        <v>4458684</v>
      </c>
      <c r="S13">
        <v>41906.799999999988</v>
      </c>
    </row>
    <row r="14" spans="1:21" x14ac:dyDescent="0.2">
      <c r="C14" t="s">
        <v>6</v>
      </c>
      <c r="D14" s="1">
        <v>44559</v>
      </c>
      <c r="E14">
        <v>325412</v>
      </c>
      <c r="F14">
        <v>1648.38</v>
      </c>
      <c r="I14" s="3">
        <v>43887</v>
      </c>
      <c r="J14">
        <v>2857927</v>
      </c>
      <c r="K14">
        <v>21931.18</v>
      </c>
      <c r="P14">
        <v>6283334</v>
      </c>
      <c r="Q14">
        <v>63619.270000000004</v>
      </c>
      <c r="R14">
        <v>7936343</v>
      </c>
      <c r="S14">
        <v>64217.56</v>
      </c>
    </row>
    <row r="15" spans="1:21" x14ac:dyDescent="0.2">
      <c r="C15" t="s">
        <v>8</v>
      </c>
      <c r="D15" s="1">
        <v>44559</v>
      </c>
      <c r="E15">
        <v>541099</v>
      </c>
      <c r="F15">
        <v>8814.58</v>
      </c>
      <c r="I15" s="3">
        <v>43894</v>
      </c>
      <c r="J15">
        <v>5202394</v>
      </c>
      <c r="K15">
        <v>35610.94</v>
      </c>
      <c r="P15">
        <v>6896727</v>
      </c>
      <c r="Q15">
        <v>82164.719999999987</v>
      </c>
      <c r="R15">
        <v>9089175</v>
      </c>
      <c r="S15">
        <v>79605.850000000006</v>
      </c>
    </row>
    <row r="16" spans="1:21" x14ac:dyDescent="0.2">
      <c r="C16" t="s">
        <v>6</v>
      </c>
      <c r="D16" s="1">
        <v>44559</v>
      </c>
      <c r="E16">
        <v>279971</v>
      </c>
      <c r="F16">
        <v>1636.3</v>
      </c>
      <c r="I16" s="3">
        <v>43901</v>
      </c>
      <c r="J16">
        <v>9747108</v>
      </c>
      <c r="K16">
        <v>66659.53</v>
      </c>
      <c r="P16">
        <v>11519977</v>
      </c>
      <c r="Q16">
        <v>128243.35</v>
      </c>
      <c r="R16">
        <v>8380272</v>
      </c>
      <c r="S16">
        <v>67744.609999999986</v>
      </c>
    </row>
    <row r="17" spans="3:19" x14ac:dyDescent="0.2">
      <c r="C17" t="s">
        <v>7</v>
      </c>
      <c r="D17" s="1">
        <v>44559</v>
      </c>
      <c r="E17">
        <v>504957</v>
      </c>
      <c r="F17">
        <v>4934.22</v>
      </c>
      <c r="I17" s="3">
        <v>43908</v>
      </c>
      <c r="J17">
        <v>9373896</v>
      </c>
      <c r="K17">
        <v>43039.149999999994</v>
      </c>
      <c r="P17">
        <v>20300641</v>
      </c>
      <c r="Q17">
        <v>185334.86000000004</v>
      </c>
      <c r="R17">
        <v>14701900</v>
      </c>
      <c r="S17">
        <v>103044.68000000004</v>
      </c>
    </row>
    <row r="18" spans="3:19" x14ac:dyDescent="0.2">
      <c r="C18" t="s">
        <v>6</v>
      </c>
      <c r="D18" s="1">
        <v>44559</v>
      </c>
      <c r="E18">
        <v>294088</v>
      </c>
      <c r="F18">
        <v>1655.88</v>
      </c>
      <c r="I18" s="3">
        <v>43915</v>
      </c>
      <c r="J18">
        <v>9558976</v>
      </c>
      <c r="K18">
        <v>45528.26</v>
      </c>
      <c r="P18">
        <v>18554140</v>
      </c>
      <c r="Q18">
        <v>180461.84</v>
      </c>
      <c r="R18">
        <v>17154514</v>
      </c>
      <c r="S18">
        <v>133655.35</v>
      </c>
    </row>
    <row r="19" spans="3:19" x14ac:dyDescent="0.2">
      <c r="C19" t="s">
        <v>8</v>
      </c>
      <c r="D19" s="1">
        <v>44559</v>
      </c>
      <c r="E19">
        <v>1716902</v>
      </c>
      <c r="F19">
        <v>9367.2999999999993</v>
      </c>
      <c r="I19" s="3">
        <v>43922</v>
      </c>
      <c r="J19">
        <v>1429362</v>
      </c>
      <c r="K19">
        <v>4889.51</v>
      </c>
      <c r="N19">
        <v>139621</v>
      </c>
      <c r="O19">
        <v>852.78</v>
      </c>
      <c r="P19">
        <v>13476207</v>
      </c>
      <c r="Q19">
        <v>106447.67000000001</v>
      </c>
      <c r="R19">
        <v>11268257</v>
      </c>
      <c r="S19">
        <v>63174.86</v>
      </c>
    </row>
    <row r="20" spans="3:19" x14ac:dyDescent="0.2">
      <c r="C20" t="s">
        <v>6</v>
      </c>
      <c r="D20" s="1">
        <v>44552</v>
      </c>
      <c r="E20">
        <v>1006146</v>
      </c>
      <c r="F20">
        <v>17265.79</v>
      </c>
      <c r="I20" s="3">
        <v>43929</v>
      </c>
      <c r="J20">
        <v>3066277</v>
      </c>
      <c r="K20">
        <v>13663.010000000002</v>
      </c>
      <c r="N20">
        <v>184848</v>
      </c>
      <c r="O20">
        <v>1102.4299999999998</v>
      </c>
      <c r="P20">
        <v>7285093</v>
      </c>
      <c r="Q20">
        <v>62631.799999999996</v>
      </c>
      <c r="R20">
        <v>7133094</v>
      </c>
      <c r="S20">
        <v>30796.06</v>
      </c>
    </row>
    <row r="21" spans="3:19" x14ac:dyDescent="0.2">
      <c r="C21" t="s">
        <v>6</v>
      </c>
      <c r="D21" s="1">
        <v>44552</v>
      </c>
      <c r="E21">
        <v>1510502</v>
      </c>
      <c r="F21">
        <v>14490.57</v>
      </c>
      <c r="I21" s="3">
        <v>43936</v>
      </c>
      <c r="J21">
        <v>3052441</v>
      </c>
      <c r="K21">
        <v>14904.110000000002</v>
      </c>
      <c r="N21">
        <v>244309</v>
      </c>
      <c r="O21">
        <v>1482.74</v>
      </c>
      <c r="P21">
        <v>8544083</v>
      </c>
      <c r="Q21">
        <v>75065.36</v>
      </c>
      <c r="R21">
        <v>7235143</v>
      </c>
      <c r="S21">
        <v>40213.749999999993</v>
      </c>
    </row>
    <row r="22" spans="3:19" x14ac:dyDescent="0.2">
      <c r="C22" t="s">
        <v>6</v>
      </c>
      <c r="D22" s="1">
        <v>44552</v>
      </c>
      <c r="E22">
        <v>2084180</v>
      </c>
      <c r="F22">
        <v>17325.63</v>
      </c>
      <c r="I22" s="3">
        <v>43943</v>
      </c>
      <c r="J22">
        <v>4059095</v>
      </c>
      <c r="K22">
        <v>27039.200000000004</v>
      </c>
      <c r="N22">
        <v>207972</v>
      </c>
      <c r="O22">
        <v>1654.57</v>
      </c>
      <c r="P22">
        <v>4499986</v>
      </c>
      <c r="Q22">
        <v>40166.520000000004</v>
      </c>
      <c r="R22">
        <v>9563352</v>
      </c>
      <c r="S22">
        <v>52339.040000000008</v>
      </c>
    </row>
    <row r="23" spans="3:19" x14ac:dyDescent="0.2">
      <c r="C23" t="s">
        <v>7</v>
      </c>
      <c r="D23" s="1">
        <v>44552</v>
      </c>
      <c r="E23">
        <v>90917</v>
      </c>
      <c r="F23">
        <v>1169.75</v>
      </c>
      <c r="I23" s="3">
        <v>43950</v>
      </c>
      <c r="J23">
        <v>4475560</v>
      </c>
      <c r="K23">
        <v>25621.280000000006</v>
      </c>
      <c r="N23">
        <v>201953</v>
      </c>
      <c r="O23">
        <v>1434.87</v>
      </c>
      <c r="P23">
        <v>8064477</v>
      </c>
      <c r="Q23">
        <v>68243.570000000007</v>
      </c>
      <c r="R23">
        <v>8623412</v>
      </c>
      <c r="S23">
        <v>39388.85</v>
      </c>
    </row>
    <row r="24" spans="3:19" x14ac:dyDescent="0.2">
      <c r="C24" t="s">
        <v>7</v>
      </c>
      <c r="D24" s="1">
        <v>44552</v>
      </c>
      <c r="E24">
        <v>78826</v>
      </c>
      <c r="F24">
        <v>1015.61</v>
      </c>
      <c r="I24" s="3">
        <v>43957</v>
      </c>
      <c r="J24">
        <v>4665449</v>
      </c>
      <c r="K24">
        <v>29133.22</v>
      </c>
      <c r="N24">
        <v>402008</v>
      </c>
      <c r="O24">
        <v>2104.34</v>
      </c>
      <c r="P24">
        <v>8367993</v>
      </c>
      <c r="Q24">
        <v>84680.340000000011</v>
      </c>
      <c r="R24">
        <v>8155424</v>
      </c>
      <c r="S24">
        <v>47592.76</v>
      </c>
    </row>
    <row r="25" spans="3:19" x14ac:dyDescent="0.2">
      <c r="C25" t="s">
        <v>7</v>
      </c>
      <c r="D25" s="1">
        <v>44552</v>
      </c>
      <c r="E25">
        <v>5035511</v>
      </c>
      <c r="F25">
        <v>49320.7</v>
      </c>
      <c r="I25" s="3">
        <v>43964</v>
      </c>
      <c r="J25">
        <v>4858585</v>
      </c>
      <c r="K25">
        <v>29412.429999999997</v>
      </c>
      <c r="N25">
        <v>224050</v>
      </c>
      <c r="O25">
        <v>926.65</v>
      </c>
      <c r="P25">
        <v>11467750</v>
      </c>
      <c r="Q25">
        <v>100359.43999999999</v>
      </c>
      <c r="R25">
        <v>5978777</v>
      </c>
      <c r="S25">
        <v>43372.079999999994</v>
      </c>
    </row>
    <row r="26" spans="3:19" x14ac:dyDescent="0.2">
      <c r="C26" t="s">
        <v>8</v>
      </c>
      <c r="D26" s="1">
        <v>44552</v>
      </c>
      <c r="E26">
        <v>7417944</v>
      </c>
      <c r="F26">
        <v>88647.679999999993</v>
      </c>
      <c r="I26" s="3">
        <v>43971</v>
      </c>
      <c r="J26">
        <v>4736445</v>
      </c>
      <c r="K26">
        <v>38881.429999999993</v>
      </c>
      <c r="N26">
        <v>0</v>
      </c>
      <c r="O26">
        <v>0</v>
      </c>
      <c r="P26">
        <v>10005990</v>
      </c>
      <c r="Q26">
        <v>84159.1</v>
      </c>
      <c r="R26">
        <v>5347403</v>
      </c>
      <c r="S26">
        <v>44484.63</v>
      </c>
    </row>
    <row r="27" spans="3:19" x14ac:dyDescent="0.2">
      <c r="C27" t="s">
        <v>8</v>
      </c>
      <c r="D27" s="1">
        <v>44552</v>
      </c>
      <c r="E27">
        <v>9507080</v>
      </c>
      <c r="F27">
        <v>69470.789999999994</v>
      </c>
      <c r="I27" s="3">
        <v>43978</v>
      </c>
      <c r="J27">
        <v>6427151</v>
      </c>
      <c r="K27">
        <v>40585.340000000004</v>
      </c>
      <c r="N27">
        <v>0</v>
      </c>
      <c r="O27">
        <v>0</v>
      </c>
      <c r="P27">
        <v>12448985</v>
      </c>
      <c r="Q27">
        <v>105621.99</v>
      </c>
      <c r="R27">
        <v>7970656</v>
      </c>
      <c r="S27">
        <v>69773.319999999992</v>
      </c>
    </row>
    <row r="28" spans="3:19" x14ac:dyDescent="0.2">
      <c r="C28" t="s">
        <v>7</v>
      </c>
      <c r="D28" s="1">
        <v>44552</v>
      </c>
      <c r="E28">
        <v>1207514</v>
      </c>
      <c r="F28">
        <v>15610.89</v>
      </c>
      <c r="I28" s="3">
        <v>43985</v>
      </c>
      <c r="J28">
        <v>7017963</v>
      </c>
      <c r="K28">
        <v>37506.39</v>
      </c>
      <c r="N28">
        <v>0</v>
      </c>
      <c r="O28">
        <v>0</v>
      </c>
      <c r="P28">
        <v>8566373</v>
      </c>
      <c r="Q28">
        <v>70984.739999999991</v>
      </c>
      <c r="R28">
        <v>8746355</v>
      </c>
      <c r="S28">
        <v>59439.289999999994</v>
      </c>
    </row>
    <row r="29" spans="3:19" x14ac:dyDescent="0.2">
      <c r="C29" t="s">
        <v>7</v>
      </c>
      <c r="D29" s="1">
        <v>44552</v>
      </c>
      <c r="E29">
        <v>93598</v>
      </c>
      <c r="F29">
        <v>1122.31</v>
      </c>
      <c r="I29" s="3">
        <v>43992</v>
      </c>
      <c r="J29">
        <v>6509628</v>
      </c>
      <c r="K29">
        <v>35167.74</v>
      </c>
      <c r="P29">
        <v>12058835</v>
      </c>
      <c r="Q29">
        <v>107188.73999999999</v>
      </c>
      <c r="R29">
        <v>8692457</v>
      </c>
      <c r="S29">
        <v>66231.039999999994</v>
      </c>
    </row>
    <row r="30" spans="3:19" x14ac:dyDescent="0.2">
      <c r="C30" t="s">
        <v>6</v>
      </c>
      <c r="D30" s="1">
        <v>44552</v>
      </c>
      <c r="E30">
        <v>37825</v>
      </c>
      <c r="F30">
        <v>735.14</v>
      </c>
      <c r="I30" s="3">
        <v>43999</v>
      </c>
      <c r="J30">
        <v>6745142</v>
      </c>
      <c r="K30">
        <v>44148.78</v>
      </c>
      <c r="P30">
        <v>4438619</v>
      </c>
      <c r="Q30">
        <v>62683.859999999993</v>
      </c>
      <c r="R30">
        <v>9588713</v>
      </c>
      <c r="S30">
        <v>72955.180000000022</v>
      </c>
    </row>
    <row r="31" spans="3:19" x14ac:dyDescent="0.2">
      <c r="C31" t="s">
        <v>6</v>
      </c>
      <c r="D31" s="1">
        <v>44552</v>
      </c>
      <c r="E31">
        <v>23343</v>
      </c>
      <c r="F31">
        <v>115.5</v>
      </c>
      <c r="I31" s="3">
        <v>44006</v>
      </c>
      <c r="J31">
        <v>4275519</v>
      </c>
      <c r="K31">
        <v>28628.810000000005</v>
      </c>
      <c r="P31">
        <v>6070165</v>
      </c>
      <c r="Q31">
        <v>80837.299999999988</v>
      </c>
      <c r="R31">
        <v>8386306</v>
      </c>
      <c r="S31">
        <v>67019.31</v>
      </c>
    </row>
    <row r="32" spans="3:19" x14ac:dyDescent="0.2">
      <c r="C32" t="s">
        <v>6</v>
      </c>
      <c r="D32" s="1">
        <v>44552</v>
      </c>
      <c r="E32">
        <v>400566</v>
      </c>
      <c r="F32">
        <v>2543.38</v>
      </c>
      <c r="I32" s="3">
        <v>44013</v>
      </c>
      <c r="J32">
        <v>11345304</v>
      </c>
      <c r="K32">
        <v>68955.010000000009</v>
      </c>
      <c r="P32">
        <v>6074117</v>
      </c>
      <c r="Q32">
        <v>61898.759999999995</v>
      </c>
      <c r="R32">
        <v>5103531</v>
      </c>
      <c r="S32">
        <v>52579.62</v>
      </c>
    </row>
    <row r="33" spans="3:21" x14ac:dyDescent="0.2">
      <c r="C33" t="s">
        <v>6</v>
      </c>
      <c r="D33" s="1">
        <v>44552</v>
      </c>
      <c r="E33">
        <v>329510</v>
      </c>
      <c r="F33">
        <v>2927.11</v>
      </c>
      <c r="I33" s="3">
        <v>44020</v>
      </c>
      <c r="J33">
        <v>11672511</v>
      </c>
      <c r="K33">
        <v>95094.630000000019</v>
      </c>
      <c r="P33">
        <v>5286728</v>
      </c>
      <c r="Q33">
        <v>52422.560000000012</v>
      </c>
      <c r="R33">
        <v>4772539</v>
      </c>
      <c r="S33">
        <v>59144.78</v>
      </c>
    </row>
    <row r="34" spans="3:21" x14ac:dyDescent="0.2">
      <c r="C34" t="s">
        <v>6</v>
      </c>
      <c r="D34" s="1">
        <v>44552</v>
      </c>
      <c r="E34">
        <v>503122</v>
      </c>
      <c r="F34">
        <v>3032.17</v>
      </c>
      <c r="I34" s="3">
        <v>44027</v>
      </c>
      <c r="J34">
        <v>11405890</v>
      </c>
      <c r="K34">
        <v>88397.920000000013</v>
      </c>
      <c r="P34">
        <v>5788809</v>
      </c>
      <c r="Q34">
        <v>58219.549999999988</v>
      </c>
      <c r="R34">
        <v>4878778</v>
      </c>
      <c r="S34">
        <v>55803.569999999992</v>
      </c>
    </row>
    <row r="35" spans="3:21" x14ac:dyDescent="0.2">
      <c r="C35" t="s">
        <v>6</v>
      </c>
      <c r="D35" s="1">
        <v>44552</v>
      </c>
      <c r="E35">
        <v>490398</v>
      </c>
      <c r="F35">
        <v>3037.24</v>
      </c>
      <c r="I35" s="3">
        <v>44034</v>
      </c>
      <c r="J35">
        <v>9684545</v>
      </c>
      <c r="K35">
        <v>74553.179999999993</v>
      </c>
      <c r="P35">
        <v>9221429</v>
      </c>
      <c r="Q35">
        <v>81815.7</v>
      </c>
      <c r="R35">
        <v>2550322</v>
      </c>
      <c r="S35">
        <v>29825.32</v>
      </c>
    </row>
    <row r="36" spans="3:21" x14ac:dyDescent="0.2">
      <c r="C36" t="s">
        <v>6</v>
      </c>
      <c r="D36" s="1">
        <v>44552</v>
      </c>
      <c r="E36">
        <v>474162</v>
      </c>
      <c r="F36">
        <v>3049.68</v>
      </c>
      <c r="I36" s="3">
        <v>44041</v>
      </c>
      <c r="J36">
        <v>11910132</v>
      </c>
      <c r="K36">
        <v>95474.709999999992</v>
      </c>
      <c r="P36">
        <v>7928398</v>
      </c>
      <c r="Q36">
        <v>73042.25</v>
      </c>
      <c r="R36">
        <v>2470934</v>
      </c>
      <c r="S36">
        <v>28967.360000000001</v>
      </c>
    </row>
    <row r="37" spans="3:21" x14ac:dyDescent="0.2">
      <c r="C37" t="s">
        <v>6</v>
      </c>
      <c r="D37" s="1">
        <v>44552</v>
      </c>
      <c r="E37">
        <v>423792</v>
      </c>
      <c r="F37">
        <v>3030.49</v>
      </c>
      <c r="I37" s="3">
        <v>44048</v>
      </c>
      <c r="J37">
        <v>11660633</v>
      </c>
      <c r="K37">
        <v>105017.51</v>
      </c>
      <c r="P37">
        <v>9395004</v>
      </c>
      <c r="Q37">
        <v>82863.47</v>
      </c>
      <c r="R37">
        <v>3402396</v>
      </c>
      <c r="S37">
        <v>41874.449999999997</v>
      </c>
    </row>
    <row r="38" spans="3:21" x14ac:dyDescent="0.2">
      <c r="C38" t="s">
        <v>6</v>
      </c>
      <c r="D38" s="1">
        <v>44552</v>
      </c>
      <c r="E38">
        <v>270393</v>
      </c>
      <c r="F38">
        <v>2950.22</v>
      </c>
      <c r="I38" s="3">
        <v>44055</v>
      </c>
      <c r="J38">
        <v>11961964</v>
      </c>
      <c r="K38">
        <v>110266.83999999998</v>
      </c>
      <c r="P38">
        <v>7574578</v>
      </c>
      <c r="Q38">
        <v>63670.04</v>
      </c>
      <c r="R38">
        <v>3767924</v>
      </c>
      <c r="S38">
        <v>48097.71</v>
      </c>
      <c r="T38">
        <v>1233320</v>
      </c>
      <c r="U38">
        <v>6016.1900000000005</v>
      </c>
    </row>
    <row r="39" spans="3:21" x14ac:dyDescent="0.2">
      <c r="C39" t="s">
        <v>6</v>
      </c>
      <c r="D39" s="1">
        <v>44552</v>
      </c>
      <c r="E39">
        <v>141904</v>
      </c>
      <c r="F39">
        <v>1030.94</v>
      </c>
      <c r="I39" s="3">
        <v>44062</v>
      </c>
      <c r="J39">
        <v>10355256</v>
      </c>
      <c r="K39">
        <v>102561.08</v>
      </c>
      <c r="P39">
        <v>8405808</v>
      </c>
      <c r="Q39">
        <v>83166.240000000005</v>
      </c>
      <c r="R39">
        <v>3127493</v>
      </c>
      <c r="S39">
        <v>43741.619999999995</v>
      </c>
      <c r="T39">
        <v>1355881</v>
      </c>
      <c r="U39">
        <v>7170.58</v>
      </c>
    </row>
    <row r="40" spans="3:21" x14ac:dyDescent="0.2">
      <c r="C40" t="s">
        <v>6</v>
      </c>
      <c r="D40" s="1">
        <v>44552</v>
      </c>
      <c r="E40">
        <v>11894</v>
      </c>
      <c r="F40">
        <v>250.72</v>
      </c>
      <c r="I40" s="3">
        <v>44069</v>
      </c>
      <c r="J40">
        <v>17283757</v>
      </c>
      <c r="K40">
        <v>162367.68999999994</v>
      </c>
      <c r="P40">
        <v>19253637</v>
      </c>
      <c r="Q40">
        <v>207846.75</v>
      </c>
      <c r="R40">
        <v>8538717</v>
      </c>
      <c r="S40">
        <v>74395.92</v>
      </c>
      <c r="T40">
        <v>796543</v>
      </c>
      <c r="U40">
        <v>4341.38</v>
      </c>
    </row>
    <row r="41" spans="3:21" x14ac:dyDescent="0.2">
      <c r="C41" t="s">
        <v>8</v>
      </c>
      <c r="D41" s="1">
        <v>44552</v>
      </c>
      <c r="E41">
        <v>1472475</v>
      </c>
      <c r="F41">
        <v>27995.95</v>
      </c>
      <c r="I41" s="3">
        <v>44076</v>
      </c>
      <c r="J41">
        <v>14138810</v>
      </c>
      <c r="K41">
        <v>128196.27</v>
      </c>
      <c r="P41">
        <v>10239071</v>
      </c>
      <c r="Q41">
        <v>108306.70999999999</v>
      </c>
      <c r="R41">
        <v>5690795</v>
      </c>
      <c r="S41">
        <v>44785.03</v>
      </c>
      <c r="T41">
        <v>0</v>
      </c>
      <c r="U41">
        <v>0</v>
      </c>
    </row>
    <row r="42" spans="3:21" x14ac:dyDescent="0.2">
      <c r="C42" t="s">
        <v>6</v>
      </c>
      <c r="D42" s="1">
        <v>44552</v>
      </c>
      <c r="E42">
        <v>276733</v>
      </c>
      <c r="F42">
        <v>6346.18</v>
      </c>
      <c r="I42" s="3">
        <v>44083</v>
      </c>
      <c r="J42">
        <v>15334603</v>
      </c>
      <c r="K42">
        <v>142184.15</v>
      </c>
      <c r="P42">
        <v>13561790</v>
      </c>
      <c r="Q42">
        <v>160057.91999999998</v>
      </c>
      <c r="R42">
        <v>10946275</v>
      </c>
      <c r="S42">
        <v>69844.53</v>
      </c>
      <c r="T42">
        <v>0</v>
      </c>
      <c r="U42">
        <v>0</v>
      </c>
    </row>
    <row r="43" spans="3:21" x14ac:dyDescent="0.2">
      <c r="C43" t="s">
        <v>8</v>
      </c>
      <c r="D43" s="1">
        <v>44552</v>
      </c>
      <c r="E43">
        <v>1293798</v>
      </c>
      <c r="F43">
        <v>9540.16</v>
      </c>
      <c r="I43" s="3">
        <v>44090</v>
      </c>
      <c r="J43">
        <v>10367727</v>
      </c>
      <c r="K43">
        <v>110786.79999999999</v>
      </c>
      <c r="P43">
        <v>18727670</v>
      </c>
      <c r="Q43">
        <v>237926.02999999997</v>
      </c>
      <c r="R43">
        <v>8826828</v>
      </c>
      <c r="S43">
        <v>64911.210000000006</v>
      </c>
    </row>
    <row r="44" spans="3:21" x14ac:dyDescent="0.2">
      <c r="C44" t="s">
        <v>7</v>
      </c>
      <c r="D44" s="1">
        <v>44552</v>
      </c>
      <c r="E44">
        <v>86789</v>
      </c>
      <c r="F44">
        <v>1131.02</v>
      </c>
      <c r="I44" s="3">
        <v>44097</v>
      </c>
      <c r="J44">
        <v>11399745</v>
      </c>
      <c r="K44">
        <v>132951.69</v>
      </c>
      <c r="P44">
        <v>10685497</v>
      </c>
      <c r="Q44">
        <v>167144.31</v>
      </c>
      <c r="R44">
        <v>14954330</v>
      </c>
      <c r="S44">
        <v>136392.22999999998</v>
      </c>
    </row>
    <row r="45" spans="3:21" x14ac:dyDescent="0.2">
      <c r="C45" t="s">
        <v>7</v>
      </c>
      <c r="D45" s="1">
        <v>44545</v>
      </c>
      <c r="E45">
        <v>727588</v>
      </c>
      <c r="F45">
        <v>8928.66</v>
      </c>
      <c r="I45" s="3">
        <v>44104</v>
      </c>
      <c r="J45">
        <v>14610598</v>
      </c>
      <c r="K45">
        <v>136159.28</v>
      </c>
      <c r="P45">
        <v>6999714</v>
      </c>
      <c r="Q45">
        <v>76459.16</v>
      </c>
      <c r="R45">
        <v>17229691</v>
      </c>
      <c r="S45">
        <v>130212.04999999999</v>
      </c>
    </row>
    <row r="46" spans="3:21" x14ac:dyDescent="0.2">
      <c r="C46" t="s">
        <v>8</v>
      </c>
      <c r="D46" s="1">
        <v>44545</v>
      </c>
      <c r="E46">
        <v>4009613</v>
      </c>
      <c r="F46">
        <v>41044.449999999997</v>
      </c>
      <c r="I46" s="3">
        <v>44111</v>
      </c>
      <c r="J46">
        <v>15879806</v>
      </c>
      <c r="K46">
        <v>166613.47</v>
      </c>
      <c r="P46">
        <v>4562570</v>
      </c>
      <c r="Q46">
        <v>41969.97</v>
      </c>
      <c r="R46">
        <v>11273848</v>
      </c>
      <c r="S46">
        <v>92635.059999999983</v>
      </c>
    </row>
    <row r="47" spans="3:21" x14ac:dyDescent="0.2">
      <c r="C47" t="s">
        <v>6</v>
      </c>
      <c r="D47" s="1">
        <v>44545</v>
      </c>
      <c r="E47">
        <v>819939</v>
      </c>
      <c r="F47">
        <v>5642.3</v>
      </c>
      <c r="I47" s="3">
        <v>44118</v>
      </c>
      <c r="J47">
        <v>14558818</v>
      </c>
      <c r="K47">
        <v>163562.47000000003</v>
      </c>
      <c r="P47">
        <v>5547206</v>
      </c>
      <c r="Q47">
        <v>67268.09</v>
      </c>
      <c r="R47">
        <v>16631568</v>
      </c>
      <c r="S47">
        <v>166142.13</v>
      </c>
    </row>
    <row r="48" spans="3:21" x14ac:dyDescent="0.2">
      <c r="C48" t="s">
        <v>8</v>
      </c>
      <c r="D48" s="1">
        <v>44545</v>
      </c>
      <c r="E48">
        <v>9013452</v>
      </c>
      <c r="F48">
        <v>145311.04000000001</v>
      </c>
      <c r="I48" s="3">
        <v>44125</v>
      </c>
      <c r="J48">
        <v>14329191</v>
      </c>
      <c r="K48">
        <v>179007.94</v>
      </c>
      <c r="P48">
        <v>7136405</v>
      </c>
      <c r="Q48">
        <v>73945.19</v>
      </c>
      <c r="R48">
        <v>13420651</v>
      </c>
      <c r="S48">
        <v>137293.03</v>
      </c>
    </row>
    <row r="49" spans="3:21" x14ac:dyDescent="0.2">
      <c r="C49" t="s">
        <v>6</v>
      </c>
      <c r="D49" s="1">
        <v>44545</v>
      </c>
      <c r="E49">
        <v>222517</v>
      </c>
      <c r="F49">
        <v>5473.6</v>
      </c>
      <c r="I49" s="3">
        <v>44132</v>
      </c>
      <c r="J49">
        <v>8012963</v>
      </c>
      <c r="K49">
        <v>98273.279999999999</v>
      </c>
      <c r="P49">
        <v>5391313</v>
      </c>
      <c r="Q49">
        <v>66014.53</v>
      </c>
      <c r="R49">
        <v>28324458</v>
      </c>
      <c r="S49">
        <v>178170.07</v>
      </c>
    </row>
    <row r="50" spans="3:21" x14ac:dyDescent="0.2">
      <c r="C50" t="s">
        <v>6</v>
      </c>
      <c r="D50" s="1">
        <v>44545</v>
      </c>
      <c r="E50">
        <v>334067</v>
      </c>
      <c r="F50">
        <v>9195.18</v>
      </c>
      <c r="I50" s="3">
        <v>44139</v>
      </c>
      <c r="J50">
        <v>20043309</v>
      </c>
      <c r="K50">
        <v>223121.66000000003</v>
      </c>
      <c r="P50">
        <v>9158408</v>
      </c>
      <c r="Q50">
        <v>86791.85</v>
      </c>
      <c r="R50">
        <v>80837004</v>
      </c>
      <c r="S50">
        <v>355045.01</v>
      </c>
    </row>
    <row r="51" spans="3:21" x14ac:dyDescent="0.2">
      <c r="C51" t="s">
        <v>7</v>
      </c>
      <c r="D51" s="1">
        <v>44545</v>
      </c>
      <c r="E51">
        <v>675380</v>
      </c>
      <c r="F51">
        <v>9270.59</v>
      </c>
      <c r="I51" s="3">
        <v>44146</v>
      </c>
      <c r="J51">
        <v>14716575</v>
      </c>
      <c r="K51">
        <v>221678.69000000003</v>
      </c>
      <c r="P51">
        <v>12064576</v>
      </c>
      <c r="Q51">
        <v>133594.12999999998</v>
      </c>
      <c r="R51">
        <v>46262202</v>
      </c>
      <c r="S51">
        <v>202899.08999999997</v>
      </c>
    </row>
    <row r="52" spans="3:21" x14ac:dyDescent="0.2">
      <c r="C52" t="s">
        <v>7</v>
      </c>
      <c r="D52" s="1">
        <v>44545</v>
      </c>
      <c r="E52">
        <v>1726480</v>
      </c>
      <c r="F52">
        <v>22191.86</v>
      </c>
      <c r="I52" s="3">
        <v>44153</v>
      </c>
      <c r="J52">
        <v>5745271</v>
      </c>
      <c r="K52">
        <v>110981.11</v>
      </c>
      <c r="P52">
        <v>11236875</v>
      </c>
      <c r="Q52">
        <v>136196.63</v>
      </c>
      <c r="R52">
        <v>41378308</v>
      </c>
      <c r="S52">
        <v>218718.75000000003</v>
      </c>
    </row>
    <row r="53" spans="3:21" x14ac:dyDescent="0.2">
      <c r="C53" t="s">
        <v>6</v>
      </c>
      <c r="D53" s="1">
        <v>44545</v>
      </c>
      <c r="E53">
        <v>75743</v>
      </c>
      <c r="F53">
        <v>2094.38</v>
      </c>
      <c r="I53" s="3">
        <v>44160</v>
      </c>
      <c r="J53">
        <v>3713491</v>
      </c>
      <c r="K53">
        <v>100549.32999999999</v>
      </c>
      <c r="P53">
        <v>12273098</v>
      </c>
      <c r="Q53">
        <v>165968.01999999996</v>
      </c>
      <c r="R53">
        <v>23596228</v>
      </c>
      <c r="S53">
        <v>203447.55000000002</v>
      </c>
    </row>
    <row r="54" spans="3:21" x14ac:dyDescent="0.2">
      <c r="C54" t="s">
        <v>7</v>
      </c>
      <c r="D54" s="1">
        <v>44545</v>
      </c>
      <c r="E54">
        <v>8590656</v>
      </c>
      <c r="F54">
        <v>80778.42</v>
      </c>
      <c r="I54" s="3">
        <v>44167</v>
      </c>
      <c r="J54">
        <v>5503499</v>
      </c>
      <c r="K54">
        <v>81990.850000000006</v>
      </c>
      <c r="P54">
        <v>40270248</v>
      </c>
      <c r="Q54">
        <v>532702.91</v>
      </c>
      <c r="R54">
        <v>21167575</v>
      </c>
      <c r="S54">
        <v>277565.28999999998</v>
      </c>
    </row>
    <row r="55" spans="3:21" x14ac:dyDescent="0.2">
      <c r="C55" t="s">
        <v>6</v>
      </c>
      <c r="D55" s="1">
        <v>44545</v>
      </c>
      <c r="E55">
        <v>1239844</v>
      </c>
      <c r="F55">
        <v>27393.87</v>
      </c>
      <c r="I55" s="3">
        <v>44174</v>
      </c>
      <c r="J55">
        <v>2768556</v>
      </c>
      <c r="K55">
        <v>32602.97</v>
      </c>
      <c r="P55">
        <v>31211694</v>
      </c>
      <c r="Q55">
        <v>454962.16</v>
      </c>
      <c r="R55">
        <v>11584756</v>
      </c>
      <c r="S55">
        <v>172287.12</v>
      </c>
      <c r="T55">
        <v>4037253</v>
      </c>
      <c r="U55">
        <v>49105.99</v>
      </c>
    </row>
    <row r="56" spans="3:21" x14ac:dyDescent="0.2">
      <c r="C56" t="s">
        <v>6</v>
      </c>
      <c r="D56" s="1">
        <v>44545</v>
      </c>
      <c r="E56">
        <v>2180735</v>
      </c>
      <c r="F56">
        <v>18312.82</v>
      </c>
      <c r="I56" s="3">
        <v>44181</v>
      </c>
      <c r="J56">
        <v>2174889</v>
      </c>
      <c r="K56">
        <v>25769.3</v>
      </c>
      <c r="P56">
        <v>36233448</v>
      </c>
      <c r="Q56">
        <v>602831.19999999995</v>
      </c>
      <c r="R56">
        <v>13690245</v>
      </c>
      <c r="S56">
        <v>196328.3</v>
      </c>
      <c r="T56">
        <v>3624725</v>
      </c>
      <c r="U56">
        <v>46908.89</v>
      </c>
    </row>
    <row r="57" spans="3:21" x14ac:dyDescent="0.2">
      <c r="C57" t="s">
        <v>8</v>
      </c>
      <c r="D57" s="1">
        <v>44545</v>
      </c>
      <c r="E57">
        <v>2377090</v>
      </c>
      <c r="F57">
        <v>57572.52</v>
      </c>
      <c r="I57" s="3">
        <v>44188</v>
      </c>
      <c r="J57">
        <v>2089572</v>
      </c>
      <c r="K57">
        <v>20209.97</v>
      </c>
      <c r="P57">
        <v>8240970</v>
      </c>
      <c r="Q57">
        <v>128470.26000000001</v>
      </c>
      <c r="R57">
        <v>11836368</v>
      </c>
      <c r="S57">
        <v>179010.22000000003</v>
      </c>
      <c r="T57">
        <v>21058736</v>
      </c>
      <c r="U57">
        <v>206996.90000000002</v>
      </c>
    </row>
    <row r="58" spans="3:21" x14ac:dyDescent="0.2">
      <c r="C58" t="s">
        <v>7</v>
      </c>
      <c r="D58" s="1">
        <v>44545</v>
      </c>
      <c r="E58">
        <v>756712</v>
      </c>
      <c r="F58">
        <v>9542.73</v>
      </c>
      <c r="I58" s="3">
        <v>44195</v>
      </c>
      <c r="J58">
        <v>2721441</v>
      </c>
      <c r="K58">
        <v>21897.41</v>
      </c>
      <c r="P58">
        <v>19048738</v>
      </c>
      <c r="Q58">
        <v>158180.53</v>
      </c>
      <c r="R58">
        <v>4285786</v>
      </c>
      <c r="S58">
        <v>74557.760000000009</v>
      </c>
      <c r="T58">
        <v>12877096</v>
      </c>
      <c r="U58">
        <v>100639.91</v>
      </c>
    </row>
    <row r="59" spans="3:21" x14ac:dyDescent="0.2">
      <c r="C59" t="s">
        <v>6</v>
      </c>
      <c r="D59" s="1">
        <v>44545</v>
      </c>
      <c r="E59">
        <v>318084</v>
      </c>
      <c r="F59">
        <v>2015.56</v>
      </c>
      <c r="I59" s="3">
        <v>44202</v>
      </c>
      <c r="J59">
        <v>3254624</v>
      </c>
      <c r="K59">
        <v>29944.44</v>
      </c>
      <c r="P59">
        <v>10153159</v>
      </c>
      <c r="Q59">
        <v>99368.950000000012</v>
      </c>
      <c r="R59">
        <v>7638698</v>
      </c>
      <c r="S59">
        <v>91267.03</v>
      </c>
      <c r="T59">
        <v>29234728</v>
      </c>
      <c r="U59">
        <v>225889.97999999998</v>
      </c>
    </row>
    <row r="60" spans="3:21" x14ac:dyDescent="0.2">
      <c r="C60" t="s">
        <v>8</v>
      </c>
      <c r="D60" s="1">
        <v>44545</v>
      </c>
      <c r="E60">
        <v>10844137</v>
      </c>
      <c r="F60">
        <v>98047.13</v>
      </c>
      <c r="I60" s="3">
        <v>44209</v>
      </c>
      <c r="J60">
        <v>3174305</v>
      </c>
      <c r="K60">
        <v>33569.629999999997</v>
      </c>
      <c r="P60">
        <v>31175254</v>
      </c>
      <c r="Q60">
        <v>285657.7</v>
      </c>
      <c r="R60">
        <v>11051797</v>
      </c>
      <c r="S60">
        <v>121625.62</v>
      </c>
      <c r="T60">
        <v>3176660</v>
      </c>
      <c r="U60">
        <v>26551.86</v>
      </c>
    </row>
    <row r="61" spans="3:21" x14ac:dyDescent="0.2">
      <c r="C61" t="s">
        <v>6</v>
      </c>
      <c r="D61" s="1">
        <v>44545</v>
      </c>
      <c r="E61">
        <v>2353738</v>
      </c>
      <c r="F61">
        <v>26116.080000000002</v>
      </c>
      <c r="I61" s="3">
        <v>44216</v>
      </c>
      <c r="J61">
        <v>3044266</v>
      </c>
      <c r="K61">
        <v>34100.78</v>
      </c>
      <c r="P61">
        <v>32048324</v>
      </c>
      <c r="Q61">
        <v>311062.38</v>
      </c>
      <c r="R61">
        <v>7670651</v>
      </c>
      <c r="S61">
        <v>96863.219999999987</v>
      </c>
      <c r="T61">
        <v>7369775</v>
      </c>
      <c r="U61">
        <v>71312.72</v>
      </c>
    </row>
    <row r="62" spans="3:21" x14ac:dyDescent="0.2">
      <c r="C62" t="s">
        <v>7</v>
      </c>
      <c r="D62" s="1">
        <v>44545</v>
      </c>
      <c r="E62">
        <v>787537</v>
      </c>
      <c r="F62">
        <v>8888.93</v>
      </c>
      <c r="I62" s="3">
        <v>44223</v>
      </c>
      <c r="J62">
        <v>4140437</v>
      </c>
      <c r="K62">
        <v>46185.56</v>
      </c>
      <c r="P62">
        <v>30366111</v>
      </c>
      <c r="Q62">
        <v>332386.54999999993</v>
      </c>
      <c r="R62">
        <v>8852827</v>
      </c>
      <c r="S62">
        <v>108118.27000000002</v>
      </c>
      <c r="T62">
        <v>2857401</v>
      </c>
      <c r="U62">
        <v>17990.27</v>
      </c>
    </row>
    <row r="63" spans="3:21" x14ac:dyDescent="0.2">
      <c r="C63" t="s">
        <v>6</v>
      </c>
      <c r="D63" s="1">
        <v>44538</v>
      </c>
      <c r="E63">
        <v>43635</v>
      </c>
      <c r="F63">
        <v>250.41</v>
      </c>
      <c r="I63" s="3">
        <v>44230</v>
      </c>
      <c r="J63">
        <v>4774208</v>
      </c>
      <c r="K63">
        <v>53610.46</v>
      </c>
      <c r="P63">
        <v>31027615</v>
      </c>
      <c r="Q63">
        <v>315732.37</v>
      </c>
      <c r="R63">
        <v>14005619</v>
      </c>
      <c r="S63">
        <v>151513.25</v>
      </c>
      <c r="T63">
        <v>0</v>
      </c>
      <c r="U63">
        <v>0</v>
      </c>
    </row>
    <row r="64" spans="3:21" x14ac:dyDescent="0.2">
      <c r="C64" t="s">
        <v>6</v>
      </c>
      <c r="D64" s="1">
        <v>44538</v>
      </c>
      <c r="E64">
        <v>48167</v>
      </c>
      <c r="F64">
        <v>228.1</v>
      </c>
      <c r="I64" s="3">
        <v>44237</v>
      </c>
      <c r="J64">
        <v>4261732</v>
      </c>
      <c r="K64">
        <v>52761.93</v>
      </c>
      <c r="P64">
        <v>26624171</v>
      </c>
      <c r="Q64">
        <v>298633.94000000006</v>
      </c>
      <c r="R64">
        <v>9944788</v>
      </c>
      <c r="S64">
        <v>117257.61</v>
      </c>
      <c r="T64">
        <v>47370</v>
      </c>
      <c r="U64">
        <v>512.95000000000005</v>
      </c>
    </row>
    <row r="65" spans="3:21" x14ac:dyDescent="0.2">
      <c r="C65" t="s">
        <v>7</v>
      </c>
      <c r="D65" s="1">
        <v>44538</v>
      </c>
      <c r="E65">
        <v>7836479</v>
      </c>
      <c r="F65">
        <v>75542.22</v>
      </c>
      <c r="I65" s="3">
        <v>44244</v>
      </c>
      <c r="J65">
        <v>2742404</v>
      </c>
      <c r="K65">
        <v>34043.14</v>
      </c>
      <c r="P65">
        <v>21360765</v>
      </c>
      <c r="Q65">
        <v>225800.03000000003</v>
      </c>
      <c r="R65">
        <v>18272916</v>
      </c>
      <c r="S65">
        <v>182595.02</v>
      </c>
      <c r="T65">
        <v>0</v>
      </c>
      <c r="U65">
        <v>0</v>
      </c>
    </row>
    <row r="66" spans="3:21" x14ac:dyDescent="0.2">
      <c r="C66" t="s">
        <v>6</v>
      </c>
      <c r="D66" s="1">
        <v>44538</v>
      </c>
      <c r="E66">
        <v>63742</v>
      </c>
      <c r="F66">
        <v>211.67</v>
      </c>
      <c r="I66" s="3">
        <v>44251</v>
      </c>
      <c r="J66">
        <v>2983358</v>
      </c>
      <c r="K66">
        <v>41590.949999999997</v>
      </c>
      <c r="P66">
        <v>27820493</v>
      </c>
      <c r="Q66">
        <v>303897.55</v>
      </c>
      <c r="R66">
        <v>16167330</v>
      </c>
      <c r="S66">
        <v>162321.57999999999</v>
      </c>
    </row>
    <row r="67" spans="3:21" x14ac:dyDescent="0.2">
      <c r="C67" t="s">
        <v>8</v>
      </c>
      <c r="D67" s="1">
        <v>44538</v>
      </c>
      <c r="E67">
        <v>7938216</v>
      </c>
      <c r="F67">
        <v>130295.43</v>
      </c>
      <c r="I67" s="3">
        <v>44258</v>
      </c>
      <c r="J67">
        <v>2081317</v>
      </c>
      <c r="K67">
        <v>44057.04</v>
      </c>
      <c r="P67">
        <v>19653863</v>
      </c>
      <c r="Q67">
        <v>229165.63999999998</v>
      </c>
      <c r="R67">
        <v>16475437</v>
      </c>
      <c r="S67">
        <v>188300.82999999996</v>
      </c>
    </row>
    <row r="68" spans="3:21" x14ac:dyDescent="0.2">
      <c r="C68" t="s">
        <v>7</v>
      </c>
      <c r="D68" s="1">
        <v>44538</v>
      </c>
      <c r="E68">
        <v>18643</v>
      </c>
      <c r="F68">
        <v>417.56</v>
      </c>
      <c r="I68" s="3">
        <v>44265</v>
      </c>
      <c r="J68">
        <v>3409329</v>
      </c>
      <c r="K68">
        <v>53802.61</v>
      </c>
      <c r="P68">
        <v>26746786</v>
      </c>
      <c r="Q68">
        <v>355047.02</v>
      </c>
      <c r="R68">
        <v>16117960</v>
      </c>
      <c r="S68">
        <v>231790.73</v>
      </c>
    </row>
    <row r="69" spans="3:21" x14ac:dyDescent="0.2">
      <c r="C69" t="s">
        <v>6</v>
      </c>
      <c r="D69" s="1">
        <v>44538</v>
      </c>
      <c r="E69">
        <v>55226</v>
      </c>
      <c r="F69">
        <v>236.64</v>
      </c>
      <c r="I69" s="3">
        <v>44272</v>
      </c>
      <c r="J69">
        <v>4227211</v>
      </c>
      <c r="K69">
        <v>70277.25</v>
      </c>
      <c r="P69">
        <v>24352958</v>
      </c>
      <c r="Q69">
        <v>296630.02</v>
      </c>
      <c r="R69">
        <v>14582708</v>
      </c>
      <c r="S69">
        <v>211987.03000000006</v>
      </c>
    </row>
    <row r="70" spans="3:21" x14ac:dyDescent="0.2">
      <c r="C70" t="s">
        <v>8</v>
      </c>
      <c r="D70" s="1">
        <v>44538</v>
      </c>
      <c r="E70">
        <v>14167660</v>
      </c>
      <c r="F70">
        <v>128634.74</v>
      </c>
      <c r="I70" s="3">
        <v>44279</v>
      </c>
      <c r="J70">
        <v>7173299</v>
      </c>
      <c r="K70">
        <v>127719.31999999999</v>
      </c>
      <c r="P70">
        <v>21037169</v>
      </c>
      <c r="Q70">
        <v>311868.06000000006</v>
      </c>
      <c r="R70">
        <v>12709371</v>
      </c>
      <c r="S70">
        <v>196656.24000000005</v>
      </c>
    </row>
    <row r="71" spans="3:21" x14ac:dyDescent="0.2">
      <c r="C71" t="s">
        <v>6</v>
      </c>
      <c r="D71" s="1">
        <v>44538</v>
      </c>
      <c r="E71">
        <v>2679679</v>
      </c>
      <c r="F71">
        <v>25485.77</v>
      </c>
      <c r="I71" s="3">
        <v>44286</v>
      </c>
      <c r="J71">
        <v>7966768</v>
      </c>
      <c r="K71">
        <v>120332.16</v>
      </c>
      <c r="P71">
        <v>20926437</v>
      </c>
      <c r="Q71">
        <v>270984.82</v>
      </c>
      <c r="R71">
        <v>13047475</v>
      </c>
      <c r="S71">
        <v>191131.05</v>
      </c>
    </row>
    <row r="72" spans="3:21" x14ac:dyDescent="0.2">
      <c r="C72" t="s">
        <v>6</v>
      </c>
      <c r="D72" s="1">
        <v>44538</v>
      </c>
      <c r="E72">
        <v>391572</v>
      </c>
      <c r="F72">
        <v>10762.65</v>
      </c>
      <c r="I72" s="3">
        <v>44293</v>
      </c>
      <c r="J72">
        <v>6217232</v>
      </c>
      <c r="K72">
        <v>94524.3</v>
      </c>
      <c r="P72">
        <v>28569882</v>
      </c>
      <c r="Q72">
        <v>346048.0199999999</v>
      </c>
      <c r="R72">
        <v>22021297</v>
      </c>
      <c r="S72">
        <v>274589.71999999997</v>
      </c>
    </row>
    <row r="73" spans="3:21" x14ac:dyDescent="0.2">
      <c r="C73" t="s">
        <v>8</v>
      </c>
      <c r="D73" s="1">
        <v>44538</v>
      </c>
      <c r="E73">
        <v>2246005</v>
      </c>
      <c r="F73">
        <v>18174.91</v>
      </c>
      <c r="I73" s="3">
        <v>44300</v>
      </c>
      <c r="J73">
        <v>5563486</v>
      </c>
      <c r="K73">
        <v>103439.77</v>
      </c>
      <c r="P73">
        <v>17767463</v>
      </c>
      <c r="Q73">
        <v>230142.1</v>
      </c>
      <c r="R73">
        <v>17768055</v>
      </c>
      <c r="S73">
        <v>273998.67</v>
      </c>
    </row>
    <row r="74" spans="3:21" x14ac:dyDescent="0.2">
      <c r="C74" t="s">
        <v>7</v>
      </c>
      <c r="D74" s="1">
        <v>44538</v>
      </c>
      <c r="E74">
        <v>44760</v>
      </c>
      <c r="F74">
        <v>371.92</v>
      </c>
      <c r="I74" s="3">
        <v>44307</v>
      </c>
      <c r="J74">
        <v>3553818</v>
      </c>
      <c r="K74">
        <v>77180.149999999994</v>
      </c>
      <c r="P74">
        <v>20662656</v>
      </c>
      <c r="Q74">
        <v>252238.04</v>
      </c>
      <c r="R74">
        <v>19425010</v>
      </c>
      <c r="S74">
        <v>311927.15999999997</v>
      </c>
    </row>
    <row r="75" spans="3:21" x14ac:dyDescent="0.2">
      <c r="C75" t="s">
        <v>7</v>
      </c>
      <c r="D75" s="1">
        <v>44538</v>
      </c>
      <c r="E75">
        <v>365005</v>
      </c>
      <c r="F75">
        <v>3769.4</v>
      </c>
      <c r="I75" s="3">
        <v>44314</v>
      </c>
      <c r="J75">
        <v>5160940</v>
      </c>
      <c r="K75">
        <v>110241.87</v>
      </c>
      <c r="L75">
        <v>4276484</v>
      </c>
      <c r="M75">
        <v>62834.15</v>
      </c>
      <c r="P75">
        <v>18461041</v>
      </c>
      <c r="Q75">
        <v>236395.44000000003</v>
      </c>
      <c r="R75">
        <v>15834911</v>
      </c>
      <c r="S75">
        <v>268084.24</v>
      </c>
    </row>
    <row r="76" spans="3:21" x14ac:dyDescent="0.2">
      <c r="C76" t="s">
        <v>8</v>
      </c>
      <c r="D76" s="1">
        <v>44538</v>
      </c>
      <c r="E76">
        <v>2194601</v>
      </c>
      <c r="F76">
        <v>57195.14</v>
      </c>
      <c r="I76" s="3">
        <v>44321</v>
      </c>
      <c r="J76">
        <v>14673589</v>
      </c>
      <c r="K76">
        <v>199059.91999999998</v>
      </c>
      <c r="L76">
        <v>23391061</v>
      </c>
      <c r="M76">
        <v>332686.7</v>
      </c>
      <c r="P76">
        <v>5914603</v>
      </c>
      <c r="Q76">
        <v>71718.55</v>
      </c>
      <c r="R76">
        <v>9592814</v>
      </c>
      <c r="S76">
        <v>186296.41</v>
      </c>
    </row>
    <row r="77" spans="3:21" x14ac:dyDescent="0.2">
      <c r="C77" t="s">
        <v>6</v>
      </c>
      <c r="D77" s="1">
        <v>44538</v>
      </c>
      <c r="E77">
        <v>2601178</v>
      </c>
      <c r="F77">
        <v>18321.59</v>
      </c>
      <c r="I77" s="3">
        <v>44328</v>
      </c>
      <c r="J77">
        <v>13625361</v>
      </c>
      <c r="K77">
        <v>335336.75</v>
      </c>
      <c r="L77">
        <v>17833791</v>
      </c>
      <c r="M77">
        <v>342764.74999999994</v>
      </c>
      <c r="P77">
        <v>13034152</v>
      </c>
      <c r="Q77">
        <v>140065.78999999998</v>
      </c>
      <c r="R77">
        <v>7099397</v>
      </c>
      <c r="S77">
        <v>163968.42000000001</v>
      </c>
    </row>
    <row r="78" spans="3:21" x14ac:dyDescent="0.2">
      <c r="C78" t="s">
        <v>6</v>
      </c>
      <c r="D78" s="1">
        <v>44538</v>
      </c>
      <c r="E78">
        <v>1246994</v>
      </c>
      <c r="F78">
        <v>25962.799999999999</v>
      </c>
      <c r="I78" s="3">
        <v>44335</v>
      </c>
      <c r="J78">
        <v>9484259</v>
      </c>
      <c r="K78">
        <v>210197.79</v>
      </c>
      <c r="L78">
        <v>13986829</v>
      </c>
      <c r="M78">
        <v>221543.18</v>
      </c>
      <c r="P78">
        <v>19562273</v>
      </c>
      <c r="Q78">
        <v>272923.44</v>
      </c>
      <c r="R78">
        <v>7108606</v>
      </c>
      <c r="S78">
        <v>162345.79999999999</v>
      </c>
    </row>
    <row r="79" spans="3:21" x14ac:dyDescent="0.2">
      <c r="C79" t="s">
        <v>7</v>
      </c>
      <c r="D79" s="1">
        <v>44538</v>
      </c>
      <c r="E79">
        <v>358930</v>
      </c>
      <c r="F79">
        <v>3774.1</v>
      </c>
      <c r="I79" s="3">
        <v>44342</v>
      </c>
      <c r="J79">
        <v>9743756</v>
      </c>
      <c r="K79">
        <v>145573.97</v>
      </c>
      <c r="L79">
        <v>11662079</v>
      </c>
      <c r="M79">
        <v>184829.02</v>
      </c>
      <c r="P79">
        <v>14410266</v>
      </c>
      <c r="Q79">
        <v>194332.53999999998</v>
      </c>
      <c r="R79">
        <v>4877034</v>
      </c>
      <c r="S79">
        <v>123182.19999999998</v>
      </c>
    </row>
    <row r="80" spans="3:21" x14ac:dyDescent="0.2">
      <c r="C80" t="s">
        <v>7</v>
      </c>
      <c r="D80" s="1">
        <v>44538</v>
      </c>
      <c r="E80">
        <v>508806</v>
      </c>
      <c r="F80">
        <v>5547.77</v>
      </c>
      <c r="I80" s="3">
        <v>44349</v>
      </c>
      <c r="J80">
        <v>8974582</v>
      </c>
      <c r="K80">
        <v>129452.12</v>
      </c>
      <c r="L80">
        <v>12600640</v>
      </c>
      <c r="M80">
        <v>196659.37000000002</v>
      </c>
      <c r="P80">
        <v>13020715</v>
      </c>
      <c r="Q80">
        <v>198226.93000000002</v>
      </c>
      <c r="R80">
        <v>4546464</v>
      </c>
      <c r="S80">
        <v>115102.51999999997</v>
      </c>
    </row>
    <row r="81" spans="3:19" x14ac:dyDescent="0.2">
      <c r="C81" t="s">
        <v>7</v>
      </c>
      <c r="D81" s="1">
        <v>44538</v>
      </c>
      <c r="E81">
        <v>1719540</v>
      </c>
      <c r="F81">
        <v>26371.53</v>
      </c>
      <c r="I81" s="3">
        <v>44356</v>
      </c>
      <c r="J81">
        <v>4432567</v>
      </c>
      <c r="K81">
        <v>96052.05</v>
      </c>
      <c r="L81">
        <v>11062828</v>
      </c>
      <c r="M81">
        <v>165418.81</v>
      </c>
      <c r="P81">
        <v>14477515</v>
      </c>
      <c r="Q81">
        <v>240643.37</v>
      </c>
      <c r="R81">
        <v>7216078</v>
      </c>
      <c r="S81">
        <v>114320.64000000001</v>
      </c>
    </row>
    <row r="82" spans="3:19" x14ac:dyDescent="0.2">
      <c r="C82" t="s">
        <v>7</v>
      </c>
      <c r="D82" s="1">
        <v>44538</v>
      </c>
      <c r="E82">
        <v>258995</v>
      </c>
      <c r="F82">
        <v>4721.71</v>
      </c>
      <c r="I82" s="3">
        <v>44363</v>
      </c>
      <c r="J82">
        <v>9654023</v>
      </c>
      <c r="K82">
        <v>168490.47999999998</v>
      </c>
      <c r="L82">
        <v>11209177</v>
      </c>
      <c r="M82">
        <v>138005.96000000002</v>
      </c>
      <c r="P82">
        <v>31014889</v>
      </c>
      <c r="Q82">
        <v>458140.30999999994</v>
      </c>
      <c r="R82">
        <v>12808767</v>
      </c>
      <c r="S82">
        <v>184326.91000000003</v>
      </c>
    </row>
    <row r="83" spans="3:19" x14ac:dyDescent="0.2">
      <c r="C83" t="s">
        <v>6</v>
      </c>
      <c r="D83" s="1">
        <v>44538</v>
      </c>
      <c r="E83">
        <v>33251</v>
      </c>
      <c r="F83">
        <v>248.3</v>
      </c>
      <c r="I83" s="3">
        <v>44370</v>
      </c>
      <c r="J83">
        <v>12342160</v>
      </c>
      <c r="K83">
        <v>218304.02</v>
      </c>
      <c r="L83">
        <v>15410987</v>
      </c>
      <c r="M83">
        <v>212750.50000000003</v>
      </c>
      <c r="P83">
        <v>18621545</v>
      </c>
      <c r="Q83">
        <v>298844.75</v>
      </c>
      <c r="R83">
        <v>19946058</v>
      </c>
      <c r="S83">
        <v>271868.68</v>
      </c>
    </row>
    <row r="84" spans="3:19" x14ac:dyDescent="0.2">
      <c r="C84" t="s">
        <v>6</v>
      </c>
      <c r="D84" s="1">
        <v>44538</v>
      </c>
      <c r="E84">
        <v>33136</v>
      </c>
      <c r="F84">
        <v>282.13</v>
      </c>
      <c r="I84" s="3">
        <v>44377</v>
      </c>
      <c r="J84">
        <v>8488958</v>
      </c>
      <c r="K84">
        <v>135645.58000000002</v>
      </c>
      <c r="L84">
        <v>22456150</v>
      </c>
      <c r="M84">
        <v>317055.64</v>
      </c>
      <c r="P84">
        <v>20331673</v>
      </c>
      <c r="Q84">
        <v>270298.98</v>
      </c>
      <c r="R84">
        <v>17755750</v>
      </c>
      <c r="S84">
        <v>256852.31</v>
      </c>
    </row>
    <row r="85" spans="3:19" x14ac:dyDescent="0.2">
      <c r="C85" t="s">
        <v>6</v>
      </c>
      <c r="D85" s="1">
        <v>44531</v>
      </c>
      <c r="E85">
        <v>478268</v>
      </c>
      <c r="F85">
        <v>3785</v>
      </c>
      <c r="I85" s="3">
        <v>44384</v>
      </c>
      <c r="J85">
        <v>9697990</v>
      </c>
      <c r="K85">
        <v>133708.84999999998</v>
      </c>
      <c r="L85">
        <v>24406462</v>
      </c>
      <c r="M85">
        <v>314985.63</v>
      </c>
      <c r="P85">
        <v>22883908</v>
      </c>
      <c r="Q85">
        <v>284333.35000000003</v>
      </c>
      <c r="R85">
        <v>21472407</v>
      </c>
      <c r="S85">
        <v>282710.58999999997</v>
      </c>
    </row>
    <row r="86" spans="3:19" x14ac:dyDescent="0.2">
      <c r="C86" t="s">
        <v>8</v>
      </c>
      <c r="D86" s="1">
        <v>44531</v>
      </c>
      <c r="E86">
        <v>10745692</v>
      </c>
      <c r="F86">
        <v>149431.48000000001</v>
      </c>
      <c r="I86" s="3">
        <v>44391</v>
      </c>
      <c r="J86">
        <v>9149750</v>
      </c>
      <c r="K86">
        <v>150263.85</v>
      </c>
      <c r="L86">
        <v>27011973</v>
      </c>
      <c r="M86">
        <v>333366.45</v>
      </c>
      <c r="P86">
        <v>7864421</v>
      </c>
      <c r="Q86">
        <v>99865.61</v>
      </c>
      <c r="R86">
        <v>18422611</v>
      </c>
      <c r="S86">
        <v>237977.48999999993</v>
      </c>
    </row>
    <row r="87" spans="3:19" x14ac:dyDescent="0.2">
      <c r="C87" t="s">
        <v>6</v>
      </c>
      <c r="D87" s="1">
        <v>44531</v>
      </c>
      <c r="E87">
        <v>1013985</v>
      </c>
      <c r="F87">
        <v>18557.400000000001</v>
      </c>
      <c r="I87" s="3">
        <v>44398</v>
      </c>
      <c r="J87">
        <v>8303675</v>
      </c>
      <c r="K87">
        <v>147397.56</v>
      </c>
      <c r="L87">
        <v>19288518</v>
      </c>
      <c r="M87">
        <v>277576.64</v>
      </c>
      <c r="P87">
        <v>3745771</v>
      </c>
      <c r="Q87">
        <v>64499.970000000008</v>
      </c>
      <c r="R87">
        <v>14763445</v>
      </c>
      <c r="S87">
        <v>187496.94</v>
      </c>
    </row>
    <row r="88" spans="3:19" x14ac:dyDescent="0.2">
      <c r="C88" t="s">
        <v>6</v>
      </c>
      <c r="D88" s="1">
        <v>44531</v>
      </c>
      <c r="E88">
        <v>356069</v>
      </c>
      <c r="F88">
        <v>3911.01</v>
      </c>
      <c r="I88" s="3">
        <v>44405</v>
      </c>
      <c r="J88">
        <v>5145512</v>
      </c>
      <c r="K88">
        <v>87827.81</v>
      </c>
      <c r="L88">
        <v>10444695</v>
      </c>
      <c r="M88">
        <v>176062.08000000002</v>
      </c>
      <c r="P88">
        <v>5576280</v>
      </c>
      <c r="Q88">
        <v>102449.01000000001</v>
      </c>
      <c r="R88">
        <v>13311986</v>
      </c>
      <c r="S88">
        <v>225483.31999999998</v>
      </c>
    </row>
    <row r="89" spans="3:19" x14ac:dyDescent="0.2">
      <c r="C89" t="s">
        <v>8</v>
      </c>
      <c r="D89" s="1">
        <v>44531</v>
      </c>
      <c r="E89">
        <v>3368494</v>
      </c>
      <c r="F89">
        <v>30431.95</v>
      </c>
      <c r="I89" s="3">
        <v>44412</v>
      </c>
      <c r="J89">
        <v>3850441</v>
      </c>
      <c r="K89">
        <v>57938.46</v>
      </c>
      <c r="L89">
        <v>9701918</v>
      </c>
      <c r="M89">
        <v>168567.50999999998</v>
      </c>
      <c r="P89">
        <v>2340360</v>
      </c>
      <c r="Q89">
        <v>40161.769999999997</v>
      </c>
      <c r="R89">
        <v>14246704</v>
      </c>
      <c r="S89">
        <v>254624.57</v>
      </c>
    </row>
    <row r="90" spans="3:19" x14ac:dyDescent="0.2">
      <c r="C90" t="s">
        <v>6</v>
      </c>
      <c r="D90" s="1">
        <v>44531</v>
      </c>
      <c r="E90">
        <v>464096</v>
      </c>
      <c r="F90">
        <v>12140.83</v>
      </c>
      <c r="I90" s="3">
        <v>44419</v>
      </c>
      <c r="J90">
        <v>6845522</v>
      </c>
      <c r="K90">
        <v>94013.1</v>
      </c>
      <c r="L90">
        <v>10260318</v>
      </c>
      <c r="M90">
        <v>161007.06</v>
      </c>
      <c r="P90">
        <v>2674871</v>
      </c>
      <c r="Q90">
        <v>51837.32</v>
      </c>
      <c r="R90">
        <v>13389793</v>
      </c>
      <c r="S90">
        <v>138806.60000000003</v>
      </c>
    </row>
    <row r="91" spans="3:19" x14ac:dyDescent="0.2">
      <c r="C91" t="s">
        <v>8</v>
      </c>
      <c r="D91" s="1">
        <v>44531</v>
      </c>
      <c r="E91">
        <v>2857118</v>
      </c>
      <c r="F91">
        <v>63341.35</v>
      </c>
      <c r="I91" s="3">
        <v>44426</v>
      </c>
      <c r="J91">
        <v>17530347</v>
      </c>
      <c r="K91">
        <v>229925.95000000004</v>
      </c>
      <c r="L91">
        <v>11848963</v>
      </c>
      <c r="M91">
        <v>195502.5</v>
      </c>
      <c r="P91">
        <v>10410538</v>
      </c>
      <c r="Q91">
        <v>167253.90999999997</v>
      </c>
      <c r="R91">
        <v>19983622</v>
      </c>
      <c r="S91">
        <v>218393.80999999994</v>
      </c>
    </row>
    <row r="92" spans="3:19" x14ac:dyDescent="0.2">
      <c r="C92" t="s">
        <v>6</v>
      </c>
      <c r="D92" s="1">
        <v>44531</v>
      </c>
      <c r="E92">
        <v>1523142</v>
      </c>
      <c r="F92">
        <v>15272.44</v>
      </c>
      <c r="I92" s="3">
        <v>44433</v>
      </c>
      <c r="J92">
        <v>33699241</v>
      </c>
      <c r="K92">
        <v>419621.31999999995</v>
      </c>
      <c r="L92">
        <v>17187828</v>
      </c>
      <c r="M92">
        <v>235238.90000000002</v>
      </c>
      <c r="P92">
        <v>7626988</v>
      </c>
      <c r="Q92">
        <v>128229.73000000001</v>
      </c>
      <c r="R92">
        <v>5765277</v>
      </c>
      <c r="S92">
        <v>90070.050000000017</v>
      </c>
    </row>
    <row r="93" spans="3:19" x14ac:dyDescent="0.2">
      <c r="C93" t="s">
        <v>7</v>
      </c>
      <c r="D93" s="1">
        <v>44531</v>
      </c>
      <c r="E93">
        <v>7824838</v>
      </c>
      <c r="F93">
        <v>74971.45</v>
      </c>
      <c r="I93" s="3">
        <v>44440</v>
      </c>
      <c r="J93">
        <v>24955119</v>
      </c>
      <c r="K93">
        <v>273049.99</v>
      </c>
      <c r="L93">
        <v>23043917</v>
      </c>
      <c r="M93">
        <v>236454.74</v>
      </c>
      <c r="P93">
        <v>6700217</v>
      </c>
      <c r="Q93">
        <v>81199.03</v>
      </c>
      <c r="R93">
        <v>14530207</v>
      </c>
      <c r="S93">
        <v>144854.92000000001</v>
      </c>
    </row>
    <row r="94" spans="3:19" x14ac:dyDescent="0.2">
      <c r="C94" t="s">
        <v>6</v>
      </c>
      <c r="D94" s="1">
        <v>44531</v>
      </c>
      <c r="E94">
        <v>353425</v>
      </c>
      <c r="F94">
        <v>3838.02</v>
      </c>
      <c r="I94" s="3">
        <v>44447</v>
      </c>
      <c r="J94">
        <v>10505314</v>
      </c>
      <c r="K94">
        <v>131827.85999999999</v>
      </c>
      <c r="L94">
        <v>14149350</v>
      </c>
      <c r="M94">
        <v>168394.82</v>
      </c>
      <c r="P94">
        <v>1657226</v>
      </c>
      <c r="Q94">
        <v>22827.86</v>
      </c>
      <c r="R94">
        <v>19840722</v>
      </c>
      <c r="S94">
        <v>183588.22999999998</v>
      </c>
    </row>
    <row r="95" spans="3:19" x14ac:dyDescent="0.2">
      <c r="C95" t="s">
        <v>7</v>
      </c>
      <c r="D95" s="1">
        <v>44531</v>
      </c>
      <c r="E95">
        <v>2221380</v>
      </c>
      <c r="F95">
        <v>33272.480000000003</v>
      </c>
      <c r="I95" s="3">
        <v>44454</v>
      </c>
      <c r="J95">
        <v>5953581</v>
      </c>
      <c r="K95">
        <v>86514.33</v>
      </c>
      <c r="L95">
        <v>19807892</v>
      </c>
      <c r="M95">
        <v>247555.05</v>
      </c>
      <c r="P95">
        <v>0</v>
      </c>
      <c r="Q95">
        <v>0</v>
      </c>
      <c r="R95">
        <v>6964095</v>
      </c>
      <c r="S95">
        <v>72737.199999999983</v>
      </c>
    </row>
    <row r="96" spans="3:19" x14ac:dyDescent="0.2">
      <c r="C96" t="s">
        <v>7</v>
      </c>
      <c r="D96" s="1">
        <v>44531</v>
      </c>
      <c r="E96">
        <v>702870</v>
      </c>
      <c r="F96">
        <v>7892.26</v>
      </c>
      <c r="I96" s="3">
        <v>44461</v>
      </c>
      <c r="J96">
        <v>7220664</v>
      </c>
      <c r="K96">
        <v>115072.19</v>
      </c>
      <c r="L96">
        <v>20604329</v>
      </c>
      <c r="M96">
        <v>271115.14</v>
      </c>
      <c r="R96">
        <v>8155383</v>
      </c>
      <c r="S96">
        <v>86448.76999999999</v>
      </c>
    </row>
    <row r="97" spans="3:21" x14ac:dyDescent="0.2">
      <c r="C97" t="s">
        <v>7</v>
      </c>
      <c r="D97" s="1">
        <v>44531</v>
      </c>
      <c r="E97">
        <v>486043</v>
      </c>
      <c r="F97">
        <v>5558.24</v>
      </c>
      <c r="I97" s="3">
        <v>44468</v>
      </c>
      <c r="J97">
        <v>7702473</v>
      </c>
      <c r="K97">
        <v>107428.85</v>
      </c>
      <c r="L97">
        <v>28238297</v>
      </c>
      <c r="M97">
        <v>282228.28999999998</v>
      </c>
      <c r="R97">
        <v>5078335</v>
      </c>
      <c r="S97">
        <v>61818.37999999999</v>
      </c>
    </row>
    <row r="98" spans="3:21" x14ac:dyDescent="0.2">
      <c r="C98" t="s">
        <v>8</v>
      </c>
      <c r="D98" s="1">
        <v>44531</v>
      </c>
      <c r="E98">
        <v>16772665</v>
      </c>
      <c r="F98">
        <v>131922.92000000001</v>
      </c>
      <c r="I98" s="3">
        <v>44475</v>
      </c>
      <c r="J98">
        <v>9277646</v>
      </c>
      <c r="K98">
        <v>129150.48000000001</v>
      </c>
      <c r="L98">
        <v>32715973</v>
      </c>
      <c r="M98">
        <v>279603.75</v>
      </c>
      <c r="R98">
        <v>7511056</v>
      </c>
      <c r="S98">
        <v>92070.26999999999</v>
      </c>
    </row>
    <row r="99" spans="3:21" x14ac:dyDescent="0.2">
      <c r="C99" t="s">
        <v>6</v>
      </c>
      <c r="D99" s="1">
        <v>44531</v>
      </c>
      <c r="E99">
        <v>1719366</v>
      </c>
      <c r="F99">
        <v>12919.93</v>
      </c>
      <c r="I99" s="3">
        <v>44482</v>
      </c>
      <c r="J99">
        <v>12751016</v>
      </c>
      <c r="K99">
        <v>189986.39</v>
      </c>
      <c r="L99">
        <v>33125045</v>
      </c>
      <c r="M99">
        <v>317073.84999999998</v>
      </c>
      <c r="R99">
        <v>5667493</v>
      </c>
      <c r="S99">
        <v>76064.510000000009</v>
      </c>
    </row>
    <row r="100" spans="3:21" x14ac:dyDescent="0.2">
      <c r="C100" t="s">
        <v>7</v>
      </c>
      <c r="D100" s="1">
        <v>44531</v>
      </c>
      <c r="E100">
        <v>0</v>
      </c>
      <c r="F100">
        <v>0</v>
      </c>
      <c r="I100" s="3">
        <v>44489</v>
      </c>
      <c r="J100">
        <v>7180927</v>
      </c>
      <c r="K100">
        <v>123049.34</v>
      </c>
      <c r="L100">
        <v>24955575</v>
      </c>
      <c r="M100">
        <v>271560.18</v>
      </c>
      <c r="N100">
        <v>250517</v>
      </c>
      <c r="O100">
        <v>7269.21</v>
      </c>
      <c r="R100">
        <v>5149580</v>
      </c>
      <c r="S100">
        <v>61673.49</v>
      </c>
    </row>
    <row r="101" spans="3:21" x14ac:dyDescent="0.2">
      <c r="C101" t="s">
        <v>7</v>
      </c>
      <c r="D101" s="1">
        <v>44531</v>
      </c>
      <c r="E101">
        <v>483422</v>
      </c>
      <c r="F101">
        <v>7428.05</v>
      </c>
      <c r="I101" s="3">
        <v>44496</v>
      </c>
      <c r="J101">
        <v>9953743</v>
      </c>
      <c r="K101">
        <v>135659.94</v>
      </c>
      <c r="L101">
        <v>29886701</v>
      </c>
      <c r="M101">
        <v>365590.82</v>
      </c>
      <c r="N101">
        <v>626541</v>
      </c>
      <c r="O101">
        <v>18144.830000000002</v>
      </c>
      <c r="R101">
        <v>5436022</v>
      </c>
      <c r="S101">
        <v>60838.100000000006</v>
      </c>
    </row>
    <row r="102" spans="3:21" x14ac:dyDescent="0.2">
      <c r="C102" t="s">
        <v>6</v>
      </c>
      <c r="D102" s="1">
        <v>44531</v>
      </c>
      <c r="E102">
        <v>486194</v>
      </c>
      <c r="F102">
        <v>3797.68</v>
      </c>
      <c r="I102" s="3">
        <v>44503</v>
      </c>
      <c r="J102">
        <v>9328060</v>
      </c>
      <c r="K102">
        <v>137326.9</v>
      </c>
      <c r="L102">
        <v>36307059</v>
      </c>
      <c r="M102">
        <v>417946.83</v>
      </c>
      <c r="N102">
        <v>365261</v>
      </c>
      <c r="O102">
        <v>8908.41</v>
      </c>
      <c r="R102">
        <v>5162959</v>
      </c>
      <c r="S102">
        <v>62447.83</v>
      </c>
    </row>
    <row r="103" spans="3:21" x14ac:dyDescent="0.2">
      <c r="C103" t="s">
        <v>6</v>
      </c>
      <c r="D103" s="1">
        <v>44531</v>
      </c>
      <c r="E103">
        <v>566607</v>
      </c>
      <c r="F103">
        <v>3353.94</v>
      </c>
      <c r="I103" s="3">
        <v>44510</v>
      </c>
      <c r="J103">
        <v>14846345</v>
      </c>
      <c r="K103">
        <v>184084.42</v>
      </c>
      <c r="L103">
        <v>31886543</v>
      </c>
      <c r="M103">
        <v>426400.92000000004</v>
      </c>
      <c r="R103">
        <v>6510054</v>
      </c>
      <c r="S103">
        <v>80682.3</v>
      </c>
    </row>
    <row r="104" spans="3:21" x14ac:dyDescent="0.2">
      <c r="C104" t="s">
        <v>7</v>
      </c>
      <c r="D104" s="1">
        <v>44531</v>
      </c>
      <c r="E104">
        <v>590074</v>
      </c>
      <c r="F104">
        <v>5486.39</v>
      </c>
      <c r="I104" s="3">
        <v>44517</v>
      </c>
      <c r="J104">
        <v>12681427</v>
      </c>
      <c r="K104">
        <v>171710.43000000002</v>
      </c>
      <c r="L104">
        <v>31552643</v>
      </c>
      <c r="M104">
        <v>446167.08999999997</v>
      </c>
      <c r="R104">
        <v>2775971</v>
      </c>
      <c r="S104">
        <v>49582.570000000007</v>
      </c>
    </row>
    <row r="105" spans="3:21" x14ac:dyDescent="0.2">
      <c r="C105" t="s">
        <v>6</v>
      </c>
      <c r="D105" s="1">
        <v>44531</v>
      </c>
      <c r="E105">
        <v>441426</v>
      </c>
      <c r="F105">
        <v>3798.57</v>
      </c>
      <c r="I105" s="3">
        <v>44524</v>
      </c>
      <c r="J105">
        <v>13082711</v>
      </c>
      <c r="K105">
        <v>203036.76</v>
      </c>
      <c r="L105">
        <v>30179216</v>
      </c>
      <c r="M105">
        <v>437623.43000000005</v>
      </c>
      <c r="R105">
        <v>3592178</v>
      </c>
      <c r="S105">
        <v>75998.36</v>
      </c>
    </row>
    <row r="106" spans="3:21" x14ac:dyDescent="0.2">
      <c r="C106" t="s">
        <v>7</v>
      </c>
      <c r="D106" s="1">
        <v>44524</v>
      </c>
      <c r="E106">
        <v>360721</v>
      </c>
      <c r="F106">
        <v>9202.4500000000007</v>
      </c>
      <c r="I106" s="3">
        <v>44531</v>
      </c>
      <c r="J106">
        <v>12308627</v>
      </c>
      <c r="K106">
        <v>134608.87</v>
      </c>
      <c r="L106">
        <v>33743969</v>
      </c>
      <c r="M106">
        <v>375127.70000000007</v>
      </c>
      <c r="R106">
        <v>7402578</v>
      </c>
      <c r="S106">
        <v>81374.820000000007</v>
      </c>
    </row>
    <row r="107" spans="3:21" x14ac:dyDescent="0.2">
      <c r="C107" t="s">
        <v>6</v>
      </c>
      <c r="D107" s="1">
        <v>44524</v>
      </c>
      <c r="E107">
        <v>284399</v>
      </c>
      <c r="F107">
        <v>2816.38</v>
      </c>
      <c r="I107" s="3">
        <v>44538</v>
      </c>
      <c r="J107">
        <v>11111158</v>
      </c>
      <c r="K107">
        <v>120516.21</v>
      </c>
      <c r="L107">
        <v>26546482</v>
      </c>
      <c r="M107">
        <v>334300.21999999997</v>
      </c>
      <c r="R107">
        <v>7196580</v>
      </c>
      <c r="S107">
        <v>81990.060000000012</v>
      </c>
    </row>
    <row r="108" spans="3:21" x14ac:dyDescent="0.2">
      <c r="C108" t="s">
        <v>7</v>
      </c>
      <c r="D108" s="1">
        <v>44524</v>
      </c>
      <c r="E108">
        <v>3133378</v>
      </c>
      <c r="F108">
        <v>64244.81</v>
      </c>
      <c r="I108" s="3">
        <v>44545</v>
      </c>
      <c r="J108">
        <v>13264353</v>
      </c>
      <c r="K108">
        <v>139601.19</v>
      </c>
      <c r="L108">
        <v>26244292</v>
      </c>
      <c r="M108">
        <v>341975.14</v>
      </c>
      <c r="R108">
        <v>7544667</v>
      </c>
      <c r="S108">
        <v>96243.79</v>
      </c>
    </row>
    <row r="109" spans="3:21" x14ac:dyDescent="0.2">
      <c r="C109" t="s">
        <v>6</v>
      </c>
      <c r="D109" s="1">
        <v>44524</v>
      </c>
      <c r="E109">
        <v>1459973</v>
      </c>
      <c r="F109">
        <v>34401.019999999997</v>
      </c>
      <c r="I109" s="3">
        <v>44552</v>
      </c>
      <c r="J109">
        <v>6593155</v>
      </c>
      <c r="K109">
        <v>69370.28</v>
      </c>
      <c r="L109">
        <v>19691297</v>
      </c>
      <c r="M109">
        <v>195654.58</v>
      </c>
      <c r="R109">
        <v>7984470</v>
      </c>
      <c r="S109">
        <v>78130.760000000009</v>
      </c>
    </row>
    <row r="110" spans="3:21" x14ac:dyDescent="0.2">
      <c r="C110" t="s">
        <v>6</v>
      </c>
      <c r="D110" s="1">
        <v>44524</v>
      </c>
      <c r="E110">
        <v>87373</v>
      </c>
      <c r="F110">
        <v>1613.24</v>
      </c>
      <c r="I110" s="3">
        <v>44559</v>
      </c>
      <c r="J110">
        <v>2464592</v>
      </c>
      <c r="K110">
        <v>21056.69</v>
      </c>
      <c r="L110">
        <v>4363909</v>
      </c>
      <c r="M110">
        <v>37361.960000000006</v>
      </c>
      <c r="R110">
        <v>5124754</v>
      </c>
      <c r="S110">
        <v>38470.92</v>
      </c>
    </row>
    <row r="111" spans="3:21" x14ac:dyDescent="0.2">
      <c r="C111" t="s">
        <v>6</v>
      </c>
      <c r="D111" s="1">
        <v>44524</v>
      </c>
      <c r="E111">
        <v>185696</v>
      </c>
      <c r="F111">
        <v>2541.52</v>
      </c>
      <c r="I111" s="3" t="s">
        <v>16</v>
      </c>
      <c r="J111">
        <v>863385264</v>
      </c>
      <c r="K111">
        <v>10388549.799999995</v>
      </c>
      <c r="L111">
        <v>742206031</v>
      </c>
      <c r="M111">
        <v>9497508.540000001</v>
      </c>
      <c r="N111">
        <v>2847080</v>
      </c>
      <c r="O111">
        <v>43880.83</v>
      </c>
      <c r="P111">
        <v>1189001657</v>
      </c>
      <c r="Q111">
        <v>14078508.869999995</v>
      </c>
      <c r="R111">
        <v>1238663436</v>
      </c>
      <c r="S111">
        <v>12955327.67</v>
      </c>
      <c r="T111">
        <v>88700730</v>
      </c>
      <c r="U111">
        <v>768902.2699999999</v>
      </c>
    </row>
    <row r="112" spans="3:21" x14ac:dyDescent="0.2">
      <c r="C112" t="s">
        <v>8</v>
      </c>
      <c r="D112" s="1">
        <v>44524</v>
      </c>
      <c r="E112">
        <v>7802675</v>
      </c>
      <c r="F112">
        <v>117117.57</v>
      </c>
    </row>
    <row r="113" spans="3:6" x14ac:dyDescent="0.2">
      <c r="C113" t="s">
        <v>7</v>
      </c>
      <c r="D113" s="1">
        <v>44524</v>
      </c>
      <c r="E113">
        <v>478266</v>
      </c>
      <c r="F113">
        <v>9110.0300000000007</v>
      </c>
    </row>
    <row r="114" spans="3:6" x14ac:dyDescent="0.2">
      <c r="C114" t="s">
        <v>6</v>
      </c>
      <c r="D114" s="1">
        <v>44524</v>
      </c>
      <c r="E114">
        <v>458334</v>
      </c>
      <c r="F114">
        <v>3315.49</v>
      </c>
    </row>
    <row r="115" spans="3:6" x14ac:dyDescent="0.2">
      <c r="C115" t="s">
        <v>6</v>
      </c>
      <c r="D115" s="1">
        <v>44524</v>
      </c>
      <c r="E115">
        <v>746424</v>
      </c>
      <c r="F115">
        <v>24786.65</v>
      </c>
    </row>
    <row r="116" spans="3:6" x14ac:dyDescent="0.2">
      <c r="C116" t="s">
        <v>7</v>
      </c>
      <c r="D116" s="1">
        <v>44524</v>
      </c>
      <c r="E116">
        <v>3421160</v>
      </c>
      <c r="F116">
        <v>39246.300000000003</v>
      </c>
    </row>
    <row r="117" spans="3:6" x14ac:dyDescent="0.2">
      <c r="C117" t="s">
        <v>7</v>
      </c>
      <c r="D117" s="1">
        <v>44524</v>
      </c>
      <c r="E117">
        <v>2946529</v>
      </c>
      <c r="F117">
        <v>39138.76</v>
      </c>
    </row>
    <row r="118" spans="3:6" x14ac:dyDescent="0.2">
      <c r="C118" t="s">
        <v>8</v>
      </c>
      <c r="D118" s="1">
        <v>44524</v>
      </c>
      <c r="E118">
        <v>11993276</v>
      </c>
      <c r="F118">
        <v>118620.85</v>
      </c>
    </row>
    <row r="119" spans="3:6" x14ac:dyDescent="0.2">
      <c r="C119" t="s">
        <v>6</v>
      </c>
      <c r="D119" s="1">
        <v>44524</v>
      </c>
      <c r="E119">
        <v>82886</v>
      </c>
      <c r="F119">
        <v>1624.7</v>
      </c>
    </row>
    <row r="120" spans="3:6" x14ac:dyDescent="0.2">
      <c r="C120" t="s">
        <v>8</v>
      </c>
      <c r="D120" s="1">
        <v>44524</v>
      </c>
      <c r="E120">
        <v>8128623</v>
      </c>
      <c r="F120">
        <v>142877.89000000001</v>
      </c>
    </row>
    <row r="121" spans="3:6" x14ac:dyDescent="0.2">
      <c r="C121" t="s">
        <v>7</v>
      </c>
      <c r="D121" s="1">
        <v>44524</v>
      </c>
      <c r="E121">
        <v>573574</v>
      </c>
      <c r="F121">
        <v>14376.02</v>
      </c>
    </row>
    <row r="122" spans="3:6" x14ac:dyDescent="0.2">
      <c r="C122" t="s">
        <v>6</v>
      </c>
      <c r="D122" s="1">
        <v>44524</v>
      </c>
      <c r="E122">
        <v>118663</v>
      </c>
      <c r="F122">
        <v>1630.46</v>
      </c>
    </row>
    <row r="123" spans="3:6" x14ac:dyDescent="0.2">
      <c r="C123" t="s">
        <v>7</v>
      </c>
      <c r="D123" s="1">
        <v>44524</v>
      </c>
      <c r="E123">
        <v>2169083</v>
      </c>
      <c r="F123">
        <v>27718.39</v>
      </c>
    </row>
    <row r="124" spans="3:6" x14ac:dyDescent="0.2">
      <c r="C124" t="s">
        <v>6</v>
      </c>
      <c r="D124" s="1">
        <v>44524</v>
      </c>
      <c r="E124">
        <v>86724</v>
      </c>
      <c r="F124">
        <v>1627.71</v>
      </c>
    </row>
    <row r="125" spans="3:6" x14ac:dyDescent="0.2">
      <c r="C125" t="s">
        <v>6</v>
      </c>
      <c r="D125" s="1">
        <v>44524</v>
      </c>
      <c r="E125">
        <v>81706</v>
      </c>
      <c r="F125">
        <v>1641.19</v>
      </c>
    </row>
    <row r="126" spans="3:6" x14ac:dyDescent="0.2">
      <c r="C126" t="s">
        <v>8</v>
      </c>
      <c r="D126" s="1">
        <v>44524</v>
      </c>
      <c r="E126">
        <v>2254642</v>
      </c>
      <c r="F126">
        <v>59007.12</v>
      </c>
    </row>
    <row r="127" spans="3:6" x14ac:dyDescent="0.2">
      <c r="C127" t="s">
        <v>6</v>
      </c>
      <c r="D127" s="1">
        <v>44517</v>
      </c>
      <c r="E127">
        <v>0</v>
      </c>
      <c r="F127">
        <v>0</v>
      </c>
    </row>
    <row r="128" spans="3:6" x14ac:dyDescent="0.2">
      <c r="C128" t="s">
        <v>6</v>
      </c>
      <c r="D128" s="1">
        <v>44517</v>
      </c>
      <c r="E128">
        <v>577334</v>
      </c>
      <c r="F128">
        <v>3595.31</v>
      </c>
    </row>
    <row r="129" spans="3:6" x14ac:dyDescent="0.2">
      <c r="C129" t="s">
        <v>8</v>
      </c>
      <c r="D129" s="1">
        <v>44517</v>
      </c>
      <c r="E129">
        <v>9934424</v>
      </c>
      <c r="F129">
        <v>121669.93</v>
      </c>
    </row>
    <row r="130" spans="3:6" x14ac:dyDescent="0.2">
      <c r="C130" t="s">
        <v>6</v>
      </c>
      <c r="D130" s="1">
        <v>44517</v>
      </c>
      <c r="E130">
        <v>811910</v>
      </c>
      <c r="F130">
        <v>19358.27</v>
      </c>
    </row>
    <row r="131" spans="3:6" x14ac:dyDescent="0.2">
      <c r="C131" t="s">
        <v>7</v>
      </c>
      <c r="D131" s="1">
        <v>44517</v>
      </c>
      <c r="E131">
        <v>3329806</v>
      </c>
      <c r="F131">
        <v>39148.21</v>
      </c>
    </row>
    <row r="132" spans="3:6" x14ac:dyDescent="0.2">
      <c r="C132" t="s">
        <v>8</v>
      </c>
      <c r="D132" s="1">
        <v>44517</v>
      </c>
      <c r="E132">
        <v>9993202</v>
      </c>
      <c r="F132">
        <v>100957.86</v>
      </c>
    </row>
    <row r="133" spans="3:6" x14ac:dyDescent="0.2">
      <c r="C133" t="s">
        <v>8</v>
      </c>
      <c r="D133" s="1">
        <v>44517</v>
      </c>
      <c r="E133">
        <v>2524728</v>
      </c>
      <c r="F133">
        <v>65556.2</v>
      </c>
    </row>
    <row r="134" spans="3:6" x14ac:dyDescent="0.2">
      <c r="C134" t="s">
        <v>7</v>
      </c>
      <c r="D134" s="1">
        <v>44517</v>
      </c>
      <c r="E134">
        <v>3380648</v>
      </c>
      <c r="F134">
        <v>70980.570000000007</v>
      </c>
    </row>
    <row r="135" spans="3:6" x14ac:dyDescent="0.2">
      <c r="C135" t="s">
        <v>8</v>
      </c>
      <c r="D135" s="1">
        <v>44517</v>
      </c>
      <c r="E135">
        <v>9100289</v>
      </c>
      <c r="F135">
        <v>157983.1</v>
      </c>
    </row>
    <row r="136" spans="3:6" x14ac:dyDescent="0.2">
      <c r="C136" t="s">
        <v>7</v>
      </c>
      <c r="D136" s="1">
        <v>44517</v>
      </c>
      <c r="E136">
        <v>4466291</v>
      </c>
      <c r="F136">
        <v>39534.730000000003</v>
      </c>
    </row>
    <row r="137" spans="3:6" x14ac:dyDescent="0.2">
      <c r="C137" t="s">
        <v>6</v>
      </c>
      <c r="D137" s="1">
        <v>44517</v>
      </c>
      <c r="E137">
        <v>0</v>
      </c>
      <c r="F137">
        <v>0</v>
      </c>
    </row>
    <row r="138" spans="3:6" x14ac:dyDescent="0.2">
      <c r="C138" t="s">
        <v>7</v>
      </c>
      <c r="D138" s="1">
        <v>44517</v>
      </c>
      <c r="E138">
        <v>1308780</v>
      </c>
      <c r="F138">
        <v>17987.509999999998</v>
      </c>
    </row>
    <row r="139" spans="3:6" x14ac:dyDescent="0.2">
      <c r="C139" t="s">
        <v>6</v>
      </c>
      <c r="D139" s="1">
        <v>44517</v>
      </c>
      <c r="E139">
        <v>1386727</v>
      </c>
      <c r="F139">
        <v>26628.99</v>
      </c>
    </row>
    <row r="140" spans="3:6" x14ac:dyDescent="0.2">
      <c r="C140" t="s">
        <v>7</v>
      </c>
      <c r="D140" s="1">
        <v>44517</v>
      </c>
      <c r="E140">
        <v>195902</v>
      </c>
      <c r="F140">
        <v>4059.41</v>
      </c>
    </row>
    <row r="141" spans="3:6" x14ac:dyDescent="0.2">
      <c r="C141" t="s">
        <v>6</v>
      </c>
      <c r="D141" s="1">
        <v>44510</v>
      </c>
      <c r="E141">
        <v>1112883</v>
      </c>
      <c r="F141">
        <v>24453.19</v>
      </c>
    </row>
    <row r="142" spans="3:6" x14ac:dyDescent="0.2">
      <c r="C142" t="s">
        <v>6</v>
      </c>
      <c r="D142" s="1">
        <v>44510</v>
      </c>
      <c r="E142">
        <v>1073857</v>
      </c>
      <c r="F142">
        <v>3310.48</v>
      </c>
    </row>
    <row r="143" spans="3:6" x14ac:dyDescent="0.2">
      <c r="C143" t="s">
        <v>6</v>
      </c>
      <c r="D143" s="1">
        <v>44510</v>
      </c>
      <c r="E143">
        <v>0</v>
      </c>
      <c r="F143">
        <v>0</v>
      </c>
    </row>
    <row r="144" spans="3:6" x14ac:dyDescent="0.2">
      <c r="C144" t="s">
        <v>6</v>
      </c>
      <c r="D144" s="1">
        <v>44510</v>
      </c>
      <c r="E144">
        <v>0</v>
      </c>
      <c r="F144">
        <v>0</v>
      </c>
    </row>
    <row r="145" spans="3:6" x14ac:dyDescent="0.2">
      <c r="C145" t="s">
        <v>6</v>
      </c>
      <c r="D145" s="1">
        <v>44510</v>
      </c>
      <c r="E145">
        <v>0</v>
      </c>
      <c r="F145">
        <v>0</v>
      </c>
    </row>
    <row r="146" spans="3:6" x14ac:dyDescent="0.2">
      <c r="C146" t="s">
        <v>8</v>
      </c>
      <c r="D146" s="1">
        <v>44510</v>
      </c>
      <c r="E146">
        <v>9395004</v>
      </c>
      <c r="F146">
        <v>151917.82</v>
      </c>
    </row>
    <row r="147" spans="3:6" x14ac:dyDescent="0.2">
      <c r="C147" t="s">
        <v>8</v>
      </c>
      <c r="D147" s="1">
        <v>44510</v>
      </c>
      <c r="E147">
        <v>9273473</v>
      </c>
      <c r="F147">
        <v>110588.05</v>
      </c>
    </row>
    <row r="148" spans="3:6" x14ac:dyDescent="0.2">
      <c r="C148" t="s">
        <v>7</v>
      </c>
      <c r="D148" s="1">
        <v>44510</v>
      </c>
      <c r="E148">
        <v>5092182</v>
      </c>
      <c r="F148">
        <v>91052.36</v>
      </c>
    </row>
    <row r="149" spans="3:6" x14ac:dyDescent="0.2">
      <c r="C149" t="s">
        <v>8</v>
      </c>
      <c r="D149" s="1">
        <v>44510</v>
      </c>
      <c r="E149">
        <v>10784680</v>
      </c>
      <c r="F149">
        <v>102356.08</v>
      </c>
    </row>
    <row r="150" spans="3:6" x14ac:dyDescent="0.2">
      <c r="C150" t="s">
        <v>7</v>
      </c>
      <c r="D150" s="1">
        <v>44510</v>
      </c>
      <c r="E150">
        <v>2216775</v>
      </c>
      <c r="F150">
        <v>25506.47</v>
      </c>
    </row>
    <row r="151" spans="3:6" x14ac:dyDescent="0.2">
      <c r="C151" t="s">
        <v>8</v>
      </c>
      <c r="D151" s="1">
        <v>44510</v>
      </c>
      <c r="E151">
        <v>2433386</v>
      </c>
      <c r="F151">
        <v>61538.97</v>
      </c>
    </row>
    <row r="152" spans="3:6" x14ac:dyDescent="0.2">
      <c r="C152" t="s">
        <v>7</v>
      </c>
      <c r="D152" s="1">
        <v>44510</v>
      </c>
      <c r="E152">
        <v>3720900</v>
      </c>
      <c r="F152">
        <v>30667.11</v>
      </c>
    </row>
    <row r="153" spans="3:6" x14ac:dyDescent="0.2">
      <c r="C153" t="s">
        <v>7</v>
      </c>
      <c r="D153" s="1">
        <v>44510</v>
      </c>
      <c r="E153">
        <v>3816488</v>
      </c>
      <c r="F153">
        <v>36858.480000000003</v>
      </c>
    </row>
    <row r="154" spans="3:6" x14ac:dyDescent="0.2">
      <c r="C154" t="s">
        <v>6</v>
      </c>
      <c r="D154" s="1">
        <v>44510</v>
      </c>
      <c r="E154">
        <v>1898238</v>
      </c>
      <c r="F154">
        <v>33961.54</v>
      </c>
    </row>
    <row r="155" spans="3:6" x14ac:dyDescent="0.2">
      <c r="C155" t="s">
        <v>6</v>
      </c>
      <c r="D155" s="1">
        <v>44510</v>
      </c>
      <c r="E155">
        <v>1313695</v>
      </c>
      <c r="F155">
        <v>9489.61</v>
      </c>
    </row>
    <row r="156" spans="3:6" x14ac:dyDescent="0.2">
      <c r="C156" t="s">
        <v>6</v>
      </c>
      <c r="D156" s="1">
        <v>44510</v>
      </c>
      <c r="E156">
        <v>1111381</v>
      </c>
      <c r="F156">
        <v>9467.48</v>
      </c>
    </row>
    <row r="157" spans="3:6" x14ac:dyDescent="0.2">
      <c r="C157" t="s">
        <v>6</v>
      </c>
      <c r="D157" s="1">
        <v>44503</v>
      </c>
      <c r="E157">
        <v>1061677</v>
      </c>
      <c r="F157">
        <v>22043.53</v>
      </c>
    </row>
    <row r="158" spans="3:6" x14ac:dyDescent="0.2">
      <c r="C158" t="s">
        <v>6</v>
      </c>
      <c r="D158" s="1">
        <v>44503</v>
      </c>
      <c r="E158">
        <v>1635124</v>
      </c>
      <c r="F158">
        <v>26021.68</v>
      </c>
    </row>
    <row r="159" spans="3:6" x14ac:dyDescent="0.2">
      <c r="C159" t="s">
        <v>6</v>
      </c>
      <c r="D159" s="1">
        <v>44503</v>
      </c>
      <c r="E159">
        <v>801781</v>
      </c>
      <c r="F159">
        <v>5899.21</v>
      </c>
    </row>
    <row r="160" spans="3:6" x14ac:dyDescent="0.2">
      <c r="C160" t="s">
        <v>6</v>
      </c>
      <c r="D160" s="1">
        <v>44503</v>
      </c>
      <c r="E160">
        <v>112337</v>
      </c>
      <c r="F160">
        <v>640.86</v>
      </c>
    </row>
    <row r="161" spans="3:6" x14ac:dyDescent="0.2">
      <c r="C161" t="s">
        <v>6</v>
      </c>
      <c r="D161" s="1">
        <v>44503</v>
      </c>
      <c r="E161">
        <v>103464</v>
      </c>
      <c r="F161">
        <v>632.22</v>
      </c>
    </row>
    <row r="162" spans="3:6" x14ac:dyDescent="0.2">
      <c r="C162" t="s">
        <v>6</v>
      </c>
      <c r="D162" s="1">
        <v>44503</v>
      </c>
      <c r="E162">
        <v>1071106</v>
      </c>
      <c r="F162">
        <v>5918.33</v>
      </c>
    </row>
    <row r="163" spans="3:6" x14ac:dyDescent="0.2">
      <c r="C163" t="s">
        <v>6</v>
      </c>
      <c r="D163" s="1">
        <v>44503</v>
      </c>
      <c r="E163">
        <v>111387</v>
      </c>
      <c r="F163">
        <v>631.66</v>
      </c>
    </row>
    <row r="164" spans="3:6" x14ac:dyDescent="0.2">
      <c r="C164" t="s">
        <v>6</v>
      </c>
      <c r="D164" s="1">
        <v>44503</v>
      </c>
      <c r="E164">
        <v>0</v>
      </c>
      <c r="F164">
        <v>0</v>
      </c>
    </row>
    <row r="165" spans="3:6" x14ac:dyDescent="0.2">
      <c r="C165" t="s">
        <v>8</v>
      </c>
      <c r="D165" s="1">
        <v>44503</v>
      </c>
      <c r="E165">
        <v>15774857</v>
      </c>
      <c r="F165">
        <v>135869.87</v>
      </c>
    </row>
    <row r="166" spans="3:6" x14ac:dyDescent="0.2">
      <c r="C166" t="s">
        <v>6</v>
      </c>
      <c r="D166" s="1">
        <v>44503</v>
      </c>
      <c r="E166">
        <v>0</v>
      </c>
      <c r="F166">
        <v>0</v>
      </c>
    </row>
    <row r="167" spans="3:6" x14ac:dyDescent="0.2">
      <c r="C167" t="s">
        <v>7</v>
      </c>
      <c r="D167" s="1">
        <v>44503</v>
      </c>
      <c r="E167">
        <v>3610239</v>
      </c>
      <c r="F167">
        <v>39940.629999999997</v>
      </c>
    </row>
    <row r="168" spans="3:6" x14ac:dyDescent="0.2">
      <c r="C168" t="s">
        <v>8</v>
      </c>
      <c r="D168" s="1">
        <v>44503</v>
      </c>
      <c r="E168">
        <v>2555096</v>
      </c>
      <c r="F168">
        <v>56808.04</v>
      </c>
    </row>
    <row r="169" spans="3:6" x14ac:dyDescent="0.2">
      <c r="C169" t="s">
        <v>9</v>
      </c>
      <c r="D169" s="1">
        <v>44503</v>
      </c>
      <c r="E169">
        <v>161293</v>
      </c>
      <c r="F169">
        <v>4429.57</v>
      </c>
    </row>
    <row r="170" spans="3:6" x14ac:dyDescent="0.2">
      <c r="C170" t="s">
        <v>7</v>
      </c>
      <c r="D170" s="1">
        <v>44503</v>
      </c>
      <c r="E170">
        <v>5717821</v>
      </c>
      <c r="F170">
        <v>97386.27</v>
      </c>
    </row>
    <row r="171" spans="3:6" x14ac:dyDescent="0.2">
      <c r="C171" t="s">
        <v>8</v>
      </c>
      <c r="D171" s="1">
        <v>44503</v>
      </c>
      <c r="E171">
        <v>7306353</v>
      </c>
      <c r="F171">
        <v>112337.15</v>
      </c>
    </row>
    <row r="172" spans="3:6" x14ac:dyDescent="0.2">
      <c r="C172" t="s">
        <v>6</v>
      </c>
      <c r="D172" s="1">
        <v>44503</v>
      </c>
      <c r="E172">
        <v>0</v>
      </c>
      <c r="F172">
        <v>0</v>
      </c>
    </row>
    <row r="173" spans="3:6" x14ac:dyDescent="0.2">
      <c r="C173" t="s">
        <v>8</v>
      </c>
      <c r="D173" s="1">
        <v>44503</v>
      </c>
      <c r="E173">
        <v>10670753</v>
      </c>
      <c r="F173">
        <v>112931.77</v>
      </c>
    </row>
    <row r="174" spans="3:6" x14ac:dyDescent="0.2">
      <c r="C174" t="s">
        <v>9</v>
      </c>
      <c r="D174" s="1">
        <v>44503</v>
      </c>
      <c r="E174">
        <v>203968</v>
      </c>
      <c r="F174">
        <v>4478.84</v>
      </c>
    </row>
    <row r="175" spans="3:6" x14ac:dyDescent="0.2">
      <c r="C175" t="s">
        <v>6</v>
      </c>
      <c r="D175" s="1">
        <v>44503</v>
      </c>
      <c r="E175">
        <v>266083</v>
      </c>
      <c r="F175">
        <v>660.34</v>
      </c>
    </row>
    <row r="176" spans="3:6" x14ac:dyDescent="0.2">
      <c r="C176" t="s">
        <v>6</v>
      </c>
      <c r="D176" s="1">
        <v>44503</v>
      </c>
      <c r="E176">
        <v>0</v>
      </c>
      <c r="F176">
        <v>0</v>
      </c>
    </row>
    <row r="177" spans="3:6" x14ac:dyDescent="0.2">
      <c r="C177" t="s">
        <v>8</v>
      </c>
      <c r="D177" s="1">
        <v>44496</v>
      </c>
      <c r="E177">
        <v>6448129</v>
      </c>
      <c r="F177">
        <v>53065.69</v>
      </c>
    </row>
    <row r="178" spans="3:6" x14ac:dyDescent="0.2">
      <c r="C178" t="s">
        <v>7</v>
      </c>
      <c r="D178" s="1">
        <v>44496</v>
      </c>
      <c r="E178">
        <v>5029075</v>
      </c>
      <c r="F178">
        <v>52500.92</v>
      </c>
    </row>
    <row r="179" spans="3:6" x14ac:dyDescent="0.2">
      <c r="C179" t="s">
        <v>6</v>
      </c>
      <c r="D179" s="1">
        <v>44496</v>
      </c>
      <c r="E179">
        <v>772033</v>
      </c>
      <c r="F179">
        <v>4630.47</v>
      </c>
    </row>
    <row r="180" spans="3:6" x14ac:dyDescent="0.2">
      <c r="C180" t="s">
        <v>9</v>
      </c>
      <c r="D180" s="1">
        <v>44496</v>
      </c>
      <c r="E180">
        <v>0</v>
      </c>
      <c r="F180">
        <v>0</v>
      </c>
    </row>
    <row r="181" spans="3:6" x14ac:dyDescent="0.2">
      <c r="C181" t="s">
        <v>6</v>
      </c>
      <c r="D181" s="1">
        <v>44496</v>
      </c>
      <c r="E181">
        <v>1054013</v>
      </c>
      <c r="F181">
        <v>15918.8</v>
      </c>
    </row>
    <row r="182" spans="3:6" x14ac:dyDescent="0.2">
      <c r="C182" t="s">
        <v>6</v>
      </c>
      <c r="D182" s="1">
        <v>44496</v>
      </c>
      <c r="E182">
        <v>121789</v>
      </c>
      <c r="F182">
        <v>3593.23</v>
      </c>
    </row>
    <row r="183" spans="3:6" x14ac:dyDescent="0.2">
      <c r="C183" t="s">
        <v>6</v>
      </c>
      <c r="D183" s="1">
        <v>44496</v>
      </c>
      <c r="E183">
        <v>803492</v>
      </c>
      <c r="F183">
        <v>4615.62</v>
      </c>
    </row>
    <row r="184" spans="3:6" x14ac:dyDescent="0.2">
      <c r="C184" t="s">
        <v>6</v>
      </c>
      <c r="D184" s="1">
        <v>44496</v>
      </c>
      <c r="E184">
        <v>9073</v>
      </c>
      <c r="F184">
        <v>411.87</v>
      </c>
    </row>
    <row r="185" spans="3:6" x14ac:dyDescent="0.2">
      <c r="C185" t="s">
        <v>6</v>
      </c>
      <c r="D185" s="1">
        <v>44496</v>
      </c>
      <c r="E185">
        <v>470693</v>
      </c>
      <c r="F185">
        <v>7073.83</v>
      </c>
    </row>
    <row r="186" spans="3:6" x14ac:dyDescent="0.2">
      <c r="C186" t="s">
        <v>6</v>
      </c>
      <c r="D186" s="1">
        <v>44496</v>
      </c>
      <c r="E186">
        <v>108346</v>
      </c>
      <c r="F186">
        <v>3081.48</v>
      </c>
    </row>
    <row r="187" spans="3:6" x14ac:dyDescent="0.2">
      <c r="C187" t="s">
        <v>9</v>
      </c>
      <c r="D187" s="1">
        <v>44496</v>
      </c>
      <c r="E187">
        <v>331004</v>
      </c>
      <c r="F187">
        <v>9056.65</v>
      </c>
    </row>
    <row r="188" spans="3:6" x14ac:dyDescent="0.2">
      <c r="C188" t="s">
        <v>7</v>
      </c>
      <c r="D188" s="1">
        <v>44496</v>
      </c>
      <c r="E188">
        <v>4924668</v>
      </c>
      <c r="F188">
        <v>83159.02</v>
      </c>
    </row>
    <row r="189" spans="3:6" x14ac:dyDescent="0.2">
      <c r="C189" t="s">
        <v>8</v>
      </c>
      <c r="D189" s="1">
        <v>44496</v>
      </c>
      <c r="E189">
        <v>11819305</v>
      </c>
      <c r="F189">
        <v>165613.47</v>
      </c>
    </row>
    <row r="190" spans="3:6" x14ac:dyDescent="0.2">
      <c r="C190" t="s">
        <v>9</v>
      </c>
      <c r="D190" s="1">
        <v>44496</v>
      </c>
      <c r="E190">
        <v>295537</v>
      </c>
      <c r="F190">
        <v>9088.18</v>
      </c>
    </row>
    <row r="191" spans="3:6" x14ac:dyDescent="0.2">
      <c r="C191" t="s">
        <v>8</v>
      </c>
      <c r="D191" s="1">
        <v>44496</v>
      </c>
      <c r="E191">
        <v>8217313</v>
      </c>
      <c r="F191">
        <v>75679.87</v>
      </c>
    </row>
    <row r="192" spans="3:6" x14ac:dyDescent="0.2">
      <c r="C192" t="s">
        <v>6</v>
      </c>
      <c r="D192" s="1">
        <v>44496</v>
      </c>
      <c r="E192">
        <v>101649</v>
      </c>
      <c r="F192">
        <v>1816.03</v>
      </c>
    </row>
    <row r="193" spans="3:6" x14ac:dyDescent="0.2">
      <c r="C193" t="s">
        <v>6</v>
      </c>
      <c r="D193" s="1">
        <v>44496</v>
      </c>
      <c r="E193">
        <v>667283</v>
      </c>
      <c r="F193">
        <v>12987.64</v>
      </c>
    </row>
    <row r="194" spans="3:6" x14ac:dyDescent="0.2">
      <c r="C194" t="s">
        <v>6</v>
      </c>
      <c r="D194" s="1">
        <v>44496</v>
      </c>
      <c r="E194">
        <v>694850</v>
      </c>
      <c r="F194">
        <v>4621.72</v>
      </c>
    </row>
    <row r="195" spans="3:6" x14ac:dyDescent="0.2">
      <c r="C195" t="s">
        <v>6</v>
      </c>
      <c r="D195" s="1">
        <v>44496</v>
      </c>
      <c r="E195">
        <v>632801</v>
      </c>
      <c r="F195">
        <v>2087.41</v>
      </c>
    </row>
    <row r="196" spans="3:6" x14ac:dyDescent="0.2">
      <c r="C196" t="s">
        <v>8</v>
      </c>
      <c r="D196" s="1">
        <v>44496</v>
      </c>
      <c r="E196">
        <v>3401954</v>
      </c>
      <c r="F196">
        <v>71231.789999999994</v>
      </c>
    </row>
    <row r="197" spans="3:6" x14ac:dyDescent="0.2">
      <c r="C197" t="s">
        <v>6</v>
      </c>
      <c r="D197" s="1">
        <v>44489</v>
      </c>
      <c r="E197">
        <v>268424</v>
      </c>
      <c r="F197">
        <v>8041.52</v>
      </c>
    </row>
    <row r="198" spans="3:6" x14ac:dyDescent="0.2">
      <c r="C198" t="s">
        <v>6</v>
      </c>
      <c r="D198" s="1">
        <v>44489</v>
      </c>
      <c r="E198">
        <v>1251060</v>
      </c>
      <c r="F198">
        <v>18643.29</v>
      </c>
    </row>
    <row r="199" spans="3:6" x14ac:dyDescent="0.2">
      <c r="C199" t="s">
        <v>6</v>
      </c>
      <c r="D199" s="1">
        <v>44489</v>
      </c>
      <c r="E199">
        <v>0</v>
      </c>
      <c r="F199">
        <v>0</v>
      </c>
    </row>
    <row r="200" spans="3:6" x14ac:dyDescent="0.2">
      <c r="C200" t="s">
        <v>8</v>
      </c>
      <c r="D200" s="1">
        <v>44489</v>
      </c>
      <c r="E200">
        <v>14200491</v>
      </c>
      <c r="F200">
        <v>117514.09</v>
      </c>
    </row>
    <row r="201" spans="3:6" x14ac:dyDescent="0.2">
      <c r="C201" t="s">
        <v>9</v>
      </c>
      <c r="D201" s="1">
        <v>44489</v>
      </c>
      <c r="E201">
        <v>105651</v>
      </c>
      <c r="F201">
        <v>3198.04</v>
      </c>
    </row>
    <row r="202" spans="3:6" x14ac:dyDescent="0.2">
      <c r="C202" t="s">
        <v>6</v>
      </c>
      <c r="D202" s="1">
        <v>44489</v>
      </c>
      <c r="E202">
        <v>0</v>
      </c>
      <c r="F202">
        <v>0</v>
      </c>
    </row>
    <row r="203" spans="3:6" x14ac:dyDescent="0.2">
      <c r="C203" t="s">
        <v>8</v>
      </c>
      <c r="D203" s="1">
        <v>44489</v>
      </c>
      <c r="E203">
        <v>2462300</v>
      </c>
      <c r="F203">
        <v>19936.939999999999</v>
      </c>
    </row>
    <row r="204" spans="3:6" x14ac:dyDescent="0.2">
      <c r="C204" t="s">
        <v>7</v>
      </c>
      <c r="D204" s="1">
        <v>44489</v>
      </c>
      <c r="E204">
        <v>4048567</v>
      </c>
      <c r="F204">
        <v>74308.19</v>
      </c>
    </row>
    <row r="205" spans="3:6" x14ac:dyDescent="0.2">
      <c r="C205" t="s">
        <v>6</v>
      </c>
      <c r="D205" s="1">
        <v>44489</v>
      </c>
      <c r="E205">
        <v>312044</v>
      </c>
      <c r="F205">
        <v>5448.78</v>
      </c>
    </row>
    <row r="206" spans="3:6" x14ac:dyDescent="0.2">
      <c r="C206" t="s">
        <v>6</v>
      </c>
      <c r="D206" s="1">
        <v>44489</v>
      </c>
      <c r="E206">
        <v>885061</v>
      </c>
      <c r="F206">
        <v>2133.38</v>
      </c>
    </row>
    <row r="207" spans="3:6" x14ac:dyDescent="0.2">
      <c r="C207" t="s">
        <v>6</v>
      </c>
      <c r="D207" s="1">
        <v>44489</v>
      </c>
      <c r="E207">
        <v>210848</v>
      </c>
      <c r="F207">
        <v>4051.4</v>
      </c>
    </row>
    <row r="208" spans="3:6" x14ac:dyDescent="0.2">
      <c r="C208" t="s">
        <v>6</v>
      </c>
      <c r="D208" s="1">
        <v>44489</v>
      </c>
      <c r="E208">
        <v>276353</v>
      </c>
      <c r="F208">
        <v>7102</v>
      </c>
    </row>
    <row r="209" spans="3:6" x14ac:dyDescent="0.2">
      <c r="C209" t="s">
        <v>8</v>
      </c>
      <c r="D209" s="1">
        <v>44489</v>
      </c>
      <c r="E209">
        <v>2070130</v>
      </c>
      <c r="F209">
        <v>46323.85</v>
      </c>
    </row>
    <row r="210" spans="3:6" x14ac:dyDescent="0.2">
      <c r="C210" t="s">
        <v>8</v>
      </c>
      <c r="D210" s="1">
        <v>44489</v>
      </c>
      <c r="E210">
        <v>6222654</v>
      </c>
      <c r="F210">
        <v>87785.3</v>
      </c>
    </row>
    <row r="211" spans="3:6" x14ac:dyDescent="0.2">
      <c r="C211" t="s">
        <v>6</v>
      </c>
      <c r="D211" s="1">
        <v>44489</v>
      </c>
      <c r="E211">
        <v>16799</v>
      </c>
      <c r="F211">
        <v>608.92999999999995</v>
      </c>
    </row>
    <row r="212" spans="3:6" x14ac:dyDescent="0.2">
      <c r="C212" t="s">
        <v>6</v>
      </c>
      <c r="D212" s="1">
        <v>44489</v>
      </c>
      <c r="E212">
        <v>173532</v>
      </c>
      <c r="F212">
        <v>3417.82</v>
      </c>
    </row>
    <row r="213" spans="3:6" x14ac:dyDescent="0.2">
      <c r="C213" t="s">
        <v>6</v>
      </c>
      <c r="D213" s="1">
        <v>44489</v>
      </c>
      <c r="E213">
        <v>608384</v>
      </c>
      <c r="F213">
        <v>4048.66</v>
      </c>
    </row>
    <row r="214" spans="3:6" x14ac:dyDescent="0.2">
      <c r="C214" t="s">
        <v>9</v>
      </c>
      <c r="D214" s="1">
        <v>44489</v>
      </c>
      <c r="E214">
        <v>15071</v>
      </c>
      <c r="F214">
        <v>445.25</v>
      </c>
    </row>
    <row r="215" spans="3:6" x14ac:dyDescent="0.2">
      <c r="C215" t="s">
        <v>6</v>
      </c>
      <c r="D215" s="1">
        <v>44489</v>
      </c>
      <c r="E215">
        <v>0</v>
      </c>
      <c r="F215">
        <v>0</v>
      </c>
    </row>
    <row r="216" spans="3:6" x14ac:dyDescent="0.2">
      <c r="C216" t="s">
        <v>7</v>
      </c>
      <c r="D216" s="1">
        <v>44489</v>
      </c>
      <c r="E216">
        <v>3132360</v>
      </c>
      <c r="F216">
        <v>48741.15</v>
      </c>
    </row>
    <row r="217" spans="3:6" x14ac:dyDescent="0.2">
      <c r="C217" t="s">
        <v>6</v>
      </c>
      <c r="D217" s="1">
        <v>44489</v>
      </c>
      <c r="E217">
        <v>522891</v>
      </c>
      <c r="F217">
        <v>4100.4799999999996</v>
      </c>
    </row>
    <row r="218" spans="3:6" x14ac:dyDescent="0.2">
      <c r="C218" t="s">
        <v>9</v>
      </c>
      <c r="D218" s="1">
        <v>44489</v>
      </c>
      <c r="E218">
        <v>114371</v>
      </c>
      <c r="F218">
        <v>3198.41</v>
      </c>
    </row>
    <row r="219" spans="3:6" x14ac:dyDescent="0.2">
      <c r="C219" t="s">
        <v>6</v>
      </c>
      <c r="D219" s="1">
        <v>44489</v>
      </c>
      <c r="E219">
        <v>624184</v>
      </c>
      <c r="F219">
        <v>4077.23</v>
      </c>
    </row>
    <row r="220" spans="3:6" x14ac:dyDescent="0.2">
      <c r="C220" t="s">
        <v>7</v>
      </c>
      <c r="D220" s="1">
        <v>44489</v>
      </c>
      <c r="E220">
        <v>0</v>
      </c>
      <c r="F220">
        <v>0</v>
      </c>
    </row>
    <row r="221" spans="3:6" x14ac:dyDescent="0.2">
      <c r="C221" t="s">
        <v>9</v>
      </c>
      <c r="D221" s="1">
        <v>44489</v>
      </c>
      <c r="E221">
        <v>15424</v>
      </c>
      <c r="F221">
        <v>427.51</v>
      </c>
    </row>
    <row r="222" spans="3:6" x14ac:dyDescent="0.2">
      <c r="C222" t="s">
        <v>6</v>
      </c>
      <c r="D222" s="1">
        <v>44482</v>
      </c>
      <c r="E222">
        <v>441021</v>
      </c>
      <c r="F222">
        <v>12875.26</v>
      </c>
    </row>
    <row r="223" spans="3:6" x14ac:dyDescent="0.2">
      <c r="C223" t="s">
        <v>6</v>
      </c>
      <c r="D223" s="1">
        <v>44482</v>
      </c>
      <c r="E223">
        <v>800243</v>
      </c>
      <c r="F223">
        <v>2202.4499999999998</v>
      </c>
    </row>
    <row r="224" spans="3:6" x14ac:dyDescent="0.2">
      <c r="C224" t="s">
        <v>8</v>
      </c>
      <c r="D224" s="1">
        <v>44482</v>
      </c>
      <c r="E224">
        <v>1829845</v>
      </c>
      <c r="F224">
        <v>12146.34</v>
      </c>
    </row>
    <row r="225" spans="3:6" x14ac:dyDescent="0.2">
      <c r="C225" t="s">
        <v>6</v>
      </c>
      <c r="D225" s="1">
        <v>44482</v>
      </c>
      <c r="E225">
        <v>51791</v>
      </c>
      <c r="F225">
        <v>281.16000000000003</v>
      </c>
    </row>
    <row r="226" spans="3:6" x14ac:dyDescent="0.2">
      <c r="C226" t="s">
        <v>6</v>
      </c>
      <c r="D226" s="1">
        <v>44482</v>
      </c>
      <c r="E226">
        <v>37725</v>
      </c>
      <c r="F226">
        <v>282.13</v>
      </c>
    </row>
    <row r="227" spans="3:6" x14ac:dyDescent="0.2">
      <c r="C227" t="s">
        <v>8</v>
      </c>
      <c r="D227" s="1">
        <v>44482</v>
      </c>
      <c r="E227">
        <v>21056994</v>
      </c>
      <c r="F227">
        <v>151564.57999999999</v>
      </c>
    </row>
    <row r="228" spans="3:6" x14ac:dyDescent="0.2">
      <c r="C228" t="s">
        <v>7</v>
      </c>
      <c r="D228" s="1">
        <v>44482</v>
      </c>
      <c r="E228">
        <v>4898673</v>
      </c>
      <c r="F228">
        <v>53311.31</v>
      </c>
    </row>
    <row r="229" spans="3:6" x14ac:dyDescent="0.2">
      <c r="C229" t="s">
        <v>6</v>
      </c>
      <c r="D229" s="1">
        <v>44482</v>
      </c>
      <c r="E229">
        <v>266915</v>
      </c>
      <c r="F229">
        <v>4988.07</v>
      </c>
    </row>
    <row r="230" spans="3:6" x14ac:dyDescent="0.2">
      <c r="C230" t="s">
        <v>6</v>
      </c>
      <c r="D230" s="1">
        <v>44482</v>
      </c>
      <c r="E230">
        <v>382367</v>
      </c>
      <c r="F230">
        <v>3651.89</v>
      </c>
    </row>
    <row r="231" spans="3:6" x14ac:dyDescent="0.2">
      <c r="C231" t="s">
        <v>6</v>
      </c>
      <c r="D231" s="1">
        <v>44482</v>
      </c>
      <c r="E231">
        <v>303728</v>
      </c>
      <c r="F231">
        <v>3744.11</v>
      </c>
    </row>
    <row r="232" spans="3:6" x14ac:dyDescent="0.2">
      <c r="C232" t="s">
        <v>6</v>
      </c>
      <c r="D232" s="1">
        <v>44482</v>
      </c>
      <c r="E232">
        <v>397991</v>
      </c>
      <c r="F232">
        <v>3925.39</v>
      </c>
    </row>
    <row r="233" spans="3:6" x14ac:dyDescent="0.2">
      <c r="C233" t="s">
        <v>8</v>
      </c>
      <c r="D233" s="1">
        <v>44482</v>
      </c>
      <c r="E233">
        <v>2358291</v>
      </c>
      <c r="F233">
        <v>52513.99</v>
      </c>
    </row>
    <row r="234" spans="3:6" x14ac:dyDescent="0.2">
      <c r="C234" t="s">
        <v>7</v>
      </c>
      <c r="D234" s="1">
        <v>44482</v>
      </c>
      <c r="E234">
        <v>4885875</v>
      </c>
      <c r="F234">
        <v>69383.64</v>
      </c>
    </row>
    <row r="235" spans="3:6" x14ac:dyDescent="0.2">
      <c r="C235" t="s">
        <v>8</v>
      </c>
      <c r="D235" s="1">
        <v>44482</v>
      </c>
      <c r="E235">
        <v>7879915</v>
      </c>
      <c r="F235">
        <v>100848.94</v>
      </c>
    </row>
    <row r="236" spans="3:6" x14ac:dyDescent="0.2">
      <c r="C236" t="s">
        <v>6</v>
      </c>
      <c r="D236" s="1">
        <v>44482</v>
      </c>
      <c r="E236">
        <v>306422</v>
      </c>
      <c r="F236">
        <v>3710.48</v>
      </c>
    </row>
    <row r="237" spans="3:6" x14ac:dyDescent="0.2">
      <c r="C237" t="s">
        <v>6</v>
      </c>
      <c r="D237" s="1">
        <v>44482</v>
      </c>
      <c r="E237">
        <v>7215</v>
      </c>
      <c r="F237">
        <v>56.64</v>
      </c>
    </row>
    <row r="238" spans="3:6" x14ac:dyDescent="0.2">
      <c r="C238" t="s">
        <v>6</v>
      </c>
      <c r="D238" s="1">
        <v>44482</v>
      </c>
      <c r="E238">
        <v>512184</v>
      </c>
      <c r="F238">
        <v>3854.44</v>
      </c>
    </row>
    <row r="239" spans="3:6" x14ac:dyDescent="0.2">
      <c r="C239" t="s">
        <v>6</v>
      </c>
      <c r="D239" s="1">
        <v>44482</v>
      </c>
      <c r="E239">
        <v>279960</v>
      </c>
      <c r="F239">
        <v>9655.75</v>
      </c>
    </row>
    <row r="240" spans="3:6" x14ac:dyDescent="0.2">
      <c r="C240" t="s">
        <v>6</v>
      </c>
      <c r="D240" s="1">
        <v>44482</v>
      </c>
      <c r="E240">
        <v>7441</v>
      </c>
      <c r="F240">
        <v>52.49</v>
      </c>
    </row>
    <row r="241" spans="3:6" x14ac:dyDescent="0.2">
      <c r="C241" t="s">
        <v>7</v>
      </c>
      <c r="D241" s="1">
        <v>44482</v>
      </c>
      <c r="E241">
        <v>2966468</v>
      </c>
      <c r="F241">
        <v>67291.44</v>
      </c>
    </row>
    <row r="242" spans="3:6" x14ac:dyDescent="0.2">
      <c r="C242" t="s">
        <v>6</v>
      </c>
      <c r="D242" s="1">
        <v>44482</v>
      </c>
      <c r="E242">
        <v>4601</v>
      </c>
      <c r="F242">
        <v>56.51</v>
      </c>
    </row>
    <row r="243" spans="3:6" x14ac:dyDescent="0.2">
      <c r="C243" t="s">
        <v>6</v>
      </c>
      <c r="D243" s="1">
        <v>44482</v>
      </c>
      <c r="E243">
        <v>1867889</v>
      </c>
      <c r="F243">
        <v>26727.74</v>
      </c>
    </row>
    <row r="244" spans="3:6" x14ac:dyDescent="0.2">
      <c r="C244" t="s">
        <v>6</v>
      </c>
      <c r="D244" s="1">
        <v>44475</v>
      </c>
      <c r="E244">
        <v>414597</v>
      </c>
      <c r="F244">
        <v>3068.26</v>
      </c>
    </row>
    <row r="245" spans="3:6" x14ac:dyDescent="0.2">
      <c r="C245" t="s">
        <v>7</v>
      </c>
      <c r="D245" s="1">
        <v>44475</v>
      </c>
      <c r="E245">
        <v>4283958</v>
      </c>
      <c r="F245">
        <v>45318.69</v>
      </c>
    </row>
    <row r="246" spans="3:6" x14ac:dyDescent="0.2">
      <c r="C246" t="s">
        <v>7</v>
      </c>
      <c r="D246" s="1">
        <v>44475</v>
      </c>
      <c r="E246">
        <v>541925</v>
      </c>
      <c r="F246">
        <v>10811.22</v>
      </c>
    </row>
    <row r="247" spans="3:6" x14ac:dyDescent="0.2">
      <c r="C247" t="s">
        <v>6</v>
      </c>
      <c r="D247" s="1">
        <v>44475</v>
      </c>
      <c r="E247">
        <v>225831</v>
      </c>
      <c r="F247">
        <v>3223.16</v>
      </c>
    </row>
    <row r="248" spans="3:6" x14ac:dyDescent="0.2">
      <c r="C248" t="s">
        <v>6</v>
      </c>
      <c r="D248" s="1">
        <v>44475</v>
      </c>
      <c r="E248">
        <v>301540</v>
      </c>
      <c r="F248">
        <v>3133.07</v>
      </c>
    </row>
    <row r="249" spans="3:6" x14ac:dyDescent="0.2">
      <c r="C249" t="s">
        <v>6</v>
      </c>
      <c r="D249" s="1">
        <v>44475</v>
      </c>
      <c r="E249">
        <v>397538</v>
      </c>
      <c r="F249">
        <v>3100.75</v>
      </c>
    </row>
    <row r="250" spans="3:6" x14ac:dyDescent="0.2">
      <c r="C250" t="s">
        <v>6</v>
      </c>
      <c r="D250" s="1">
        <v>44475</v>
      </c>
      <c r="E250">
        <v>241098</v>
      </c>
      <c r="F250">
        <v>3168.85</v>
      </c>
    </row>
    <row r="251" spans="3:6" x14ac:dyDescent="0.2">
      <c r="C251" t="s">
        <v>8</v>
      </c>
      <c r="D251" s="1">
        <v>44475</v>
      </c>
      <c r="E251">
        <v>1534499</v>
      </c>
      <c r="F251">
        <v>34119.480000000003</v>
      </c>
    </row>
    <row r="252" spans="3:6" x14ac:dyDescent="0.2">
      <c r="C252" t="s">
        <v>6</v>
      </c>
      <c r="D252" s="1">
        <v>44475</v>
      </c>
      <c r="E252">
        <v>444275</v>
      </c>
      <c r="F252">
        <v>2822.82</v>
      </c>
    </row>
    <row r="253" spans="3:6" x14ac:dyDescent="0.2">
      <c r="C253" t="s">
        <v>6</v>
      </c>
      <c r="D253" s="1">
        <v>44475</v>
      </c>
      <c r="E253">
        <v>2259296</v>
      </c>
      <c r="F253">
        <v>32108.19</v>
      </c>
    </row>
    <row r="254" spans="3:6" x14ac:dyDescent="0.2">
      <c r="C254" t="s">
        <v>6</v>
      </c>
      <c r="D254" s="1">
        <v>44475</v>
      </c>
      <c r="E254">
        <v>444784</v>
      </c>
      <c r="F254">
        <v>13203.49</v>
      </c>
    </row>
    <row r="255" spans="3:6" x14ac:dyDescent="0.2">
      <c r="C255" t="s">
        <v>6</v>
      </c>
      <c r="D255" s="1">
        <v>44475</v>
      </c>
      <c r="E255">
        <v>908419</v>
      </c>
      <c r="F255">
        <v>2820.42</v>
      </c>
    </row>
    <row r="256" spans="3:6" x14ac:dyDescent="0.2">
      <c r="C256" t="s">
        <v>6</v>
      </c>
      <c r="D256" s="1">
        <v>44475</v>
      </c>
      <c r="E256">
        <v>208504</v>
      </c>
      <c r="F256">
        <v>9426.15</v>
      </c>
    </row>
    <row r="257" spans="3:6" x14ac:dyDescent="0.2">
      <c r="C257" t="s">
        <v>7</v>
      </c>
      <c r="D257" s="1">
        <v>44475</v>
      </c>
      <c r="E257">
        <v>4451763</v>
      </c>
      <c r="F257">
        <v>73020.570000000007</v>
      </c>
    </row>
    <row r="258" spans="3:6" x14ac:dyDescent="0.2">
      <c r="C258" t="s">
        <v>8</v>
      </c>
      <c r="D258" s="1">
        <v>44475</v>
      </c>
      <c r="E258">
        <v>6456738</v>
      </c>
      <c r="F258">
        <v>74028.47</v>
      </c>
    </row>
    <row r="259" spans="3:6" x14ac:dyDescent="0.2">
      <c r="C259" t="s">
        <v>8</v>
      </c>
      <c r="D259" s="1">
        <v>44475</v>
      </c>
      <c r="E259">
        <v>5547087</v>
      </c>
      <c r="F259">
        <v>43604.32</v>
      </c>
    </row>
    <row r="260" spans="3:6" x14ac:dyDescent="0.2">
      <c r="C260" t="s">
        <v>6</v>
      </c>
      <c r="D260" s="1">
        <v>44475</v>
      </c>
      <c r="E260">
        <v>1313746</v>
      </c>
      <c r="F260">
        <v>9706.58</v>
      </c>
    </row>
    <row r="261" spans="3:6" x14ac:dyDescent="0.2">
      <c r="C261" t="s">
        <v>8</v>
      </c>
      <c r="D261" s="1">
        <v>44475</v>
      </c>
      <c r="E261">
        <v>19177649</v>
      </c>
      <c r="F261">
        <v>127851.48</v>
      </c>
    </row>
    <row r="262" spans="3:6" x14ac:dyDescent="0.2">
      <c r="C262" t="s">
        <v>6</v>
      </c>
      <c r="D262" s="1">
        <v>44475</v>
      </c>
      <c r="E262">
        <v>351428</v>
      </c>
      <c r="F262">
        <v>6288.53</v>
      </c>
    </row>
    <row r="263" spans="3:6" x14ac:dyDescent="0.2">
      <c r="C263" t="s">
        <v>8</v>
      </c>
      <c r="D263" s="1">
        <v>44468</v>
      </c>
      <c r="E263">
        <v>1553215</v>
      </c>
      <c r="F263">
        <v>34347.879999999997</v>
      </c>
    </row>
    <row r="264" spans="3:6" x14ac:dyDescent="0.2">
      <c r="C264" t="s">
        <v>8</v>
      </c>
      <c r="D264" s="1">
        <v>44468</v>
      </c>
      <c r="E264">
        <v>4362220</v>
      </c>
      <c r="F264">
        <v>52631.76</v>
      </c>
    </row>
    <row r="265" spans="3:6" x14ac:dyDescent="0.2">
      <c r="C265" t="s">
        <v>6</v>
      </c>
      <c r="D265" s="1">
        <v>44468</v>
      </c>
      <c r="E265">
        <v>982947</v>
      </c>
      <c r="F265">
        <v>3461.91</v>
      </c>
    </row>
    <row r="266" spans="3:6" x14ac:dyDescent="0.2">
      <c r="C266" t="s">
        <v>6</v>
      </c>
      <c r="D266" s="1">
        <v>44468</v>
      </c>
      <c r="E266">
        <v>279468</v>
      </c>
      <c r="F266">
        <v>4750.6899999999996</v>
      </c>
    </row>
    <row r="267" spans="3:6" x14ac:dyDescent="0.2">
      <c r="C267" t="s">
        <v>6</v>
      </c>
      <c r="D267" s="1">
        <v>44468</v>
      </c>
      <c r="E267">
        <v>144267</v>
      </c>
      <c r="F267">
        <v>5798.31</v>
      </c>
    </row>
    <row r="268" spans="3:6" x14ac:dyDescent="0.2">
      <c r="C268" t="s">
        <v>6</v>
      </c>
      <c r="D268" s="1">
        <v>44468</v>
      </c>
      <c r="E268">
        <v>0</v>
      </c>
      <c r="F268">
        <v>0</v>
      </c>
    </row>
    <row r="269" spans="3:6" x14ac:dyDescent="0.2">
      <c r="C269" t="s">
        <v>6</v>
      </c>
      <c r="D269" s="1">
        <v>44468</v>
      </c>
      <c r="E269">
        <v>29614</v>
      </c>
      <c r="F269">
        <v>277.95</v>
      </c>
    </row>
    <row r="270" spans="3:6" x14ac:dyDescent="0.2">
      <c r="C270" t="s">
        <v>6</v>
      </c>
      <c r="D270" s="1">
        <v>44468</v>
      </c>
      <c r="E270">
        <v>230128</v>
      </c>
      <c r="F270">
        <v>2005.19</v>
      </c>
    </row>
    <row r="271" spans="3:6" x14ac:dyDescent="0.2">
      <c r="C271" t="s">
        <v>6</v>
      </c>
      <c r="D271" s="1">
        <v>44468</v>
      </c>
      <c r="E271">
        <v>0</v>
      </c>
      <c r="F271">
        <v>0</v>
      </c>
    </row>
    <row r="272" spans="3:6" x14ac:dyDescent="0.2">
      <c r="C272" t="s">
        <v>6</v>
      </c>
      <c r="D272" s="1">
        <v>44468</v>
      </c>
      <c r="E272">
        <v>347167</v>
      </c>
      <c r="F272">
        <v>9321.9500000000007</v>
      </c>
    </row>
    <row r="273" spans="3:6" x14ac:dyDescent="0.2">
      <c r="C273" t="s">
        <v>6</v>
      </c>
      <c r="D273" s="1">
        <v>44468</v>
      </c>
      <c r="E273">
        <v>1717199</v>
      </c>
      <c r="F273">
        <v>23248.6</v>
      </c>
    </row>
    <row r="274" spans="3:6" x14ac:dyDescent="0.2">
      <c r="C274" t="s">
        <v>6</v>
      </c>
      <c r="D274" s="1">
        <v>44468</v>
      </c>
      <c r="E274">
        <v>25813</v>
      </c>
      <c r="F274">
        <v>283.7</v>
      </c>
    </row>
    <row r="275" spans="3:6" x14ac:dyDescent="0.2">
      <c r="C275" t="s">
        <v>6</v>
      </c>
      <c r="D275" s="1">
        <v>44468</v>
      </c>
      <c r="E275">
        <v>42544</v>
      </c>
      <c r="F275">
        <v>275.02</v>
      </c>
    </row>
    <row r="276" spans="3:6" x14ac:dyDescent="0.2">
      <c r="C276" t="s">
        <v>8</v>
      </c>
      <c r="D276" s="1">
        <v>44468</v>
      </c>
      <c r="E276">
        <v>6762287</v>
      </c>
      <c r="F276">
        <v>77606.64</v>
      </c>
    </row>
    <row r="277" spans="3:6" x14ac:dyDescent="0.2">
      <c r="C277" t="s">
        <v>6</v>
      </c>
      <c r="D277" s="1">
        <v>44468</v>
      </c>
      <c r="E277">
        <v>488369</v>
      </c>
      <c r="F277">
        <v>4021.63</v>
      </c>
    </row>
    <row r="278" spans="3:6" x14ac:dyDescent="0.2">
      <c r="C278" t="s">
        <v>7</v>
      </c>
      <c r="D278" s="1">
        <v>44468</v>
      </c>
      <c r="E278">
        <v>4711099</v>
      </c>
      <c r="F278">
        <v>52779.77</v>
      </c>
    </row>
    <row r="279" spans="3:6" x14ac:dyDescent="0.2">
      <c r="C279" t="s">
        <v>7</v>
      </c>
      <c r="D279" s="1">
        <v>44468</v>
      </c>
      <c r="E279">
        <v>2991374</v>
      </c>
      <c r="F279">
        <v>54649.08</v>
      </c>
    </row>
    <row r="280" spans="3:6" x14ac:dyDescent="0.2">
      <c r="C280" t="s">
        <v>6</v>
      </c>
      <c r="D280" s="1">
        <v>44468</v>
      </c>
      <c r="E280">
        <v>150953</v>
      </c>
      <c r="F280">
        <v>2020.83</v>
      </c>
    </row>
    <row r="281" spans="3:6" x14ac:dyDescent="0.2">
      <c r="C281" t="s">
        <v>6</v>
      </c>
      <c r="D281" s="1">
        <v>44468</v>
      </c>
      <c r="E281">
        <v>145877</v>
      </c>
      <c r="F281">
        <v>2062.46</v>
      </c>
    </row>
    <row r="282" spans="3:6" x14ac:dyDescent="0.2">
      <c r="C282" t="s">
        <v>8</v>
      </c>
      <c r="D282" s="1">
        <v>44468</v>
      </c>
      <c r="E282">
        <v>15560575</v>
      </c>
      <c r="F282">
        <v>117642.01</v>
      </c>
    </row>
    <row r="283" spans="3:6" x14ac:dyDescent="0.2">
      <c r="C283" t="s">
        <v>6</v>
      </c>
      <c r="D283" s="1">
        <v>44468</v>
      </c>
      <c r="E283">
        <v>177617</v>
      </c>
      <c r="F283">
        <v>2025.28</v>
      </c>
    </row>
    <row r="284" spans="3:6" x14ac:dyDescent="0.2">
      <c r="C284" t="s">
        <v>6</v>
      </c>
      <c r="D284" s="1">
        <v>44468</v>
      </c>
      <c r="E284">
        <v>76899</v>
      </c>
      <c r="F284">
        <v>491.49</v>
      </c>
    </row>
    <row r="285" spans="3:6" x14ac:dyDescent="0.2">
      <c r="C285" t="s">
        <v>6</v>
      </c>
      <c r="D285" s="1">
        <v>44468</v>
      </c>
      <c r="E285">
        <v>31360</v>
      </c>
      <c r="F285">
        <v>280.70999999999998</v>
      </c>
    </row>
    <row r="286" spans="3:6" x14ac:dyDescent="0.2">
      <c r="C286" t="s">
        <v>6</v>
      </c>
      <c r="D286" s="1">
        <v>44468</v>
      </c>
      <c r="E286">
        <v>208113</v>
      </c>
      <c r="F286">
        <v>1492.66</v>
      </c>
    </row>
    <row r="287" spans="3:6" x14ac:dyDescent="0.2">
      <c r="C287" t="s">
        <v>6</v>
      </c>
      <c r="D287" s="1">
        <v>44461</v>
      </c>
      <c r="E287">
        <v>664088</v>
      </c>
      <c r="F287">
        <v>4672.41</v>
      </c>
    </row>
    <row r="288" spans="3:6" x14ac:dyDescent="0.2">
      <c r="C288" t="s">
        <v>8</v>
      </c>
      <c r="D288" s="1">
        <v>44461</v>
      </c>
      <c r="E288">
        <v>4114704</v>
      </c>
      <c r="F288">
        <v>61567.62</v>
      </c>
    </row>
    <row r="289" spans="3:6" x14ac:dyDescent="0.2">
      <c r="C289" t="s">
        <v>6</v>
      </c>
      <c r="D289" s="1">
        <v>44461</v>
      </c>
      <c r="E289">
        <v>1808868</v>
      </c>
      <c r="F289">
        <v>25933.72</v>
      </c>
    </row>
    <row r="290" spans="3:6" x14ac:dyDescent="0.2">
      <c r="C290" t="s">
        <v>6</v>
      </c>
      <c r="D290" s="1">
        <v>44461</v>
      </c>
      <c r="E290">
        <v>382619</v>
      </c>
      <c r="F290">
        <v>2262.59</v>
      </c>
    </row>
    <row r="291" spans="3:6" x14ac:dyDescent="0.2">
      <c r="C291" t="s">
        <v>7</v>
      </c>
      <c r="D291" s="1">
        <v>44461</v>
      </c>
      <c r="E291">
        <v>3395428</v>
      </c>
      <c r="F291">
        <v>69218.240000000005</v>
      </c>
    </row>
    <row r="292" spans="3:6" x14ac:dyDescent="0.2">
      <c r="C292" t="s">
        <v>8</v>
      </c>
      <c r="D292" s="1">
        <v>44461</v>
      </c>
      <c r="E292">
        <v>1708636</v>
      </c>
      <c r="F292">
        <v>49016.67</v>
      </c>
    </row>
    <row r="293" spans="3:6" x14ac:dyDescent="0.2">
      <c r="C293" t="s">
        <v>6</v>
      </c>
      <c r="D293" s="1">
        <v>44461</v>
      </c>
      <c r="E293">
        <v>0</v>
      </c>
      <c r="F293">
        <v>0</v>
      </c>
    </row>
    <row r="294" spans="3:6" x14ac:dyDescent="0.2">
      <c r="C294" t="s">
        <v>6</v>
      </c>
      <c r="D294" s="1">
        <v>44461</v>
      </c>
      <c r="E294">
        <v>554076</v>
      </c>
      <c r="F294">
        <v>4379.0600000000004</v>
      </c>
    </row>
    <row r="295" spans="3:6" x14ac:dyDescent="0.2">
      <c r="C295" t="s">
        <v>8</v>
      </c>
      <c r="D295" s="1">
        <v>44461</v>
      </c>
      <c r="E295">
        <v>3616254</v>
      </c>
      <c r="F295">
        <v>64982.29</v>
      </c>
    </row>
    <row r="296" spans="3:6" x14ac:dyDescent="0.2">
      <c r="C296" t="s">
        <v>6</v>
      </c>
      <c r="D296" s="1">
        <v>44461</v>
      </c>
      <c r="E296">
        <v>435784</v>
      </c>
      <c r="F296">
        <v>4308.63</v>
      </c>
    </row>
    <row r="297" spans="3:6" x14ac:dyDescent="0.2">
      <c r="C297" t="s">
        <v>6</v>
      </c>
      <c r="D297" s="1">
        <v>44461</v>
      </c>
      <c r="E297">
        <v>347681</v>
      </c>
      <c r="F297">
        <v>2703.17</v>
      </c>
    </row>
    <row r="298" spans="3:6" x14ac:dyDescent="0.2">
      <c r="C298" t="s">
        <v>6</v>
      </c>
      <c r="D298" s="1">
        <v>44461</v>
      </c>
      <c r="E298">
        <v>442633</v>
      </c>
      <c r="F298">
        <v>4410.97</v>
      </c>
    </row>
    <row r="299" spans="3:6" x14ac:dyDescent="0.2">
      <c r="C299" t="s">
        <v>7</v>
      </c>
      <c r="D299" s="1">
        <v>44461</v>
      </c>
      <c r="E299">
        <v>3825236</v>
      </c>
      <c r="F299">
        <v>45853.95</v>
      </c>
    </row>
    <row r="300" spans="3:6" x14ac:dyDescent="0.2">
      <c r="C300" t="s">
        <v>6</v>
      </c>
      <c r="D300" s="1">
        <v>44461</v>
      </c>
      <c r="E300">
        <v>398589</v>
      </c>
      <c r="F300">
        <v>11561.09</v>
      </c>
    </row>
    <row r="301" spans="3:6" x14ac:dyDescent="0.2">
      <c r="C301" t="s">
        <v>6</v>
      </c>
      <c r="D301" s="1">
        <v>44461</v>
      </c>
      <c r="E301">
        <v>275394</v>
      </c>
      <c r="F301">
        <v>2668.53</v>
      </c>
    </row>
    <row r="302" spans="3:6" x14ac:dyDescent="0.2">
      <c r="C302" t="s">
        <v>6</v>
      </c>
      <c r="D302" s="1">
        <v>44461</v>
      </c>
      <c r="E302">
        <v>0</v>
      </c>
      <c r="F302">
        <v>0</v>
      </c>
    </row>
    <row r="303" spans="3:6" x14ac:dyDescent="0.2">
      <c r="C303" t="s">
        <v>6</v>
      </c>
      <c r="D303" s="1">
        <v>44461</v>
      </c>
      <c r="E303">
        <v>298581</v>
      </c>
      <c r="F303">
        <v>5435.87</v>
      </c>
    </row>
    <row r="304" spans="3:6" x14ac:dyDescent="0.2">
      <c r="C304" t="s">
        <v>6</v>
      </c>
      <c r="D304" s="1">
        <v>44461</v>
      </c>
      <c r="E304">
        <v>563865</v>
      </c>
      <c r="F304">
        <v>4391.24</v>
      </c>
    </row>
    <row r="305" spans="3:6" x14ac:dyDescent="0.2">
      <c r="C305" t="s">
        <v>8</v>
      </c>
      <c r="D305" s="1">
        <v>44461</v>
      </c>
      <c r="E305">
        <v>11164735</v>
      </c>
      <c r="F305">
        <v>95548.56</v>
      </c>
    </row>
    <row r="306" spans="3:6" x14ac:dyDescent="0.2">
      <c r="C306" t="s">
        <v>6</v>
      </c>
      <c r="D306" s="1">
        <v>44461</v>
      </c>
      <c r="E306">
        <v>287566</v>
      </c>
      <c r="F306">
        <v>2634.28</v>
      </c>
    </row>
    <row r="307" spans="3:6" x14ac:dyDescent="0.2">
      <c r="C307" t="s">
        <v>6</v>
      </c>
      <c r="D307" s="1">
        <v>44461</v>
      </c>
      <c r="E307">
        <v>160698</v>
      </c>
      <c r="F307">
        <v>7044.51</v>
      </c>
    </row>
    <row r="308" spans="3:6" x14ac:dyDescent="0.2">
      <c r="C308" t="s">
        <v>6</v>
      </c>
      <c r="D308" s="1">
        <v>44461</v>
      </c>
      <c r="E308">
        <v>1534941</v>
      </c>
      <c r="F308">
        <v>4042.7</v>
      </c>
    </row>
    <row r="309" spans="3:6" x14ac:dyDescent="0.2">
      <c r="C309" t="s">
        <v>6</v>
      </c>
      <c r="D309" s="1">
        <v>44454</v>
      </c>
      <c r="E309">
        <v>15272</v>
      </c>
      <c r="F309">
        <v>75.63</v>
      </c>
    </row>
    <row r="310" spans="3:6" x14ac:dyDescent="0.2">
      <c r="C310" t="s">
        <v>6</v>
      </c>
      <c r="D310" s="1">
        <v>44454</v>
      </c>
      <c r="E310">
        <v>234475</v>
      </c>
      <c r="F310">
        <v>1765.78</v>
      </c>
    </row>
    <row r="311" spans="3:6" x14ac:dyDescent="0.2">
      <c r="C311" t="s">
        <v>6</v>
      </c>
      <c r="D311" s="1">
        <v>44454</v>
      </c>
      <c r="E311">
        <v>245412</v>
      </c>
      <c r="F311">
        <v>1736.67</v>
      </c>
    </row>
    <row r="312" spans="3:6" x14ac:dyDescent="0.2">
      <c r="C312" t="s">
        <v>7</v>
      </c>
      <c r="D312" s="1">
        <v>44454</v>
      </c>
      <c r="E312">
        <v>0</v>
      </c>
      <c r="F312">
        <v>0</v>
      </c>
    </row>
    <row r="313" spans="3:6" x14ac:dyDescent="0.2">
      <c r="C313" t="s">
        <v>6</v>
      </c>
      <c r="D313" s="1">
        <v>44454</v>
      </c>
      <c r="E313">
        <v>0</v>
      </c>
      <c r="F313">
        <v>0</v>
      </c>
    </row>
    <row r="314" spans="3:6" x14ac:dyDescent="0.2">
      <c r="C314" t="s">
        <v>6</v>
      </c>
      <c r="D314" s="1">
        <v>44454</v>
      </c>
      <c r="E314">
        <v>12858</v>
      </c>
      <c r="F314">
        <v>75.47</v>
      </c>
    </row>
    <row r="315" spans="3:6" x14ac:dyDescent="0.2">
      <c r="C315" t="s">
        <v>6</v>
      </c>
      <c r="D315" s="1">
        <v>44454</v>
      </c>
      <c r="E315">
        <v>255132</v>
      </c>
      <c r="F315">
        <v>1725.6</v>
      </c>
    </row>
    <row r="316" spans="3:6" x14ac:dyDescent="0.2">
      <c r="C316" t="s">
        <v>6</v>
      </c>
      <c r="D316" s="1">
        <v>44454</v>
      </c>
      <c r="E316">
        <v>0</v>
      </c>
      <c r="F316">
        <v>0</v>
      </c>
    </row>
    <row r="317" spans="3:6" x14ac:dyDescent="0.2">
      <c r="C317" t="s">
        <v>7</v>
      </c>
      <c r="D317" s="1">
        <v>44454</v>
      </c>
      <c r="E317">
        <v>2749056</v>
      </c>
      <c r="F317">
        <v>29901.14</v>
      </c>
    </row>
    <row r="318" spans="3:6" x14ac:dyDescent="0.2">
      <c r="C318" t="s">
        <v>6</v>
      </c>
      <c r="D318" s="1">
        <v>44454</v>
      </c>
      <c r="E318">
        <v>0</v>
      </c>
      <c r="F318">
        <v>0</v>
      </c>
    </row>
    <row r="319" spans="3:6" x14ac:dyDescent="0.2">
      <c r="C319" t="s">
        <v>8</v>
      </c>
      <c r="D319" s="1">
        <v>44454</v>
      </c>
      <c r="E319">
        <v>0</v>
      </c>
      <c r="F319">
        <v>0</v>
      </c>
    </row>
    <row r="320" spans="3:6" x14ac:dyDescent="0.2">
      <c r="C320" t="s">
        <v>6</v>
      </c>
      <c r="D320" s="1">
        <v>44454</v>
      </c>
      <c r="E320">
        <v>228783</v>
      </c>
      <c r="F320">
        <v>3762.64</v>
      </c>
    </row>
    <row r="321" spans="3:6" x14ac:dyDescent="0.2">
      <c r="C321" t="s">
        <v>6</v>
      </c>
      <c r="D321" s="1">
        <v>44454</v>
      </c>
      <c r="E321">
        <v>155935</v>
      </c>
      <c r="F321">
        <v>5341.4</v>
      </c>
    </row>
    <row r="322" spans="3:6" x14ac:dyDescent="0.2">
      <c r="C322" t="s">
        <v>8</v>
      </c>
      <c r="D322" s="1">
        <v>44454</v>
      </c>
      <c r="E322">
        <v>4656458</v>
      </c>
      <c r="F322">
        <v>66161.119999999995</v>
      </c>
    </row>
    <row r="323" spans="3:6" x14ac:dyDescent="0.2">
      <c r="C323" t="s">
        <v>6</v>
      </c>
      <c r="D323" s="1">
        <v>44454</v>
      </c>
      <c r="E323">
        <v>0</v>
      </c>
      <c r="F323">
        <v>0</v>
      </c>
    </row>
    <row r="324" spans="3:6" x14ac:dyDescent="0.2">
      <c r="C324" t="s">
        <v>6</v>
      </c>
      <c r="D324" s="1">
        <v>44454</v>
      </c>
      <c r="E324">
        <v>0</v>
      </c>
      <c r="F324">
        <v>0</v>
      </c>
    </row>
    <row r="325" spans="3:6" x14ac:dyDescent="0.2">
      <c r="C325" t="s">
        <v>6</v>
      </c>
      <c r="D325" s="1">
        <v>44454</v>
      </c>
      <c r="E325">
        <v>1182868</v>
      </c>
      <c r="F325">
        <v>15208.73</v>
      </c>
    </row>
    <row r="326" spans="3:6" x14ac:dyDescent="0.2">
      <c r="C326" t="s">
        <v>6</v>
      </c>
      <c r="D326" s="1">
        <v>44454</v>
      </c>
      <c r="E326">
        <v>0</v>
      </c>
      <c r="F326">
        <v>0</v>
      </c>
    </row>
    <row r="327" spans="3:6" x14ac:dyDescent="0.2">
      <c r="C327" t="s">
        <v>6</v>
      </c>
      <c r="D327" s="1">
        <v>44454</v>
      </c>
      <c r="E327">
        <v>198686</v>
      </c>
      <c r="F327">
        <v>1751.79</v>
      </c>
    </row>
    <row r="328" spans="3:6" x14ac:dyDescent="0.2">
      <c r="C328" t="s">
        <v>6</v>
      </c>
      <c r="D328" s="1">
        <v>44454</v>
      </c>
      <c r="E328">
        <v>685951</v>
      </c>
      <c r="F328">
        <v>6594.63</v>
      </c>
    </row>
    <row r="329" spans="3:6" x14ac:dyDescent="0.2">
      <c r="C329" t="s">
        <v>8</v>
      </c>
      <c r="D329" s="1">
        <v>44454</v>
      </c>
      <c r="E329">
        <v>1723412</v>
      </c>
      <c r="F329">
        <v>47260.97</v>
      </c>
    </row>
    <row r="330" spans="3:6" x14ac:dyDescent="0.2">
      <c r="C330" t="s">
        <v>6</v>
      </c>
      <c r="D330" s="1">
        <v>44454</v>
      </c>
      <c r="E330">
        <v>1057345</v>
      </c>
      <c r="F330">
        <v>4036.92</v>
      </c>
    </row>
    <row r="331" spans="3:6" x14ac:dyDescent="0.2">
      <c r="C331" t="s">
        <v>10</v>
      </c>
      <c r="D331" s="1">
        <v>44454</v>
      </c>
      <c r="E331">
        <v>0</v>
      </c>
      <c r="F331">
        <v>0</v>
      </c>
    </row>
    <row r="332" spans="3:6" x14ac:dyDescent="0.2">
      <c r="C332" t="s">
        <v>6</v>
      </c>
      <c r="D332" s="1">
        <v>44454</v>
      </c>
      <c r="E332">
        <v>484479</v>
      </c>
      <c r="F332">
        <v>3317.92</v>
      </c>
    </row>
    <row r="333" spans="3:6" x14ac:dyDescent="0.2">
      <c r="C333" t="s">
        <v>7</v>
      </c>
      <c r="D333" s="1">
        <v>44454</v>
      </c>
      <c r="E333">
        <v>3204525</v>
      </c>
      <c r="F333">
        <v>56613.19</v>
      </c>
    </row>
    <row r="334" spans="3:6" x14ac:dyDescent="0.2">
      <c r="C334" t="s">
        <v>6</v>
      </c>
      <c r="D334" s="1">
        <v>44454</v>
      </c>
      <c r="E334">
        <v>476111</v>
      </c>
      <c r="F334">
        <v>6689.23</v>
      </c>
    </row>
    <row r="335" spans="3:6" x14ac:dyDescent="0.2">
      <c r="C335" t="s">
        <v>7</v>
      </c>
      <c r="D335" s="1">
        <v>44454</v>
      </c>
      <c r="E335">
        <v>0</v>
      </c>
      <c r="F335">
        <v>0</v>
      </c>
    </row>
    <row r="336" spans="3:6" x14ac:dyDescent="0.2">
      <c r="C336" t="s">
        <v>6</v>
      </c>
      <c r="D336" s="1">
        <v>44454</v>
      </c>
      <c r="E336">
        <v>10176</v>
      </c>
      <c r="F336">
        <v>85.22</v>
      </c>
    </row>
    <row r="337" spans="3:6" x14ac:dyDescent="0.2">
      <c r="C337" t="s">
        <v>6</v>
      </c>
      <c r="D337" s="1">
        <v>44454</v>
      </c>
      <c r="E337">
        <v>572395</v>
      </c>
      <c r="F337">
        <v>4486.3500000000004</v>
      </c>
    </row>
    <row r="338" spans="3:6" x14ac:dyDescent="0.2">
      <c r="C338" t="s">
        <v>8</v>
      </c>
      <c r="D338" s="1">
        <v>44454</v>
      </c>
      <c r="E338">
        <v>2108651</v>
      </c>
      <c r="F338">
        <v>44386.34</v>
      </c>
    </row>
    <row r="339" spans="3:6" x14ac:dyDescent="0.2">
      <c r="C339" t="s">
        <v>6</v>
      </c>
      <c r="D339" s="1">
        <v>44454</v>
      </c>
      <c r="E339">
        <v>408607</v>
      </c>
      <c r="F339">
        <v>4465.32</v>
      </c>
    </row>
    <row r="340" spans="3:6" x14ac:dyDescent="0.2">
      <c r="C340" t="s">
        <v>6</v>
      </c>
      <c r="D340" s="1">
        <v>44454</v>
      </c>
      <c r="E340">
        <v>395744</v>
      </c>
      <c r="F340">
        <v>4497.1400000000003</v>
      </c>
    </row>
    <row r="341" spans="3:6" x14ac:dyDescent="0.2">
      <c r="C341" t="s">
        <v>6</v>
      </c>
      <c r="D341" s="1">
        <v>44454</v>
      </c>
      <c r="E341">
        <v>0</v>
      </c>
      <c r="F341">
        <v>0</v>
      </c>
    </row>
    <row r="342" spans="3:6" x14ac:dyDescent="0.2">
      <c r="C342" t="s">
        <v>6</v>
      </c>
      <c r="D342" s="1">
        <v>44454</v>
      </c>
      <c r="E342">
        <v>0</v>
      </c>
      <c r="F342">
        <v>0</v>
      </c>
    </row>
    <row r="343" spans="3:6" x14ac:dyDescent="0.2">
      <c r="C343" t="s">
        <v>6</v>
      </c>
      <c r="D343" s="1">
        <v>44454</v>
      </c>
      <c r="E343">
        <v>343866</v>
      </c>
      <c r="F343">
        <v>7120.76</v>
      </c>
    </row>
    <row r="344" spans="3:6" x14ac:dyDescent="0.2">
      <c r="C344" t="s">
        <v>8</v>
      </c>
      <c r="D344" s="1">
        <v>44454</v>
      </c>
      <c r="E344">
        <v>11319371</v>
      </c>
      <c r="F344">
        <v>89746.62</v>
      </c>
    </row>
    <row r="345" spans="3:6" x14ac:dyDescent="0.2">
      <c r="C345" t="s">
        <v>6</v>
      </c>
      <c r="D345" s="1">
        <v>44447</v>
      </c>
      <c r="E345">
        <v>352640</v>
      </c>
      <c r="F345">
        <v>3137.84</v>
      </c>
    </row>
    <row r="346" spans="3:6" x14ac:dyDescent="0.2">
      <c r="C346" t="s">
        <v>6</v>
      </c>
      <c r="D346" s="1">
        <v>44447</v>
      </c>
      <c r="E346">
        <v>558679</v>
      </c>
      <c r="F346">
        <v>3106.27</v>
      </c>
    </row>
    <row r="347" spans="3:6" x14ac:dyDescent="0.2">
      <c r="C347" t="s">
        <v>8</v>
      </c>
      <c r="D347" s="1">
        <v>44447</v>
      </c>
      <c r="E347">
        <v>1054692</v>
      </c>
      <c r="F347">
        <v>29300.1</v>
      </c>
    </row>
    <row r="348" spans="3:6" x14ac:dyDescent="0.2">
      <c r="C348" t="s">
        <v>6</v>
      </c>
      <c r="D348" s="1">
        <v>44447</v>
      </c>
      <c r="E348">
        <v>525768</v>
      </c>
      <c r="F348">
        <v>3572.52</v>
      </c>
    </row>
    <row r="349" spans="3:6" x14ac:dyDescent="0.2">
      <c r="C349" t="s">
        <v>6</v>
      </c>
      <c r="D349" s="1">
        <v>44447</v>
      </c>
      <c r="E349">
        <v>406902</v>
      </c>
      <c r="F349">
        <v>3171.39</v>
      </c>
    </row>
    <row r="350" spans="3:6" x14ac:dyDescent="0.2">
      <c r="C350" t="s">
        <v>8</v>
      </c>
      <c r="D350" s="1">
        <v>44447</v>
      </c>
      <c r="E350">
        <v>8839509</v>
      </c>
      <c r="F350">
        <v>73735.100000000006</v>
      </c>
    </row>
    <row r="351" spans="3:6" x14ac:dyDescent="0.2">
      <c r="C351" t="s">
        <v>10</v>
      </c>
      <c r="D351" s="1">
        <v>44447</v>
      </c>
      <c r="E351">
        <v>12091</v>
      </c>
      <c r="F351">
        <v>427.71</v>
      </c>
    </row>
    <row r="352" spans="3:6" x14ac:dyDescent="0.2">
      <c r="C352" t="s">
        <v>6</v>
      </c>
      <c r="D352" s="1">
        <v>44447</v>
      </c>
      <c r="E352">
        <v>421123</v>
      </c>
      <c r="F352">
        <v>3143.41</v>
      </c>
    </row>
    <row r="353" spans="3:6" x14ac:dyDescent="0.2">
      <c r="C353" t="s">
        <v>7</v>
      </c>
      <c r="D353" s="1">
        <v>44447</v>
      </c>
      <c r="E353">
        <v>1037600</v>
      </c>
      <c r="F353">
        <v>17963.22</v>
      </c>
    </row>
    <row r="354" spans="3:6" x14ac:dyDescent="0.2">
      <c r="C354" t="s">
        <v>6</v>
      </c>
      <c r="D354" s="1">
        <v>44447</v>
      </c>
      <c r="E354">
        <v>324647</v>
      </c>
      <c r="F354">
        <v>6312.55</v>
      </c>
    </row>
    <row r="355" spans="3:6" x14ac:dyDescent="0.2">
      <c r="C355" t="s">
        <v>10</v>
      </c>
      <c r="D355" s="1">
        <v>44447</v>
      </c>
      <c r="E355">
        <v>1230725</v>
      </c>
      <c r="F355">
        <v>14846.85</v>
      </c>
    </row>
    <row r="356" spans="3:6" x14ac:dyDescent="0.2">
      <c r="C356" t="s">
        <v>7</v>
      </c>
      <c r="D356" s="1">
        <v>44447</v>
      </c>
      <c r="E356">
        <v>0</v>
      </c>
      <c r="F356">
        <v>0</v>
      </c>
    </row>
    <row r="357" spans="3:6" x14ac:dyDescent="0.2">
      <c r="C357" t="s">
        <v>7</v>
      </c>
      <c r="D357" s="1">
        <v>44447</v>
      </c>
      <c r="E357">
        <v>807617</v>
      </c>
      <c r="F357">
        <v>7729.92</v>
      </c>
    </row>
    <row r="358" spans="3:6" x14ac:dyDescent="0.2">
      <c r="C358" t="s">
        <v>7</v>
      </c>
      <c r="D358" s="1">
        <v>44447</v>
      </c>
      <c r="E358">
        <v>76750</v>
      </c>
      <c r="F358">
        <v>504.29</v>
      </c>
    </row>
    <row r="359" spans="3:6" x14ac:dyDescent="0.2">
      <c r="C359" t="s">
        <v>10</v>
      </c>
      <c r="D359" s="1">
        <v>44447</v>
      </c>
      <c r="E359">
        <v>106477</v>
      </c>
      <c r="F359">
        <v>2548.29</v>
      </c>
    </row>
    <row r="360" spans="3:6" x14ac:dyDescent="0.2">
      <c r="C360" t="s">
        <v>7</v>
      </c>
      <c r="D360" s="1">
        <v>44447</v>
      </c>
      <c r="E360">
        <v>0</v>
      </c>
      <c r="F360">
        <v>0</v>
      </c>
    </row>
    <row r="361" spans="3:6" x14ac:dyDescent="0.2">
      <c r="C361" t="s">
        <v>7</v>
      </c>
      <c r="D361" s="1">
        <v>44447</v>
      </c>
      <c r="E361">
        <v>156417</v>
      </c>
      <c r="F361">
        <v>1273.57</v>
      </c>
    </row>
    <row r="362" spans="3:6" x14ac:dyDescent="0.2">
      <c r="C362" t="s">
        <v>6</v>
      </c>
      <c r="D362" s="1">
        <v>44447</v>
      </c>
      <c r="E362">
        <v>1890569</v>
      </c>
      <c r="F362">
        <v>26537.61</v>
      </c>
    </row>
    <row r="363" spans="3:6" x14ac:dyDescent="0.2">
      <c r="C363" t="s">
        <v>6</v>
      </c>
      <c r="D363" s="1">
        <v>44447</v>
      </c>
      <c r="E363">
        <v>279195</v>
      </c>
      <c r="F363">
        <v>9295.9599999999991</v>
      </c>
    </row>
    <row r="364" spans="3:6" x14ac:dyDescent="0.2">
      <c r="C364" t="s">
        <v>8</v>
      </c>
      <c r="D364" s="1">
        <v>44447</v>
      </c>
      <c r="E364">
        <v>685</v>
      </c>
      <c r="F364">
        <v>7.75</v>
      </c>
    </row>
    <row r="365" spans="3:6" x14ac:dyDescent="0.2">
      <c r="C365" t="s">
        <v>6</v>
      </c>
      <c r="D365" s="1">
        <v>44447</v>
      </c>
      <c r="E365">
        <v>714752</v>
      </c>
      <c r="F365">
        <v>6499.33</v>
      </c>
    </row>
    <row r="366" spans="3:6" x14ac:dyDescent="0.2">
      <c r="C366" t="s">
        <v>8</v>
      </c>
      <c r="D366" s="1">
        <v>44447</v>
      </c>
      <c r="E366">
        <v>4250</v>
      </c>
      <c r="F366">
        <v>18.28</v>
      </c>
    </row>
    <row r="367" spans="3:6" x14ac:dyDescent="0.2">
      <c r="C367" t="s">
        <v>6</v>
      </c>
      <c r="D367" s="1">
        <v>44447</v>
      </c>
      <c r="E367">
        <v>5068387</v>
      </c>
      <c r="F367">
        <v>42470.32</v>
      </c>
    </row>
    <row r="368" spans="3:6" x14ac:dyDescent="0.2">
      <c r="C368" t="s">
        <v>6</v>
      </c>
      <c r="D368" s="1">
        <v>44447</v>
      </c>
      <c r="E368">
        <v>669614</v>
      </c>
      <c r="F368">
        <v>3775.78</v>
      </c>
    </row>
    <row r="369" spans="3:6" x14ac:dyDescent="0.2">
      <c r="C369" t="s">
        <v>6</v>
      </c>
      <c r="D369" s="1">
        <v>44447</v>
      </c>
      <c r="E369">
        <v>620298</v>
      </c>
      <c r="F369">
        <v>14394.05</v>
      </c>
    </row>
    <row r="370" spans="3:6" x14ac:dyDescent="0.2">
      <c r="C370" t="s">
        <v>6</v>
      </c>
      <c r="D370" s="1">
        <v>44447</v>
      </c>
      <c r="E370">
        <v>1209632</v>
      </c>
      <c r="F370">
        <v>7458.02</v>
      </c>
    </row>
    <row r="371" spans="3:6" x14ac:dyDescent="0.2">
      <c r="C371" t="s">
        <v>6</v>
      </c>
      <c r="D371" s="1">
        <v>44447</v>
      </c>
      <c r="E371">
        <v>73265</v>
      </c>
      <c r="F371">
        <v>600.30999999999995</v>
      </c>
    </row>
    <row r="372" spans="3:6" x14ac:dyDescent="0.2">
      <c r="C372" t="s">
        <v>6</v>
      </c>
      <c r="D372" s="1">
        <v>44447</v>
      </c>
      <c r="E372">
        <v>51117</v>
      </c>
      <c r="F372">
        <v>555.65</v>
      </c>
    </row>
    <row r="373" spans="3:6" x14ac:dyDescent="0.2">
      <c r="C373" t="s">
        <v>6</v>
      </c>
      <c r="D373" s="1">
        <v>44447</v>
      </c>
      <c r="E373">
        <v>976984</v>
      </c>
      <c r="F373">
        <v>3771.54</v>
      </c>
    </row>
    <row r="374" spans="3:6" x14ac:dyDescent="0.2">
      <c r="C374" t="s">
        <v>6</v>
      </c>
      <c r="D374" s="1">
        <v>44447</v>
      </c>
      <c r="E374">
        <v>58376</v>
      </c>
      <c r="F374">
        <v>597.03</v>
      </c>
    </row>
    <row r="375" spans="3:6" x14ac:dyDescent="0.2">
      <c r="C375" t="s">
        <v>7</v>
      </c>
      <c r="D375" s="1">
        <v>44447</v>
      </c>
      <c r="E375">
        <v>4686049</v>
      </c>
      <c r="F375">
        <v>43088.62</v>
      </c>
    </row>
    <row r="376" spans="3:6" x14ac:dyDescent="0.2">
      <c r="C376" t="s">
        <v>7</v>
      </c>
      <c r="D376" s="1">
        <v>44447</v>
      </c>
      <c r="E376">
        <v>3740881</v>
      </c>
      <c r="F376">
        <v>61268.24</v>
      </c>
    </row>
    <row r="377" spans="3:6" x14ac:dyDescent="0.2">
      <c r="C377" t="s">
        <v>8</v>
      </c>
      <c r="D377" s="1">
        <v>44447</v>
      </c>
      <c r="E377">
        <v>40290</v>
      </c>
      <c r="F377">
        <v>831.96</v>
      </c>
    </row>
    <row r="378" spans="3:6" x14ac:dyDescent="0.2">
      <c r="C378" t="s">
        <v>6</v>
      </c>
      <c r="D378" s="1">
        <v>44447</v>
      </c>
      <c r="E378">
        <v>123555</v>
      </c>
      <c r="F378">
        <v>2477</v>
      </c>
    </row>
    <row r="379" spans="3:6" x14ac:dyDescent="0.2">
      <c r="C379" t="s">
        <v>6</v>
      </c>
      <c r="D379" s="1">
        <v>44447</v>
      </c>
      <c r="E379">
        <v>384748</v>
      </c>
      <c r="F379">
        <v>3118.08</v>
      </c>
    </row>
    <row r="380" spans="3:6" x14ac:dyDescent="0.2">
      <c r="C380" t="s">
        <v>6</v>
      </c>
      <c r="D380" s="1">
        <v>44447</v>
      </c>
      <c r="E380">
        <v>2194468</v>
      </c>
      <c r="F380">
        <v>17725.45</v>
      </c>
    </row>
    <row r="381" spans="3:6" x14ac:dyDescent="0.2">
      <c r="C381" t="s">
        <v>6</v>
      </c>
      <c r="D381" s="1">
        <v>44447</v>
      </c>
      <c r="E381">
        <v>376466</v>
      </c>
      <c r="F381">
        <v>3196.94</v>
      </c>
    </row>
    <row r="382" spans="3:6" x14ac:dyDescent="0.2">
      <c r="C382" t="s">
        <v>10</v>
      </c>
      <c r="D382" s="1">
        <v>44447</v>
      </c>
      <c r="E382">
        <v>24376</v>
      </c>
      <c r="F382">
        <v>669.98</v>
      </c>
    </row>
    <row r="383" spans="3:6" x14ac:dyDescent="0.2">
      <c r="C383" t="s">
        <v>6</v>
      </c>
      <c r="D383" s="1">
        <v>44447</v>
      </c>
      <c r="E383">
        <v>871737</v>
      </c>
      <c r="F383">
        <v>3433.47</v>
      </c>
    </row>
    <row r="384" spans="3:6" x14ac:dyDescent="0.2">
      <c r="C384" t="s">
        <v>6</v>
      </c>
      <c r="D384" s="1">
        <v>44447</v>
      </c>
      <c r="E384">
        <v>1014653</v>
      </c>
      <c r="F384">
        <v>9061.81</v>
      </c>
    </row>
    <row r="385" spans="3:6" x14ac:dyDescent="0.2">
      <c r="C385" t="s">
        <v>10</v>
      </c>
      <c r="D385" s="1">
        <v>44447</v>
      </c>
      <c r="E385">
        <v>5296</v>
      </c>
      <c r="F385">
        <v>231.68</v>
      </c>
    </row>
    <row r="386" spans="3:6" x14ac:dyDescent="0.2">
      <c r="C386" t="s">
        <v>8</v>
      </c>
      <c r="D386" s="1">
        <v>44447</v>
      </c>
      <c r="E386">
        <v>330075</v>
      </c>
      <c r="F386">
        <v>5050.42</v>
      </c>
    </row>
    <row r="387" spans="3:6" x14ac:dyDescent="0.2">
      <c r="C387" t="s">
        <v>6</v>
      </c>
      <c r="D387" s="1">
        <v>44447</v>
      </c>
      <c r="E387">
        <v>673147</v>
      </c>
      <c r="F387">
        <v>6175.9</v>
      </c>
    </row>
    <row r="388" spans="3:6" x14ac:dyDescent="0.2">
      <c r="C388" t="s">
        <v>8</v>
      </c>
      <c r="D388" s="1">
        <v>44447</v>
      </c>
      <c r="E388">
        <v>3494659</v>
      </c>
      <c r="F388">
        <v>53835.18</v>
      </c>
    </row>
    <row r="389" spans="3:6" x14ac:dyDescent="0.2">
      <c r="C389" t="s">
        <v>8</v>
      </c>
      <c r="D389" s="1">
        <v>44447</v>
      </c>
      <c r="E389">
        <v>316056</v>
      </c>
      <c r="F389">
        <v>2640.84</v>
      </c>
    </row>
    <row r="390" spans="3:6" x14ac:dyDescent="0.2">
      <c r="C390" t="s">
        <v>10</v>
      </c>
      <c r="D390" s="1">
        <v>44447</v>
      </c>
      <c r="E390">
        <v>278261</v>
      </c>
      <c r="F390">
        <v>4103.3500000000004</v>
      </c>
    </row>
    <row r="391" spans="3:6" x14ac:dyDescent="0.2">
      <c r="C391" t="s">
        <v>8</v>
      </c>
      <c r="D391" s="1">
        <v>44447</v>
      </c>
      <c r="E391">
        <v>69046</v>
      </c>
      <c r="F391">
        <v>2974.09</v>
      </c>
    </row>
    <row r="392" spans="3:6" x14ac:dyDescent="0.2">
      <c r="C392" t="s">
        <v>8</v>
      </c>
      <c r="D392" s="1">
        <v>44447</v>
      </c>
      <c r="E392">
        <v>88</v>
      </c>
      <c r="F392">
        <v>1.1000000000000001</v>
      </c>
    </row>
    <row r="393" spans="3:6" x14ac:dyDescent="0.2">
      <c r="C393" t="s">
        <v>6</v>
      </c>
      <c r="D393" s="1">
        <v>44440</v>
      </c>
      <c r="E393">
        <v>603913</v>
      </c>
      <c r="F393">
        <v>18474.419999999998</v>
      </c>
    </row>
    <row r="394" spans="3:6" x14ac:dyDescent="0.2">
      <c r="C394" t="s">
        <v>6</v>
      </c>
      <c r="D394" s="1">
        <v>44440</v>
      </c>
      <c r="E394">
        <v>111212</v>
      </c>
      <c r="F394">
        <v>1123.0999999999999</v>
      </c>
    </row>
    <row r="395" spans="3:6" x14ac:dyDescent="0.2">
      <c r="C395" t="s">
        <v>6</v>
      </c>
      <c r="D395" s="1">
        <v>44440</v>
      </c>
      <c r="E395">
        <v>496443</v>
      </c>
      <c r="F395">
        <v>3585.33</v>
      </c>
    </row>
    <row r="396" spans="3:6" x14ac:dyDescent="0.2">
      <c r="C396" t="s">
        <v>10</v>
      </c>
      <c r="D396" s="1">
        <v>44440</v>
      </c>
      <c r="E396">
        <v>53202</v>
      </c>
      <c r="F396">
        <v>1986.8</v>
      </c>
    </row>
    <row r="397" spans="3:6" x14ac:dyDescent="0.2">
      <c r="C397" t="s">
        <v>8</v>
      </c>
      <c r="D397" s="1">
        <v>44440</v>
      </c>
      <c r="E397">
        <v>0</v>
      </c>
      <c r="F397">
        <v>0</v>
      </c>
    </row>
    <row r="398" spans="3:6" x14ac:dyDescent="0.2">
      <c r="C398" t="s">
        <v>6</v>
      </c>
      <c r="D398" s="1">
        <v>44440</v>
      </c>
      <c r="E398">
        <v>343046</v>
      </c>
      <c r="F398">
        <v>7389.21</v>
      </c>
    </row>
    <row r="399" spans="3:6" x14ac:dyDescent="0.2">
      <c r="C399" t="s">
        <v>7</v>
      </c>
      <c r="D399" s="1">
        <v>44440</v>
      </c>
      <c r="E399">
        <v>2317471</v>
      </c>
      <c r="F399">
        <v>37149.11</v>
      </c>
    </row>
    <row r="400" spans="3:6" x14ac:dyDescent="0.2">
      <c r="C400" t="s">
        <v>8</v>
      </c>
      <c r="D400" s="1">
        <v>44440</v>
      </c>
      <c r="E400">
        <v>0</v>
      </c>
      <c r="F400">
        <v>0</v>
      </c>
    </row>
    <row r="401" spans="3:6" x14ac:dyDescent="0.2">
      <c r="C401" t="s">
        <v>7</v>
      </c>
      <c r="D401" s="1">
        <v>44440</v>
      </c>
      <c r="E401">
        <v>3817872</v>
      </c>
      <c r="F401">
        <v>37525.480000000003</v>
      </c>
    </row>
    <row r="402" spans="3:6" x14ac:dyDescent="0.2">
      <c r="C402" t="s">
        <v>6</v>
      </c>
      <c r="D402" s="1">
        <v>44440</v>
      </c>
      <c r="E402">
        <v>224076</v>
      </c>
      <c r="F402">
        <v>9785.49</v>
      </c>
    </row>
    <row r="403" spans="3:6" x14ac:dyDescent="0.2">
      <c r="C403" t="s">
        <v>7</v>
      </c>
      <c r="D403" s="1">
        <v>44440</v>
      </c>
      <c r="E403">
        <v>0</v>
      </c>
      <c r="F403">
        <v>0</v>
      </c>
    </row>
    <row r="404" spans="3:6" x14ac:dyDescent="0.2">
      <c r="C404" t="s">
        <v>7</v>
      </c>
      <c r="D404" s="1">
        <v>44440</v>
      </c>
      <c r="E404">
        <v>5377948</v>
      </c>
      <c r="F404">
        <v>47386.89</v>
      </c>
    </row>
    <row r="405" spans="3:6" x14ac:dyDescent="0.2">
      <c r="C405" t="s">
        <v>10</v>
      </c>
      <c r="D405" s="1">
        <v>44440</v>
      </c>
      <c r="E405">
        <v>0</v>
      </c>
      <c r="F405">
        <v>0</v>
      </c>
    </row>
    <row r="406" spans="3:6" x14ac:dyDescent="0.2">
      <c r="C406" t="s">
        <v>8</v>
      </c>
      <c r="D406" s="1">
        <v>44440</v>
      </c>
      <c r="E406">
        <v>0</v>
      </c>
      <c r="F406">
        <v>0</v>
      </c>
    </row>
    <row r="407" spans="3:6" x14ac:dyDescent="0.2">
      <c r="C407" t="s">
        <v>10</v>
      </c>
      <c r="D407" s="1">
        <v>44440</v>
      </c>
      <c r="E407">
        <v>6301442</v>
      </c>
      <c r="F407">
        <v>71724.84</v>
      </c>
    </row>
    <row r="408" spans="3:6" x14ac:dyDescent="0.2">
      <c r="C408" t="s">
        <v>7</v>
      </c>
      <c r="D408" s="1">
        <v>44440</v>
      </c>
      <c r="E408">
        <v>1362401</v>
      </c>
      <c r="F408">
        <v>13262.88</v>
      </c>
    </row>
    <row r="409" spans="3:6" x14ac:dyDescent="0.2">
      <c r="C409" t="s">
        <v>7</v>
      </c>
      <c r="D409" s="1">
        <v>44440</v>
      </c>
      <c r="E409">
        <v>916080</v>
      </c>
      <c r="F409">
        <v>6110.29</v>
      </c>
    </row>
    <row r="410" spans="3:6" x14ac:dyDescent="0.2">
      <c r="C410" t="s">
        <v>6</v>
      </c>
      <c r="D410" s="1">
        <v>44440</v>
      </c>
      <c r="E410">
        <v>202082</v>
      </c>
      <c r="F410">
        <v>4175.18</v>
      </c>
    </row>
    <row r="411" spans="3:6" x14ac:dyDescent="0.2">
      <c r="C411" t="s">
        <v>10</v>
      </c>
      <c r="D411" s="1">
        <v>44440</v>
      </c>
      <c r="E411">
        <v>345573</v>
      </c>
      <c r="F411">
        <v>7487.39</v>
      </c>
    </row>
    <row r="412" spans="3:6" x14ac:dyDescent="0.2">
      <c r="C412" t="s">
        <v>6</v>
      </c>
      <c r="D412" s="1">
        <v>44440</v>
      </c>
      <c r="E412">
        <v>635782</v>
      </c>
      <c r="F412">
        <v>3311.09</v>
      </c>
    </row>
    <row r="413" spans="3:6" x14ac:dyDescent="0.2">
      <c r="C413" t="s">
        <v>8</v>
      </c>
      <c r="D413" s="1">
        <v>44440</v>
      </c>
      <c r="E413">
        <v>10312555</v>
      </c>
      <c r="F413">
        <v>84064.960000000006</v>
      </c>
    </row>
    <row r="414" spans="3:6" x14ac:dyDescent="0.2">
      <c r="C414" t="s">
        <v>6</v>
      </c>
      <c r="D414" s="1">
        <v>44440</v>
      </c>
      <c r="E414">
        <v>2141373</v>
      </c>
      <c r="F414">
        <v>16795.27</v>
      </c>
    </row>
    <row r="415" spans="3:6" x14ac:dyDescent="0.2">
      <c r="C415" t="s">
        <v>6</v>
      </c>
      <c r="D415" s="1">
        <v>44440</v>
      </c>
      <c r="E415">
        <v>702343</v>
      </c>
      <c r="F415">
        <v>3602.26</v>
      </c>
    </row>
    <row r="416" spans="3:6" x14ac:dyDescent="0.2">
      <c r="C416" t="s">
        <v>8</v>
      </c>
      <c r="D416" s="1">
        <v>44440</v>
      </c>
      <c r="E416">
        <v>210017</v>
      </c>
      <c r="F416">
        <v>3863.65</v>
      </c>
    </row>
    <row r="417" spans="3:6" x14ac:dyDescent="0.2">
      <c r="C417" t="s">
        <v>6</v>
      </c>
      <c r="D417" s="1">
        <v>44440</v>
      </c>
      <c r="E417">
        <v>519059</v>
      </c>
      <c r="F417">
        <v>3647.38</v>
      </c>
    </row>
    <row r="418" spans="3:6" x14ac:dyDescent="0.2">
      <c r="C418" t="s">
        <v>6</v>
      </c>
      <c r="D418" s="1">
        <v>44440</v>
      </c>
      <c r="E418">
        <v>487058</v>
      </c>
      <c r="F418">
        <v>3590.42</v>
      </c>
    </row>
    <row r="419" spans="3:6" x14ac:dyDescent="0.2">
      <c r="C419" t="s">
        <v>8</v>
      </c>
      <c r="D419" s="1">
        <v>44440</v>
      </c>
      <c r="E419">
        <v>5441473</v>
      </c>
      <c r="F419">
        <v>30864.6</v>
      </c>
    </row>
    <row r="420" spans="3:6" x14ac:dyDescent="0.2">
      <c r="C420" t="s">
        <v>6</v>
      </c>
      <c r="D420" s="1">
        <v>44440</v>
      </c>
      <c r="E420">
        <v>993765</v>
      </c>
      <c r="F420">
        <v>5504.22</v>
      </c>
    </row>
    <row r="421" spans="3:6" x14ac:dyDescent="0.2">
      <c r="C421" t="s">
        <v>8</v>
      </c>
      <c r="D421" s="1">
        <v>44440</v>
      </c>
      <c r="E421">
        <v>5099761</v>
      </c>
      <c r="F421">
        <v>80510.63</v>
      </c>
    </row>
    <row r="422" spans="3:6" x14ac:dyDescent="0.2">
      <c r="C422" t="s">
        <v>6</v>
      </c>
      <c r="D422" s="1">
        <v>44440</v>
      </c>
      <c r="E422">
        <v>0</v>
      </c>
      <c r="F422">
        <v>0</v>
      </c>
    </row>
    <row r="423" spans="3:6" x14ac:dyDescent="0.2">
      <c r="C423" t="s">
        <v>8</v>
      </c>
      <c r="D423" s="1">
        <v>44440</v>
      </c>
      <c r="E423">
        <v>808159</v>
      </c>
      <c r="F423">
        <v>23176.63</v>
      </c>
    </row>
    <row r="424" spans="3:6" x14ac:dyDescent="0.2">
      <c r="C424" t="s">
        <v>8</v>
      </c>
      <c r="D424" s="1">
        <v>44440</v>
      </c>
      <c r="E424">
        <v>1171952</v>
      </c>
      <c r="F424">
        <v>13974.27</v>
      </c>
    </row>
    <row r="425" spans="3:6" x14ac:dyDescent="0.2">
      <c r="C425" t="s">
        <v>6</v>
      </c>
      <c r="D425" s="1">
        <v>44440</v>
      </c>
      <c r="E425">
        <v>454691</v>
      </c>
      <c r="F425">
        <v>3666.06</v>
      </c>
    </row>
    <row r="426" spans="3:6" x14ac:dyDescent="0.2">
      <c r="C426" t="s">
        <v>6</v>
      </c>
      <c r="D426" s="1">
        <v>44440</v>
      </c>
      <c r="E426">
        <v>917970</v>
      </c>
      <c r="F426">
        <v>3593.51</v>
      </c>
    </row>
    <row r="427" spans="3:6" x14ac:dyDescent="0.2">
      <c r="C427" t="s">
        <v>6</v>
      </c>
      <c r="D427" s="1">
        <v>44440</v>
      </c>
      <c r="E427">
        <v>2258172</v>
      </c>
      <c r="F427">
        <v>33008.94</v>
      </c>
    </row>
    <row r="428" spans="3:6" x14ac:dyDescent="0.2">
      <c r="C428" t="s">
        <v>7</v>
      </c>
      <c r="D428" s="1">
        <v>44440</v>
      </c>
      <c r="E428">
        <v>2149034</v>
      </c>
      <c r="F428">
        <v>20645.34</v>
      </c>
    </row>
    <row r="429" spans="3:6" x14ac:dyDescent="0.2">
      <c r="C429" t="s">
        <v>7</v>
      </c>
      <c r="D429" s="1">
        <v>44440</v>
      </c>
      <c r="E429">
        <v>1470664</v>
      </c>
      <c r="F429">
        <v>20881.38</v>
      </c>
    </row>
    <row r="430" spans="3:6" x14ac:dyDescent="0.2">
      <c r="C430" t="s">
        <v>6</v>
      </c>
      <c r="D430" s="1">
        <v>44440</v>
      </c>
      <c r="E430">
        <v>602049</v>
      </c>
      <c r="F430">
        <v>3157.28</v>
      </c>
    </row>
    <row r="431" spans="3:6" x14ac:dyDescent="0.2">
      <c r="C431" t="s">
        <v>6</v>
      </c>
      <c r="D431" s="1">
        <v>44440</v>
      </c>
      <c r="E431">
        <v>855520</v>
      </c>
      <c r="F431">
        <v>5584.86</v>
      </c>
    </row>
    <row r="432" spans="3:6" x14ac:dyDescent="0.2">
      <c r="C432" t="s">
        <v>7</v>
      </c>
      <c r="D432" s="1">
        <v>44440</v>
      </c>
      <c r="E432">
        <v>6480708</v>
      </c>
      <c r="F432">
        <v>74604.73</v>
      </c>
    </row>
    <row r="433" spans="3:6" x14ac:dyDescent="0.2">
      <c r="C433" t="s">
        <v>7</v>
      </c>
      <c r="D433" s="1">
        <v>44440</v>
      </c>
      <c r="E433">
        <v>1062941</v>
      </c>
      <c r="F433">
        <v>15483.89</v>
      </c>
    </row>
    <row r="434" spans="3:6" x14ac:dyDescent="0.2">
      <c r="C434" t="s">
        <v>6</v>
      </c>
      <c r="D434" s="1">
        <v>44440</v>
      </c>
      <c r="E434">
        <v>1510339</v>
      </c>
      <c r="F434">
        <v>11314.92</v>
      </c>
    </row>
    <row r="435" spans="3:6" x14ac:dyDescent="0.2">
      <c r="C435" t="s">
        <v>6</v>
      </c>
      <c r="D435" s="1">
        <v>44440</v>
      </c>
      <c r="E435">
        <v>471314</v>
      </c>
      <c r="F435">
        <v>3545.98</v>
      </c>
    </row>
    <row r="436" spans="3:6" x14ac:dyDescent="0.2">
      <c r="C436" t="s">
        <v>6</v>
      </c>
      <c r="D436" s="1">
        <v>44433</v>
      </c>
      <c r="E436">
        <v>126635</v>
      </c>
      <c r="F436">
        <v>1042.1300000000001</v>
      </c>
    </row>
    <row r="437" spans="3:6" x14ac:dyDescent="0.2">
      <c r="C437" t="s">
        <v>10</v>
      </c>
      <c r="D437" s="1">
        <v>44433</v>
      </c>
      <c r="E437">
        <v>66499</v>
      </c>
      <c r="F437">
        <v>3096.4</v>
      </c>
    </row>
    <row r="438" spans="3:6" x14ac:dyDescent="0.2">
      <c r="C438" t="s">
        <v>6</v>
      </c>
      <c r="D438" s="1">
        <v>44433</v>
      </c>
      <c r="E438">
        <v>97958</v>
      </c>
      <c r="F438">
        <v>1024.1600000000001</v>
      </c>
    </row>
    <row r="439" spans="3:6" x14ac:dyDescent="0.2">
      <c r="C439" t="s">
        <v>8</v>
      </c>
      <c r="D439" s="1">
        <v>44433</v>
      </c>
      <c r="E439">
        <v>4044415</v>
      </c>
      <c r="F439">
        <v>68949.61</v>
      </c>
    </row>
    <row r="440" spans="3:6" x14ac:dyDescent="0.2">
      <c r="C440" t="s">
        <v>10</v>
      </c>
      <c r="D440" s="1">
        <v>44433</v>
      </c>
      <c r="E440">
        <v>418058</v>
      </c>
      <c r="F440">
        <v>12160.01</v>
      </c>
    </row>
    <row r="441" spans="3:6" x14ac:dyDescent="0.2">
      <c r="C441" t="s">
        <v>6</v>
      </c>
      <c r="D441" s="1">
        <v>44433</v>
      </c>
      <c r="E441">
        <v>347430</v>
      </c>
      <c r="F441">
        <v>2732.71</v>
      </c>
    </row>
    <row r="442" spans="3:6" x14ac:dyDescent="0.2">
      <c r="C442" t="s">
        <v>6</v>
      </c>
      <c r="D442" s="1">
        <v>44433</v>
      </c>
      <c r="E442">
        <v>0</v>
      </c>
      <c r="F442">
        <v>0</v>
      </c>
    </row>
    <row r="443" spans="3:6" x14ac:dyDescent="0.2">
      <c r="C443" t="s">
        <v>6</v>
      </c>
      <c r="D443" s="1">
        <v>44433</v>
      </c>
      <c r="E443">
        <v>85740</v>
      </c>
      <c r="F443">
        <v>1004.01</v>
      </c>
    </row>
    <row r="444" spans="3:6" x14ac:dyDescent="0.2">
      <c r="C444" t="s">
        <v>8</v>
      </c>
      <c r="D444" s="1">
        <v>44433</v>
      </c>
      <c r="E444">
        <v>5960215</v>
      </c>
      <c r="F444">
        <v>54485.66</v>
      </c>
    </row>
    <row r="445" spans="3:6" x14ac:dyDescent="0.2">
      <c r="C445" t="s">
        <v>6</v>
      </c>
      <c r="D445" s="1">
        <v>44433</v>
      </c>
      <c r="E445">
        <v>86603</v>
      </c>
      <c r="F445">
        <v>1024.08</v>
      </c>
    </row>
    <row r="446" spans="3:6" x14ac:dyDescent="0.2">
      <c r="C446" t="s">
        <v>8</v>
      </c>
      <c r="D446" s="1">
        <v>44433</v>
      </c>
      <c r="E446">
        <v>790187</v>
      </c>
      <c r="F446">
        <v>32354.93</v>
      </c>
    </row>
    <row r="447" spans="3:6" x14ac:dyDescent="0.2">
      <c r="C447" t="s">
        <v>7</v>
      </c>
      <c r="D447" s="1">
        <v>44433</v>
      </c>
      <c r="E447">
        <v>2709846</v>
      </c>
      <c r="F447">
        <v>50342.2</v>
      </c>
    </row>
    <row r="448" spans="3:6" x14ac:dyDescent="0.2">
      <c r="C448" t="s">
        <v>7</v>
      </c>
      <c r="D448" s="1">
        <v>44433</v>
      </c>
      <c r="E448">
        <v>772550</v>
      </c>
      <c r="F448">
        <v>6432.96</v>
      </c>
    </row>
    <row r="449" spans="3:6" x14ac:dyDescent="0.2">
      <c r="C449" t="s">
        <v>6</v>
      </c>
      <c r="D449" s="1">
        <v>44433</v>
      </c>
      <c r="E449">
        <v>216730</v>
      </c>
      <c r="F449">
        <v>4643.83</v>
      </c>
    </row>
    <row r="450" spans="3:6" x14ac:dyDescent="0.2">
      <c r="C450" t="s">
        <v>10</v>
      </c>
      <c r="D450" s="1">
        <v>44433</v>
      </c>
      <c r="E450">
        <v>3945428</v>
      </c>
      <c r="F450">
        <v>59190.7</v>
      </c>
    </row>
    <row r="451" spans="3:6" x14ac:dyDescent="0.2">
      <c r="C451" t="s">
        <v>7</v>
      </c>
      <c r="D451" s="1">
        <v>44433</v>
      </c>
      <c r="E451">
        <v>0</v>
      </c>
      <c r="F451">
        <v>0</v>
      </c>
    </row>
    <row r="452" spans="3:6" x14ac:dyDescent="0.2">
      <c r="C452" t="s">
        <v>6</v>
      </c>
      <c r="D452" s="1">
        <v>44433</v>
      </c>
      <c r="E452">
        <v>585036</v>
      </c>
      <c r="F452">
        <v>3926.77</v>
      </c>
    </row>
    <row r="453" spans="3:6" x14ac:dyDescent="0.2">
      <c r="C453" t="s">
        <v>7</v>
      </c>
      <c r="D453" s="1">
        <v>44433</v>
      </c>
      <c r="E453">
        <v>3719427</v>
      </c>
      <c r="F453">
        <v>42368.14</v>
      </c>
    </row>
    <row r="454" spans="3:6" x14ac:dyDescent="0.2">
      <c r="C454" t="s">
        <v>7</v>
      </c>
      <c r="D454" s="1">
        <v>44433</v>
      </c>
      <c r="E454">
        <v>5795643</v>
      </c>
      <c r="F454">
        <v>68859.37</v>
      </c>
    </row>
    <row r="455" spans="3:6" x14ac:dyDescent="0.2">
      <c r="C455" t="s">
        <v>6</v>
      </c>
      <c r="D455" s="1">
        <v>44433</v>
      </c>
      <c r="E455">
        <v>243515</v>
      </c>
      <c r="F455">
        <v>5263.72</v>
      </c>
    </row>
    <row r="456" spans="3:6" x14ac:dyDescent="0.2">
      <c r="C456" t="s">
        <v>7</v>
      </c>
      <c r="D456" s="1">
        <v>44433</v>
      </c>
      <c r="E456">
        <v>527694</v>
      </c>
      <c r="F456">
        <v>6330.19</v>
      </c>
    </row>
    <row r="457" spans="3:6" x14ac:dyDescent="0.2">
      <c r="C457" t="s">
        <v>6</v>
      </c>
      <c r="D457" s="1">
        <v>44433</v>
      </c>
      <c r="E457">
        <v>105821</v>
      </c>
      <c r="F457">
        <v>947.15</v>
      </c>
    </row>
    <row r="458" spans="3:6" x14ac:dyDescent="0.2">
      <c r="C458" t="s">
        <v>8</v>
      </c>
      <c r="D458" s="1">
        <v>44433</v>
      </c>
      <c r="E458">
        <v>2080790</v>
      </c>
      <c r="F458">
        <v>37396.31</v>
      </c>
    </row>
    <row r="459" spans="3:6" x14ac:dyDescent="0.2">
      <c r="C459" t="s">
        <v>6</v>
      </c>
      <c r="D459" s="1">
        <v>44433</v>
      </c>
      <c r="E459">
        <v>185144</v>
      </c>
      <c r="F459">
        <v>822.67</v>
      </c>
    </row>
    <row r="460" spans="3:6" x14ac:dyDescent="0.2">
      <c r="C460" t="s">
        <v>8</v>
      </c>
      <c r="D460" s="1">
        <v>44433</v>
      </c>
      <c r="E460">
        <v>4195378</v>
      </c>
      <c r="F460">
        <v>37768.199999999997</v>
      </c>
    </row>
    <row r="461" spans="3:6" x14ac:dyDescent="0.2">
      <c r="C461" t="s">
        <v>10</v>
      </c>
      <c r="D461" s="1">
        <v>44433</v>
      </c>
      <c r="E461">
        <v>23336</v>
      </c>
      <c r="F461">
        <v>1052.52</v>
      </c>
    </row>
    <row r="462" spans="3:6" x14ac:dyDescent="0.2">
      <c r="C462" t="s">
        <v>6</v>
      </c>
      <c r="D462" s="1">
        <v>44433</v>
      </c>
      <c r="E462">
        <v>91390</v>
      </c>
      <c r="F462">
        <v>860.77</v>
      </c>
    </row>
    <row r="463" spans="3:6" x14ac:dyDescent="0.2">
      <c r="C463" t="s">
        <v>10</v>
      </c>
      <c r="D463" s="1">
        <v>44433</v>
      </c>
      <c r="E463">
        <v>398045</v>
      </c>
      <c r="F463">
        <v>10801.45</v>
      </c>
    </row>
    <row r="464" spans="3:6" x14ac:dyDescent="0.2">
      <c r="C464" t="s">
        <v>6</v>
      </c>
      <c r="D464" s="1">
        <v>44433</v>
      </c>
      <c r="E464">
        <v>84004</v>
      </c>
      <c r="F464">
        <v>813.4</v>
      </c>
    </row>
    <row r="465" spans="3:6" x14ac:dyDescent="0.2">
      <c r="C465" t="s">
        <v>7</v>
      </c>
      <c r="D465" s="1">
        <v>44433</v>
      </c>
      <c r="E465">
        <v>1592494</v>
      </c>
      <c r="F465">
        <v>11375.95</v>
      </c>
    </row>
    <row r="466" spans="3:6" x14ac:dyDescent="0.2">
      <c r="C466" t="s">
        <v>6</v>
      </c>
      <c r="D466" s="1">
        <v>44433</v>
      </c>
      <c r="E466">
        <v>2200619</v>
      </c>
      <c r="F466">
        <v>33482.75</v>
      </c>
    </row>
    <row r="467" spans="3:6" x14ac:dyDescent="0.2">
      <c r="C467" t="s">
        <v>10</v>
      </c>
      <c r="D467" s="1">
        <v>44433</v>
      </c>
      <c r="E467">
        <v>2775622</v>
      </c>
      <c r="F467">
        <v>41928.65</v>
      </c>
    </row>
    <row r="468" spans="3:6" x14ac:dyDescent="0.2">
      <c r="C468" t="s">
        <v>7</v>
      </c>
      <c r="D468" s="1">
        <v>44433</v>
      </c>
      <c r="E468">
        <v>10550358</v>
      </c>
      <c r="F468">
        <v>109634.49</v>
      </c>
    </row>
    <row r="469" spans="3:6" x14ac:dyDescent="0.2">
      <c r="C469" t="s">
        <v>6</v>
      </c>
      <c r="D469" s="1">
        <v>44433</v>
      </c>
      <c r="E469">
        <v>34350</v>
      </c>
      <c r="F469">
        <v>211.17</v>
      </c>
    </row>
    <row r="470" spans="3:6" x14ac:dyDescent="0.2">
      <c r="C470" t="s">
        <v>6</v>
      </c>
      <c r="D470" s="1">
        <v>44433</v>
      </c>
      <c r="E470">
        <v>641256</v>
      </c>
      <c r="F470">
        <v>20998.04</v>
      </c>
    </row>
    <row r="471" spans="3:6" x14ac:dyDescent="0.2">
      <c r="C471" t="s">
        <v>7</v>
      </c>
      <c r="D471" s="1">
        <v>44433</v>
      </c>
      <c r="E471">
        <v>2512028</v>
      </c>
      <c r="F471">
        <v>48597.41</v>
      </c>
    </row>
    <row r="472" spans="3:6" x14ac:dyDescent="0.2">
      <c r="C472" t="s">
        <v>6</v>
      </c>
      <c r="D472" s="1">
        <v>44433</v>
      </c>
      <c r="E472">
        <v>80208</v>
      </c>
      <c r="F472">
        <v>819.49</v>
      </c>
    </row>
    <row r="473" spans="3:6" x14ac:dyDescent="0.2">
      <c r="C473" t="s">
        <v>6</v>
      </c>
      <c r="D473" s="1">
        <v>44433</v>
      </c>
      <c r="E473">
        <v>82645</v>
      </c>
      <c r="F473">
        <v>824.1</v>
      </c>
    </row>
    <row r="474" spans="3:6" x14ac:dyDescent="0.2">
      <c r="C474" t="s">
        <v>6</v>
      </c>
      <c r="D474" s="1">
        <v>44433</v>
      </c>
      <c r="E474">
        <v>151668</v>
      </c>
      <c r="F474">
        <v>811.3</v>
      </c>
    </row>
    <row r="475" spans="3:6" x14ac:dyDescent="0.2">
      <c r="C475" t="s">
        <v>7</v>
      </c>
      <c r="D475" s="1">
        <v>44433</v>
      </c>
      <c r="E475">
        <v>2463060</v>
      </c>
      <c r="F475">
        <v>38108.99</v>
      </c>
    </row>
    <row r="476" spans="3:6" x14ac:dyDescent="0.2">
      <c r="C476" t="s">
        <v>6</v>
      </c>
      <c r="D476" s="1">
        <v>44433</v>
      </c>
      <c r="E476">
        <v>148753</v>
      </c>
      <c r="F476">
        <v>7213.94</v>
      </c>
    </row>
    <row r="477" spans="3:6" x14ac:dyDescent="0.2">
      <c r="C477" t="s">
        <v>8</v>
      </c>
      <c r="D477" s="1">
        <v>44433</v>
      </c>
      <c r="E477">
        <v>116843</v>
      </c>
      <c r="F477">
        <v>4284.1899999999996</v>
      </c>
    </row>
    <row r="478" spans="3:6" x14ac:dyDescent="0.2">
      <c r="C478" t="s">
        <v>7</v>
      </c>
      <c r="D478" s="1">
        <v>44433</v>
      </c>
      <c r="E478">
        <v>3056141</v>
      </c>
      <c r="F478">
        <v>37571.620000000003</v>
      </c>
    </row>
    <row r="479" spans="3:6" x14ac:dyDescent="0.2">
      <c r="C479" t="s">
        <v>6</v>
      </c>
      <c r="D479" s="1">
        <v>44433</v>
      </c>
      <c r="E479">
        <v>79039</v>
      </c>
      <c r="F479">
        <v>794.39</v>
      </c>
    </row>
    <row r="480" spans="3:6" x14ac:dyDescent="0.2">
      <c r="C480" t="s">
        <v>6</v>
      </c>
      <c r="D480" s="1">
        <v>44433</v>
      </c>
      <c r="E480">
        <v>90733</v>
      </c>
      <c r="F480">
        <v>809.47</v>
      </c>
    </row>
    <row r="481" spans="3:6" x14ac:dyDescent="0.2">
      <c r="C481" t="s">
        <v>6</v>
      </c>
      <c r="D481" s="1">
        <v>44426</v>
      </c>
      <c r="E481">
        <v>1394359</v>
      </c>
      <c r="F481">
        <v>9268.14</v>
      </c>
    </row>
    <row r="482" spans="3:6" x14ac:dyDescent="0.2">
      <c r="C482" t="s">
        <v>6</v>
      </c>
      <c r="D482" s="1">
        <v>44426</v>
      </c>
      <c r="E482">
        <v>0</v>
      </c>
      <c r="F482">
        <v>0</v>
      </c>
    </row>
    <row r="483" spans="3:6" x14ac:dyDescent="0.2">
      <c r="C483" t="s">
        <v>6</v>
      </c>
      <c r="D483" s="1">
        <v>44426</v>
      </c>
      <c r="E483">
        <v>1655838</v>
      </c>
      <c r="F483">
        <v>24401.87</v>
      </c>
    </row>
    <row r="484" spans="3:6" x14ac:dyDescent="0.2">
      <c r="C484" t="s">
        <v>8</v>
      </c>
      <c r="D484" s="1">
        <v>44426</v>
      </c>
      <c r="E484">
        <v>1146158</v>
      </c>
      <c r="F484">
        <v>45872.95</v>
      </c>
    </row>
    <row r="485" spans="3:6" x14ac:dyDescent="0.2">
      <c r="C485" t="s">
        <v>6</v>
      </c>
      <c r="D485" s="1">
        <v>44426</v>
      </c>
      <c r="E485">
        <v>11379673</v>
      </c>
      <c r="F485">
        <v>112832.41</v>
      </c>
    </row>
    <row r="486" spans="3:6" x14ac:dyDescent="0.2">
      <c r="C486" t="s">
        <v>6</v>
      </c>
      <c r="D486" s="1">
        <v>44426</v>
      </c>
      <c r="E486">
        <v>0</v>
      </c>
      <c r="F486">
        <v>0</v>
      </c>
    </row>
    <row r="487" spans="3:6" x14ac:dyDescent="0.2">
      <c r="C487" t="s">
        <v>6</v>
      </c>
      <c r="D487" s="1">
        <v>44426</v>
      </c>
      <c r="E487">
        <v>0</v>
      </c>
      <c r="F487">
        <v>0</v>
      </c>
    </row>
    <row r="488" spans="3:6" x14ac:dyDescent="0.2">
      <c r="C488" t="s">
        <v>7</v>
      </c>
      <c r="D488" s="1">
        <v>44426</v>
      </c>
      <c r="E488">
        <v>0</v>
      </c>
      <c r="F488">
        <v>0</v>
      </c>
    </row>
    <row r="489" spans="3:6" x14ac:dyDescent="0.2">
      <c r="C489" t="s">
        <v>6</v>
      </c>
      <c r="D489" s="1">
        <v>44426</v>
      </c>
      <c r="E489">
        <v>194301</v>
      </c>
      <c r="F489">
        <v>3904.5</v>
      </c>
    </row>
    <row r="490" spans="3:6" x14ac:dyDescent="0.2">
      <c r="C490" t="s">
        <v>10</v>
      </c>
      <c r="D490" s="1">
        <v>44426</v>
      </c>
      <c r="E490">
        <v>8971697</v>
      </c>
      <c r="F490">
        <v>124533.98</v>
      </c>
    </row>
    <row r="491" spans="3:6" x14ac:dyDescent="0.2">
      <c r="C491" t="s">
        <v>7</v>
      </c>
      <c r="D491" s="1">
        <v>44426</v>
      </c>
      <c r="E491">
        <v>487701</v>
      </c>
      <c r="F491">
        <v>8051.04</v>
      </c>
    </row>
    <row r="492" spans="3:6" x14ac:dyDescent="0.2">
      <c r="C492" t="s">
        <v>7</v>
      </c>
      <c r="D492" s="1">
        <v>44426</v>
      </c>
      <c r="E492">
        <v>3342944</v>
      </c>
      <c r="F492">
        <v>62010.57</v>
      </c>
    </row>
    <row r="493" spans="3:6" x14ac:dyDescent="0.2">
      <c r="C493" t="s">
        <v>6</v>
      </c>
      <c r="D493" s="1">
        <v>44426</v>
      </c>
      <c r="E493">
        <v>357366</v>
      </c>
      <c r="F493">
        <v>4347.55</v>
      </c>
    </row>
    <row r="494" spans="3:6" x14ac:dyDescent="0.2">
      <c r="C494" t="s">
        <v>6</v>
      </c>
      <c r="D494" s="1">
        <v>44426</v>
      </c>
      <c r="E494">
        <v>284529</v>
      </c>
      <c r="F494">
        <v>3019.74</v>
      </c>
    </row>
    <row r="495" spans="3:6" x14ac:dyDescent="0.2">
      <c r="C495" t="s">
        <v>6</v>
      </c>
      <c r="D495" s="1">
        <v>44426</v>
      </c>
      <c r="E495">
        <v>0</v>
      </c>
      <c r="F495">
        <v>0</v>
      </c>
    </row>
    <row r="496" spans="3:6" x14ac:dyDescent="0.2">
      <c r="C496" t="s">
        <v>6</v>
      </c>
      <c r="D496" s="1">
        <v>44426</v>
      </c>
      <c r="E496">
        <v>2222721</v>
      </c>
      <c r="F496">
        <v>14707.9</v>
      </c>
    </row>
    <row r="497" spans="3:6" x14ac:dyDescent="0.2">
      <c r="C497" t="s">
        <v>6</v>
      </c>
      <c r="D497" s="1">
        <v>44426</v>
      </c>
      <c r="E497">
        <v>419801</v>
      </c>
      <c r="F497">
        <v>4414.33</v>
      </c>
    </row>
    <row r="498" spans="3:6" x14ac:dyDescent="0.2">
      <c r="C498" t="s">
        <v>7</v>
      </c>
      <c r="D498" s="1">
        <v>44426</v>
      </c>
      <c r="E498">
        <v>1785349</v>
      </c>
      <c r="F498">
        <v>14515.77</v>
      </c>
    </row>
    <row r="499" spans="3:6" x14ac:dyDescent="0.2">
      <c r="C499" t="s">
        <v>6</v>
      </c>
      <c r="D499" s="1">
        <v>44426</v>
      </c>
      <c r="E499">
        <v>159755</v>
      </c>
      <c r="F499">
        <v>7787.05</v>
      </c>
    </row>
    <row r="500" spans="3:6" x14ac:dyDescent="0.2">
      <c r="C500" t="s">
        <v>6</v>
      </c>
      <c r="D500" s="1">
        <v>44426</v>
      </c>
      <c r="E500">
        <v>466581</v>
      </c>
      <c r="F500">
        <v>15808.57</v>
      </c>
    </row>
    <row r="501" spans="3:6" x14ac:dyDescent="0.2">
      <c r="C501" t="s">
        <v>6</v>
      </c>
      <c r="D501" s="1">
        <v>44426</v>
      </c>
      <c r="E501">
        <v>497532</v>
      </c>
      <c r="F501">
        <v>4120.2299999999996</v>
      </c>
    </row>
    <row r="502" spans="3:6" x14ac:dyDescent="0.2">
      <c r="C502" t="s">
        <v>8</v>
      </c>
      <c r="D502" s="1">
        <v>44426</v>
      </c>
      <c r="E502">
        <v>5436835</v>
      </c>
      <c r="F502">
        <v>99006.13</v>
      </c>
    </row>
    <row r="503" spans="3:6" x14ac:dyDescent="0.2">
      <c r="C503" t="s">
        <v>10</v>
      </c>
      <c r="D503" s="1">
        <v>44426</v>
      </c>
      <c r="E503">
        <v>1292920</v>
      </c>
      <c r="F503">
        <v>36120.559999999998</v>
      </c>
    </row>
    <row r="504" spans="3:6" x14ac:dyDescent="0.2">
      <c r="C504" t="s">
        <v>7</v>
      </c>
      <c r="D504" s="1">
        <v>44426</v>
      </c>
      <c r="E504">
        <v>291071</v>
      </c>
      <c r="F504">
        <v>3924.2</v>
      </c>
    </row>
    <row r="505" spans="3:6" x14ac:dyDescent="0.2">
      <c r="C505" t="s">
        <v>6</v>
      </c>
      <c r="D505" s="1">
        <v>44426</v>
      </c>
      <c r="E505">
        <v>233175</v>
      </c>
      <c r="F505">
        <v>5077.6899999999996</v>
      </c>
    </row>
    <row r="506" spans="3:6" x14ac:dyDescent="0.2">
      <c r="C506" t="s">
        <v>10</v>
      </c>
      <c r="D506" s="1">
        <v>44426</v>
      </c>
      <c r="E506">
        <v>145921</v>
      </c>
      <c r="F506">
        <v>6599.37</v>
      </c>
    </row>
    <row r="507" spans="3:6" x14ac:dyDescent="0.2">
      <c r="C507" t="s">
        <v>7</v>
      </c>
      <c r="D507" s="1">
        <v>44426</v>
      </c>
      <c r="E507">
        <v>296863</v>
      </c>
      <c r="F507">
        <v>3839.28</v>
      </c>
    </row>
    <row r="508" spans="3:6" x14ac:dyDescent="0.2">
      <c r="C508" t="s">
        <v>7</v>
      </c>
      <c r="D508" s="1">
        <v>44426</v>
      </c>
      <c r="E508">
        <v>303277</v>
      </c>
      <c r="F508">
        <v>3824.72</v>
      </c>
    </row>
    <row r="509" spans="3:6" x14ac:dyDescent="0.2">
      <c r="C509" t="s">
        <v>7</v>
      </c>
      <c r="D509" s="1">
        <v>44426</v>
      </c>
      <c r="E509">
        <v>0</v>
      </c>
      <c r="F509">
        <v>0</v>
      </c>
    </row>
    <row r="510" spans="3:6" x14ac:dyDescent="0.2">
      <c r="C510" t="s">
        <v>7</v>
      </c>
      <c r="D510" s="1">
        <v>44426</v>
      </c>
      <c r="E510">
        <v>921618</v>
      </c>
      <c r="F510">
        <v>10192.799999999999</v>
      </c>
    </row>
    <row r="511" spans="3:6" x14ac:dyDescent="0.2">
      <c r="C511" t="s">
        <v>7</v>
      </c>
      <c r="D511" s="1">
        <v>44426</v>
      </c>
      <c r="E511">
        <v>0</v>
      </c>
      <c r="F511">
        <v>0</v>
      </c>
    </row>
    <row r="512" spans="3:6" x14ac:dyDescent="0.2">
      <c r="C512" t="s">
        <v>7</v>
      </c>
      <c r="D512" s="1">
        <v>44426</v>
      </c>
      <c r="E512">
        <v>3136448</v>
      </c>
      <c r="F512">
        <v>41155.26</v>
      </c>
    </row>
    <row r="513" spans="3:6" x14ac:dyDescent="0.2">
      <c r="C513" t="s">
        <v>7</v>
      </c>
      <c r="D513" s="1">
        <v>44426</v>
      </c>
      <c r="E513">
        <v>227468</v>
      </c>
      <c r="F513">
        <v>1763.48</v>
      </c>
    </row>
    <row r="514" spans="3:6" x14ac:dyDescent="0.2">
      <c r="C514" t="s">
        <v>7</v>
      </c>
      <c r="D514" s="1">
        <v>44426</v>
      </c>
      <c r="E514">
        <v>2974631</v>
      </c>
      <c r="F514">
        <v>33039.43</v>
      </c>
    </row>
    <row r="515" spans="3:6" x14ac:dyDescent="0.2">
      <c r="C515" t="s">
        <v>8</v>
      </c>
      <c r="D515" s="1">
        <v>44426</v>
      </c>
      <c r="E515">
        <v>5265970</v>
      </c>
      <c r="F515">
        <v>50623.42</v>
      </c>
    </row>
    <row r="516" spans="3:6" x14ac:dyDescent="0.2">
      <c r="C516" t="s">
        <v>6</v>
      </c>
      <c r="D516" s="1">
        <v>44426</v>
      </c>
      <c r="E516">
        <v>357988</v>
      </c>
      <c r="F516">
        <v>4361.83</v>
      </c>
    </row>
    <row r="517" spans="3:6" x14ac:dyDescent="0.2">
      <c r="C517" t="s">
        <v>6</v>
      </c>
      <c r="D517" s="1">
        <v>44426</v>
      </c>
      <c r="E517">
        <v>0</v>
      </c>
      <c r="F517">
        <v>0</v>
      </c>
    </row>
    <row r="518" spans="3:6" x14ac:dyDescent="0.2">
      <c r="C518" t="s">
        <v>7</v>
      </c>
      <c r="D518" s="1">
        <v>44426</v>
      </c>
      <c r="E518">
        <v>3336451</v>
      </c>
      <c r="F518">
        <v>39621.51</v>
      </c>
    </row>
    <row r="519" spans="3:6" x14ac:dyDescent="0.2">
      <c r="C519" t="s">
        <v>6</v>
      </c>
      <c r="D519" s="1">
        <v>44426</v>
      </c>
      <c r="E519">
        <v>360003</v>
      </c>
      <c r="F519">
        <v>4342</v>
      </c>
    </row>
    <row r="520" spans="3:6" x14ac:dyDescent="0.2">
      <c r="C520" t="s">
        <v>7</v>
      </c>
      <c r="D520" s="1">
        <v>44426</v>
      </c>
      <c r="E520">
        <v>426526</v>
      </c>
      <c r="F520">
        <v>7987.89</v>
      </c>
    </row>
    <row r="521" spans="3:6" x14ac:dyDescent="0.2">
      <c r="C521" t="s">
        <v>6</v>
      </c>
      <c r="D521" s="1">
        <v>44419</v>
      </c>
      <c r="E521">
        <v>434088</v>
      </c>
      <c r="F521">
        <v>1951.87</v>
      </c>
    </row>
    <row r="522" spans="3:6" x14ac:dyDescent="0.2">
      <c r="C522" t="s">
        <v>6</v>
      </c>
      <c r="D522" s="1">
        <v>44419</v>
      </c>
      <c r="E522">
        <v>19730</v>
      </c>
      <c r="F522">
        <v>1087.3</v>
      </c>
    </row>
    <row r="523" spans="3:6" x14ac:dyDescent="0.2">
      <c r="C523" t="s">
        <v>10</v>
      </c>
      <c r="D523" s="1">
        <v>44419</v>
      </c>
      <c r="E523">
        <v>2238297</v>
      </c>
      <c r="F523">
        <v>35900.97</v>
      </c>
    </row>
    <row r="524" spans="3:6" x14ac:dyDescent="0.2">
      <c r="C524" t="s">
        <v>6</v>
      </c>
      <c r="D524" s="1">
        <v>44419</v>
      </c>
      <c r="E524">
        <v>254198</v>
      </c>
      <c r="F524">
        <v>3188.89</v>
      </c>
    </row>
    <row r="525" spans="3:6" x14ac:dyDescent="0.2">
      <c r="C525" t="s">
        <v>6</v>
      </c>
      <c r="D525" s="1">
        <v>44419</v>
      </c>
      <c r="E525">
        <v>358822</v>
      </c>
      <c r="F525">
        <v>10915.41</v>
      </c>
    </row>
    <row r="526" spans="3:6" x14ac:dyDescent="0.2">
      <c r="C526" t="s">
        <v>7</v>
      </c>
      <c r="D526" s="1">
        <v>44419</v>
      </c>
      <c r="E526">
        <v>1324092</v>
      </c>
      <c r="F526">
        <v>11826.1</v>
      </c>
    </row>
    <row r="527" spans="3:6" x14ac:dyDescent="0.2">
      <c r="C527" t="s">
        <v>6</v>
      </c>
      <c r="D527" s="1">
        <v>44419</v>
      </c>
      <c r="E527">
        <v>322376</v>
      </c>
      <c r="F527">
        <v>3252.16</v>
      </c>
    </row>
    <row r="528" spans="3:6" x14ac:dyDescent="0.2">
      <c r="C528" t="s">
        <v>6</v>
      </c>
      <c r="D528" s="1">
        <v>44419</v>
      </c>
      <c r="E528">
        <v>117146</v>
      </c>
      <c r="F528">
        <v>1281.79</v>
      </c>
    </row>
    <row r="529" spans="3:6" x14ac:dyDescent="0.2">
      <c r="C529" t="s">
        <v>6</v>
      </c>
      <c r="D529" s="1">
        <v>44419</v>
      </c>
      <c r="E529">
        <v>531419</v>
      </c>
      <c r="F529">
        <v>4036.44</v>
      </c>
    </row>
    <row r="530" spans="3:6" x14ac:dyDescent="0.2">
      <c r="C530" t="s">
        <v>6</v>
      </c>
      <c r="D530" s="1">
        <v>44419</v>
      </c>
      <c r="E530">
        <v>1329</v>
      </c>
      <c r="F530">
        <v>90.19</v>
      </c>
    </row>
    <row r="531" spans="3:6" x14ac:dyDescent="0.2">
      <c r="C531" t="s">
        <v>6</v>
      </c>
      <c r="D531" s="1">
        <v>44419</v>
      </c>
      <c r="E531">
        <v>0</v>
      </c>
      <c r="F531">
        <v>0</v>
      </c>
    </row>
    <row r="532" spans="3:6" x14ac:dyDescent="0.2">
      <c r="C532" t="s">
        <v>6</v>
      </c>
      <c r="D532" s="1">
        <v>44419</v>
      </c>
      <c r="E532">
        <v>0</v>
      </c>
      <c r="F532">
        <v>0</v>
      </c>
    </row>
    <row r="533" spans="3:6" x14ac:dyDescent="0.2">
      <c r="C533" t="s">
        <v>6</v>
      </c>
      <c r="D533" s="1">
        <v>44419</v>
      </c>
      <c r="E533">
        <v>249856</v>
      </c>
      <c r="F533">
        <v>3196.66</v>
      </c>
    </row>
    <row r="534" spans="3:6" x14ac:dyDescent="0.2">
      <c r="C534" t="s">
        <v>6</v>
      </c>
      <c r="D534" s="1">
        <v>44419</v>
      </c>
      <c r="E534">
        <v>0</v>
      </c>
      <c r="F534">
        <v>0</v>
      </c>
    </row>
    <row r="535" spans="3:6" x14ac:dyDescent="0.2">
      <c r="C535" t="s">
        <v>6</v>
      </c>
      <c r="D535" s="1">
        <v>44419</v>
      </c>
      <c r="E535">
        <v>71202</v>
      </c>
      <c r="F535">
        <v>4210.5200000000004</v>
      </c>
    </row>
    <row r="536" spans="3:6" x14ac:dyDescent="0.2">
      <c r="C536" t="s">
        <v>6</v>
      </c>
      <c r="D536" s="1">
        <v>44419</v>
      </c>
      <c r="E536">
        <v>215895</v>
      </c>
      <c r="F536">
        <v>3844.02</v>
      </c>
    </row>
    <row r="537" spans="3:6" x14ac:dyDescent="0.2">
      <c r="C537" t="s">
        <v>7</v>
      </c>
      <c r="D537" s="1">
        <v>44419</v>
      </c>
      <c r="E537">
        <v>319264</v>
      </c>
      <c r="F537">
        <v>3823.92</v>
      </c>
    </row>
    <row r="538" spans="3:6" x14ac:dyDescent="0.2">
      <c r="C538" t="s">
        <v>6</v>
      </c>
      <c r="D538" s="1">
        <v>44419</v>
      </c>
      <c r="E538">
        <v>794415</v>
      </c>
      <c r="F538">
        <v>4531.34</v>
      </c>
    </row>
    <row r="539" spans="3:6" x14ac:dyDescent="0.2">
      <c r="C539" t="s">
        <v>10</v>
      </c>
      <c r="D539" s="1">
        <v>44419</v>
      </c>
      <c r="E539">
        <v>355556</v>
      </c>
      <c r="F539">
        <v>12075.93</v>
      </c>
    </row>
    <row r="540" spans="3:6" x14ac:dyDescent="0.2">
      <c r="C540" t="s">
        <v>6</v>
      </c>
      <c r="D540" s="1">
        <v>44419</v>
      </c>
      <c r="E540">
        <v>217100</v>
      </c>
      <c r="F540">
        <v>4101.91</v>
      </c>
    </row>
    <row r="541" spans="3:6" x14ac:dyDescent="0.2">
      <c r="C541" t="s">
        <v>10</v>
      </c>
      <c r="D541" s="1">
        <v>44419</v>
      </c>
      <c r="E541">
        <v>81018</v>
      </c>
      <c r="F541">
        <v>3860.42</v>
      </c>
    </row>
    <row r="542" spans="3:6" x14ac:dyDescent="0.2">
      <c r="C542" t="s">
        <v>7</v>
      </c>
      <c r="D542" s="1">
        <v>44419</v>
      </c>
      <c r="E542">
        <v>761886</v>
      </c>
      <c r="F542">
        <v>12732.84</v>
      </c>
    </row>
    <row r="543" spans="3:6" x14ac:dyDescent="0.2">
      <c r="C543" t="s">
        <v>7</v>
      </c>
      <c r="D543" s="1">
        <v>44419</v>
      </c>
      <c r="E543">
        <v>661704</v>
      </c>
      <c r="F543">
        <v>7064.31</v>
      </c>
    </row>
    <row r="544" spans="3:6" x14ac:dyDescent="0.2">
      <c r="C544" t="s">
        <v>7</v>
      </c>
      <c r="D544" s="1">
        <v>44419</v>
      </c>
      <c r="E544">
        <v>959601</v>
      </c>
      <c r="F544">
        <v>11239.34</v>
      </c>
    </row>
    <row r="545" spans="3:6" x14ac:dyDescent="0.2">
      <c r="C545" t="s">
        <v>6</v>
      </c>
      <c r="D545" s="1">
        <v>44419</v>
      </c>
      <c r="E545">
        <v>5339597</v>
      </c>
      <c r="F545">
        <v>44343.82</v>
      </c>
    </row>
    <row r="546" spans="3:6" x14ac:dyDescent="0.2">
      <c r="C546" t="s">
        <v>7</v>
      </c>
      <c r="D546" s="1">
        <v>44419</v>
      </c>
      <c r="E546">
        <v>218105</v>
      </c>
      <c r="F546">
        <v>2349.5</v>
      </c>
    </row>
    <row r="547" spans="3:6" x14ac:dyDescent="0.2">
      <c r="C547" t="s">
        <v>8</v>
      </c>
      <c r="D547" s="1">
        <v>44419</v>
      </c>
      <c r="E547">
        <v>4617944</v>
      </c>
      <c r="F547">
        <v>81678.58</v>
      </c>
    </row>
    <row r="548" spans="3:6" x14ac:dyDescent="0.2">
      <c r="C548" t="s">
        <v>7</v>
      </c>
      <c r="D548" s="1">
        <v>44419</v>
      </c>
      <c r="E548">
        <v>219118</v>
      </c>
      <c r="F548">
        <v>4667.18</v>
      </c>
    </row>
    <row r="549" spans="3:6" x14ac:dyDescent="0.2">
      <c r="C549" t="s">
        <v>6</v>
      </c>
      <c r="D549" s="1">
        <v>44419</v>
      </c>
      <c r="E549">
        <v>128102</v>
      </c>
      <c r="F549">
        <v>1352.35</v>
      </c>
    </row>
    <row r="550" spans="3:6" x14ac:dyDescent="0.2">
      <c r="C550" t="s">
        <v>7</v>
      </c>
      <c r="D550" s="1">
        <v>44419</v>
      </c>
      <c r="E550">
        <v>340774</v>
      </c>
      <c r="F550">
        <v>4376.62</v>
      </c>
    </row>
    <row r="551" spans="3:6" x14ac:dyDescent="0.2">
      <c r="C551" t="s">
        <v>8</v>
      </c>
      <c r="D551" s="1">
        <v>44419</v>
      </c>
      <c r="E551">
        <v>4807652</v>
      </c>
      <c r="F551">
        <v>46442.61</v>
      </c>
    </row>
    <row r="552" spans="3:6" x14ac:dyDescent="0.2">
      <c r="C552" t="s">
        <v>6</v>
      </c>
      <c r="D552" s="1">
        <v>44419</v>
      </c>
      <c r="E552">
        <v>166767</v>
      </c>
      <c r="F552">
        <v>6894.31</v>
      </c>
    </row>
    <row r="553" spans="3:6" x14ac:dyDescent="0.2">
      <c r="C553" t="s">
        <v>6</v>
      </c>
      <c r="D553" s="1">
        <v>44419</v>
      </c>
      <c r="E553">
        <v>131623</v>
      </c>
      <c r="F553">
        <v>1363.66</v>
      </c>
    </row>
    <row r="554" spans="3:6" x14ac:dyDescent="0.2">
      <c r="C554" t="s">
        <v>7</v>
      </c>
      <c r="D554" s="1">
        <v>44419</v>
      </c>
      <c r="E554">
        <v>390852</v>
      </c>
      <c r="F554">
        <v>4504.91</v>
      </c>
    </row>
    <row r="555" spans="3:6" x14ac:dyDescent="0.2">
      <c r="C555" t="s">
        <v>8</v>
      </c>
      <c r="D555" s="1">
        <v>44419</v>
      </c>
      <c r="E555">
        <v>834722</v>
      </c>
      <c r="F555">
        <v>32885.870000000003</v>
      </c>
    </row>
    <row r="556" spans="3:6" x14ac:dyDescent="0.2">
      <c r="C556" t="s">
        <v>7</v>
      </c>
      <c r="D556" s="1">
        <v>44419</v>
      </c>
      <c r="E556">
        <v>1232511</v>
      </c>
      <c r="F556">
        <v>22896.85</v>
      </c>
    </row>
    <row r="557" spans="3:6" x14ac:dyDescent="0.2">
      <c r="C557" t="s">
        <v>6</v>
      </c>
      <c r="D557" s="1">
        <v>44419</v>
      </c>
      <c r="E557">
        <v>124760</v>
      </c>
      <c r="F557">
        <v>1400</v>
      </c>
    </row>
    <row r="558" spans="3:6" x14ac:dyDescent="0.2">
      <c r="C558" t="s">
        <v>6</v>
      </c>
      <c r="D558" s="1">
        <v>44419</v>
      </c>
      <c r="E558">
        <v>1648272</v>
      </c>
      <c r="F558">
        <v>22350</v>
      </c>
    </row>
    <row r="559" spans="3:6" x14ac:dyDescent="0.2">
      <c r="C559" t="s">
        <v>6</v>
      </c>
      <c r="D559" s="1">
        <v>44419</v>
      </c>
      <c r="E559">
        <v>0</v>
      </c>
      <c r="F559">
        <v>0</v>
      </c>
    </row>
    <row r="560" spans="3:6" x14ac:dyDescent="0.2">
      <c r="C560" t="s">
        <v>7</v>
      </c>
      <c r="D560" s="1">
        <v>44419</v>
      </c>
      <c r="E560">
        <v>417615</v>
      </c>
      <c r="F560">
        <v>8531.5300000000007</v>
      </c>
    </row>
    <row r="561" spans="3:6" x14ac:dyDescent="0.2">
      <c r="C561" t="s">
        <v>6</v>
      </c>
      <c r="D561" s="1">
        <v>44419</v>
      </c>
      <c r="E561">
        <v>1827319</v>
      </c>
      <c r="F561">
        <v>12115.67</v>
      </c>
    </row>
    <row r="562" spans="3:6" x14ac:dyDescent="0.2">
      <c r="C562" t="s">
        <v>6</v>
      </c>
      <c r="D562" s="1">
        <v>44419</v>
      </c>
      <c r="E562">
        <v>131737</v>
      </c>
      <c r="F562">
        <v>1310.23</v>
      </c>
    </row>
    <row r="563" spans="3:6" x14ac:dyDescent="0.2">
      <c r="C563" t="s">
        <v>6</v>
      </c>
      <c r="D563" s="1">
        <v>44419</v>
      </c>
      <c r="E563">
        <v>304040</v>
      </c>
      <c r="F563">
        <v>1988.06</v>
      </c>
    </row>
    <row r="564" spans="3:6" x14ac:dyDescent="0.2">
      <c r="C564" t="s">
        <v>6</v>
      </c>
      <c r="D564" s="1">
        <v>44412</v>
      </c>
      <c r="E564">
        <v>521466</v>
      </c>
      <c r="F564">
        <v>3591.76</v>
      </c>
    </row>
    <row r="565" spans="3:6" x14ac:dyDescent="0.2">
      <c r="C565" t="s">
        <v>6</v>
      </c>
      <c r="D565" s="1">
        <v>44412</v>
      </c>
      <c r="E565">
        <v>297768</v>
      </c>
      <c r="F565">
        <v>3949.09</v>
      </c>
    </row>
    <row r="566" spans="3:6" x14ac:dyDescent="0.2">
      <c r="C566" t="s">
        <v>10</v>
      </c>
      <c r="D566" s="1">
        <v>44412</v>
      </c>
      <c r="E566">
        <v>91790</v>
      </c>
      <c r="F566">
        <v>3369.98</v>
      </c>
    </row>
    <row r="567" spans="3:6" x14ac:dyDescent="0.2">
      <c r="C567" t="s">
        <v>6</v>
      </c>
      <c r="D567" s="1">
        <v>44412</v>
      </c>
      <c r="E567">
        <v>359311</v>
      </c>
      <c r="F567">
        <v>3990.55</v>
      </c>
    </row>
    <row r="568" spans="3:6" x14ac:dyDescent="0.2">
      <c r="C568" t="s">
        <v>6</v>
      </c>
      <c r="D568" s="1">
        <v>44412</v>
      </c>
      <c r="E568">
        <v>226044</v>
      </c>
      <c r="F568">
        <v>9693.66</v>
      </c>
    </row>
    <row r="569" spans="3:6" x14ac:dyDescent="0.2">
      <c r="C569" t="s">
        <v>6</v>
      </c>
      <c r="D569" s="1">
        <v>44412</v>
      </c>
      <c r="E569">
        <v>0</v>
      </c>
      <c r="F569">
        <v>0</v>
      </c>
    </row>
    <row r="570" spans="3:6" x14ac:dyDescent="0.2">
      <c r="C570" t="s">
        <v>7</v>
      </c>
      <c r="D570" s="1">
        <v>44412</v>
      </c>
      <c r="E570">
        <v>1817747</v>
      </c>
      <c r="F570">
        <v>22136</v>
      </c>
    </row>
    <row r="571" spans="3:6" x14ac:dyDescent="0.2">
      <c r="C571" t="s">
        <v>6</v>
      </c>
      <c r="D571" s="1">
        <v>44412</v>
      </c>
      <c r="E571">
        <v>3356782</v>
      </c>
      <c r="F571">
        <v>113059.75</v>
      </c>
    </row>
    <row r="572" spans="3:6" x14ac:dyDescent="0.2">
      <c r="C572" t="s">
        <v>10</v>
      </c>
      <c r="D572" s="1">
        <v>44412</v>
      </c>
      <c r="E572">
        <v>0</v>
      </c>
      <c r="F572">
        <v>0</v>
      </c>
    </row>
    <row r="573" spans="3:6" x14ac:dyDescent="0.2">
      <c r="C573" t="s">
        <v>10</v>
      </c>
      <c r="D573" s="1">
        <v>44412</v>
      </c>
      <c r="E573">
        <v>1912669</v>
      </c>
      <c r="F573">
        <v>28089.42</v>
      </c>
    </row>
    <row r="574" spans="3:6" x14ac:dyDescent="0.2">
      <c r="C574" t="s">
        <v>6</v>
      </c>
      <c r="D574" s="1">
        <v>44412</v>
      </c>
      <c r="E574">
        <v>149662</v>
      </c>
      <c r="F574">
        <v>6372.04</v>
      </c>
    </row>
    <row r="575" spans="3:6" x14ac:dyDescent="0.2">
      <c r="C575" t="s">
        <v>6</v>
      </c>
      <c r="D575" s="1">
        <v>44412</v>
      </c>
      <c r="E575">
        <v>195466</v>
      </c>
      <c r="F575">
        <v>3476.8</v>
      </c>
    </row>
    <row r="576" spans="3:6" x14ac:dyDescent="0.2">
      <c r="C576" t="s">
        <v>6</v>
      </c>
      <c r="D576" s="1">
        <v>44412</v>
      </c>
      <c r="E576">
        <v>4175096</v>
      </c>
      <c r="F576">
        <v>37623.86</v>
      </c>
    </row>
    <row r="577" spans="3:6" x14ac:dyDescent="0.2">
      <c r="C577" t="s">
        <v>6</v>
      </c>
      <c r="D577" s="1">
        <v>44412</v>
      </c>
      <c r="E577">
        <v>366671</v>
      </c>
      <c r="F577">
        <v>10507.95</v>
      </c>
    </row>
    <row r="578" spans="3:6" x14ac:dyDescent="0.2">
      <c r="C578" t="s">
        <v>8</v>
      </c>
      <c r="D578" s="1">
        <v>44412</v>
      </c>
      <c r="E578">
        <v>5032761</v>
      </c>
      <c r="F578">
        <v>93903.81</v>
      </c>
    </row>
    <row r="579" spans="3:6" x14ac:dyDescent="0.2">
      <c r="C579" t="s">
        <v>8</v>
      </c>
      <c r="D579" s="1">
        <v>44412</v>
      </c>
      <c r="E579">
        <v>817788</v>
      </c>
      <c r="F579">
        <v>34596.519999999997</v>
      </c>
    </row>
    <row r="580" spans="3:6" x14ac:dyDescent="0.2">
      <c r="C580" t="s">
        <v>8</v>
      </c>
      <c r="D580" s="1">
        <v>44412</v>
      </c>
      <c r="E580">
        <v>3851369</v>
      </c>
      <c r="F580">
        <v>40067.18</v>
      </c>
    </row>
    <row r="581" spans="3:6" x14ac:dyDescent="0.2">
      <c r="C581" t="s">
        <v>6</v>
      </c>
      <c r="D581" s="1">
        <v>44412</v>
      </c>
      <c r="E581">
        <v>386023</v>
      </c>
      <c r="F581">
        <v>4039.5</v>
      </c>
    </row>
    <row r="582" spans="3:6" x14ac:dyDescent="0.2">
      <c r="C582" t="s">
        <v>10</v>
      </c>
      <c r="D582" s="1">
        <v>44412</v>
      </c>
      <c r="E582">
        <v>335901</v>
      </c>
      <c r="F582">
        <v>8702.3700000000008</v>
      </c>
    </row>
    <row r="583" spans="3:6" x14ac:dyDescent="0.2">
      <c r="C583" t="s">
        <v>6</v>
      </c>
      <c r="D583" s="1">
        <v>44412</v>
      </c>
      <c r="E583">
        <v>119510</v>
      </c>
      <c r="F583">
        <v>7134.22</v>
      </c>
    </row>
    <row r="584" spans="3:6" x14ac:dyDescent="0.2">
      <c r="C584" t="s">
        <v>6</v>
      </c>
      <c r="D584" s="1">
        <v>44412</v>
      </c>
      <c r="E584">
        <v>376222</v>
      </c>
      <c r="F584">
        <v>4456.3100000000004</v>
      </c>
    </row>
    <row r="585" spans="3:6" x14ac:dyDescent="0.2">
      <c r="C585" t="s">
        <v>6</v>
      </c>
      <c r="D585" s="1">
        <v>44412</v>
      </c>
      <c r="E585">
        <v>264228</v>
      </c>
      <c r="F585">
        <v>3919.37</v>
      </c>
    </row>
    <row r="586" spans="3:6" x14ac:dyDescent="0.2">
      <c r="C586" t="s">
        <v>6</v>
      </c>
      <c r="D586" s="1">
        <v>44412</v>
      </c>
      <c r="E586">
        <v>348557</v>
      </c>
      <c r="F586">
        <v>4377.09</v>
      </c>
    </row>
    <row r="587" spans="3:6" x14ac:dyDescent="0.2">
      <c r="C587" t="s">
        <v>6</v>
      </c>
      <c r="D587" s="1">
        <v>44412</v>
      </c>
      <c r="E587">
        <v>1466936</v>
      </c>
      <c r="F587">
        <v>20921.63</v>
      </c>
    </row>
    <row r="588" spans="3:6" x14ac:dyDescent="0.2">
      <c r="C588" t="s">
        <v>6</v>
      </c>
      <c r="D588" s="1">
        <v>44412</v>
      </c>
      <c r="E588">
        <v>180366</v>
      </c>
      <c r="F588">
        <v>3460.58</v>
      </c>
    </row>
    <row r="589" spans="3:6" x14ac:dyDescent="0.2">
      <c r="C589" t="s">
        <v>6</v>
      </c>
      <c r="D589" s="1">
        <v>44412</v>
      </c>
      <c r="E589">
        <v>339933</v>
      </c>
      <c r="F589">
        <v>4387.43</v>
      </c>
    </row>
    <row r="590" spans="3:6" x14ac:dyDescent="0.2">
      <c r="C590" t="s">
        <v>7</v>
      </c>
      <c r="D590" s="1">
        <v>44412</v>
      </c>
      <c r="E590">
        <v>2032694</v>
      </c>
      <c r="F590">
        <v>35802.46</v>
      </c>
    </row>
    <row r="591" spans="3:6" x14ac:dyDescent="0.2">
      <c r="C591" t="s">
        <v>6</v>
      </c>
      <c r="D591" s="1">
        <v>44412</v>
      </c>
      <c r="E591">
        <v>787751</v>
      </c>
      <c r="F591">
        <v>5596.53</v>
      </c>
    </row>
    <row r="592" spans="3:6" x14ac:dyDescent="0.2">
      <c r="C592" t="s">
        <v>6</v>
      </c>
      <c r="D592" s="1">
        <v>44412</v>
      </c>
      <c r="E592">
        <v>328912</v>
      </c>
      <c r="F592">
        <v>4066.45</v>
      </c>
    </row>
    <row r="593" spans="3:6" x14ac:dyDescent="0.2">
      <c r="C593" t="s">
        <v>6</v>
      </c>
      <c r="D593" s="1">
        <v>44405</v>
      </c>
      <c r="E593">
        <v>77608</v>
      </c>
      <c r="F593">
        <v>907.72</v>
      </c>
    </row>
    <row r="594" spans="3:6" x14ac:dyDescent="0.2">
      <c r="C594" t="s">
        <v>6</v>
      </c>
      <c r="D594" s="1">
        <v>44405</v>
      </c>
      <c r="E594">
        <v>224298</v>
      </c>
      <c r="F594">
        <v>2615.77</v>
      </c>
    </row>
    <row r="595" spans="3:6" x14ac:dyDescent="0.2">
      <c r="C595" t="s">
        <v>6</v>
      </c>
      <c r="D595" s="1">
        <v>44405</v>
      </c>
      <c r="E595">
        <v>72813</v>
      </c>
      <c r="F595">
        <v>863.9</v>
      </c>
    </row>
    <row r="596" spans="3:6" x14ac:dyDescent="0.2">
      <c r="C596" t="s">
        <v>6</v>
      </c>
      <c r="D596" s="1">
        <v>44405</v>
      </c>
      <c r="E596">
        <v>184922</v>
      </c>
      <c r="F596">
        <v>1716.93</v>
      </c>
    </row>
    <row r="597" spans="3:6" x14ac:dyDescent="0.2">
      <c r="C597" t="s">
        <v>6</v>
      </c>
      <c r="D597" s="1">
        <v>44405</v>
      </c>
      <c r="E597">
        <v>499199</v>
      </c>
      <c r="F597">
        <v>16174.86</v>
      </c>
    </row>
    <row r="598" spans="3:6" x14ac:dyDescent="0.2">
      <c r="C598" t="s">
        <v>10</v>
      </c>
      <c r="D598" s="1">
        <v>44405</v>
      </c>
      <c r="E598">
        <v>144560</v>
      </c>
      <c r="F598">
        <v>5235.49</v>
      </c>
    </row>
    <row r="599" spans="3:6" x14ac:dyDescent="0.2">
      <c r="C599" t="s">
        <v>6</v>
      </c>
      <c r="D599" s="1">
        <v>44405</v>
      </c>
      <c r="E599">
        <v>575070</v>
      </c>
      <c r="F599">
        <v>6011.26</v>
      </c>
    </row>
    <row r="600" spans="3:6" x14ac:dyDescent="0.2">
      <c r="C600" t="s">
        <v>6</v>
      </c>
      <c r="D600" s="1">
        <v>44405</v>
      </c>
      <c r="E600">
        <v>628129</v>
      </c>
      <c r="F600">
        <v>4058.06</v>
      </c>
    </row>
    <row r="601" spans="3:6" x14ac:dyDescent="0.2">
      <c r="C601" t="s">
        <v>7</v>
      </c>
      <c r="D601" s="1">
        <v>44405</v>
      </c>
      <c r="E601">
        <v>2245201</v>
      </c>
      <c r="F601">
        <v>29382.6</v>
      </c>
    </row>
    <row r="602" spans="3:6" x14ac:dyDescent="0.2">
      <c r="C602" t="s">
        <v>6</v>
      </c>
      <c r="D602" s="1">
        <v>44405</v>
      </c>
      <c r="E602">
        <v>238558</v>
      </c>
      <c r="F602">
        <v>2252.87</v>
      </c>
    </row>
    <row r="603" spans="3:6" x14ac:dyDescent="0.2">
      <c r="C603" t="s">
        <v>6</v>
      </c>
      <c r="D603" s="1">
        <v>44405</v>
      </c>
      <c r="E603">
        <v>200953</v>
      </c>
      <c r="F603">
        <v>4264.8</v>
      </c>
    </row>
    <row r="604" spans="3:6" x14ac:dyDescent="0.2">
      <c r="C604" t="s">
        <v>6</v>
      </c>
      <c r="D604" s="1">
        <v>44405</v>
      </c>
      <c r="E604">
        <v>2709310</v>
      </c>
      <c r="F604">
        <v>27536.71</v>
      </c>
    </row>
    <row r="605" spans="3:6" x14ac:dyDescent="0.2">
      <c r="C605" t="s">
        <v>8</v>
      </c>
      <c r="D605" s="1">
        <v>44405</v>
      </c>
      <c r="E605">
        <v>5728982</v>
      </c>
      <c r="F605">
        <v>100554.05</v>
      </c>
    </row>
    <row r="606" spans="3:6" x14ac:dyDescent="0.2">
      <c r="C606" t="s">
        <v>6</v>
      </c>
      <c r="D606" s="1">
        <v>44405</v>
      </c>
      <c r="E606">
        <v>680868</v>
      </c>
      <c r="F606">
        <v>5265.98</v>
      </c>
    </row>
    <row r="607" spans="3:6" x14ac:dyDescent="0.2">
      <c r="C607" t="s">
        <v>6</v>
      </c>
      <c r="D607" s="1">
        <v>44405</v>
      </c>
      <c r="E607">
        <v>73939</v>
      </c>
      <c r="F607">
        <v>894.98</v>
      </c>
    </row>
    <row r="608" spans="3:6" x14ac:dyDescent="0.2">
      <c r="C608" t="s">
        <v>10</v>
      </c>
      <c r="D608" s="1">
        <v>44405</v>
      </c>
      <c r="E608">
        <v>3661677</v>
      </c>
      <c r="F608">
        <v>55459.4</v>
      </c>
    </row>
    <row r="609" spans="3:6" x14ac:dyDescent="0.2">
      <c r="C609" t="s">
        <v>8</v>
      </c>
      <c r="D609" s="1">
        <v>44405</v>
      </c>
      <c r="E609">
        <v>3864242</v>
      </c>
      <c r="F609">
        <v>38338.93</v>
      </c>
    </row>
    <row r="610" spans="3:6" x14ac:dyDescent="0.2">
      <c r="C610" t="s">
        <v>7</v>
      </c>
      <c r="D610" s="1">
        <v>44405</v>
      </c>
      <c r="E610">
        <v>2900311</v>
      </c>
      <c r="F610">
        <v>58445.21</v>
      </c>
    </row>
    <row r="611" spans="3:6" x14ac:dyDescent="0.2">
      <c r="C611" t="s">
        <v>8</v>
      </c>
      <c r="D611" s="1">
        <v>44405</v>
      </c>
      <c r="E611">
        <v>851471</v>
      </c>
      <c r="F611">
        <v>37169.1</v>
      </c>
    </row>
    <row r="612" spans="3:6" x14ac:dyDescent="0.2">
      <c r="C612" t="s">
        <v>6</v>
      </c>
      <c r="D612" s="1">
        <v>44405</v>
      </c>
      <c r="E612">
        <v>164915</v>
      </c>
      <c r="F612">
        <v>7520.77</v>
      </c>
    </row>
    <row r="613" spans="3:6" x14ac:dyDescent="0.2">
      <c r="C613" t="s">
        <v>6</v>
      </c>
      <c r="D613" s="1">
        <v>44405</v>
      </c>
      <c r="E613">
        <v>1875455</v>
      </c>
      <c r="F613">
        <v>30667.57</v>
      </c>
    </row>
    <row r="614" spans="3:6" x14ac:dyDescent="0.2">
      <c r="C614" t="s">
        <v>6</v>
      </c>
      <c r="D614" s="1">
        <v>44405</v>
      </c>
      <c r="E614">
        <v>232465</v>
      </c>
      <c r="F614">
        <v>4872.34</v>
      </c>
    </row>
    <row r="615" spans="3:6" x14ac:dyDescent="0.2">
      <c r="C615" t="s">
        <v>6</v>
      </c>
      <c r="D615" s="1">
        <v>44405</v>
      </c>
      <c r="E615">
        <v>204439</v>
      </c>
      <c r="F615">
        <v>1909.68</v>
      </c>
    </row>
    <row r="616" spans="3:6" x14ac:dyDescent="0.2">
      <c r="C616" t="s">
        <v>6</v>
      </c>
      <c r="D616" s="1">
        <v>44405</v>
      </c>
      <c r="E616">
        <v>200740</v>
      </c>
      <c r="F616">
        <v>2581.96</v>
      </c>
    </row>
    <row r="617" spans="3:6" x14ac:dyDescent="0.2">
      <c r="C617" t="s">
        <v>6</v>
      </c>
      <c r="D617" s="1">
        <v>44405</v>
      </c>
      <c r="E617">
        <v>201266</v>
      </c>
      <c r="F617">
        <v>2663.38</v>
      </c>
    </row>
    <row r="618" spans="3:6" x14ac:dyDescent="0.2">
      <c r="C618" t="s">
        <v>10</v>
      </c>
      <c r="D618" s="1">
        <v>44405</v>
      </c>
      <c r="E618">
        <v>325695</v>
      </c>
      <c r="F618">
        <v>10715.44</v>
      </c>
    </row>
    <row r="619" spans="3:6" x14ac:dyDescent="0.2">
      <c r="C619" t="s">
        <v>10</v>
      </c>
      <c r="D619" s="1">
        <v>44405</v>
      </c>
      <c r="E619">
        <v>270119</v>
      </c>
      <c r="F619">
        <v>3264.42</v>
      </c>
    </row>
    <row r="620" spans="3:6" x14ac:dyDescent="0.2">
      <c r="C620" t="s">
        <v>6</v>
      </c>
      <c r="D620" s="1">
        <v>44405</v>
      </c>
      <c r="E620">
        <v>249838</v>
      </c>
      <c r="F620">
        <v>9303.39</v>
      </c>
    </row>
    <row r="621" spans="3:6" x14ac:dyDescent="0.2">
      <c r="C621" t="s">
        <v>6</v>
      </c>
      <c r="D621" s="1">
        <v>44405</v>
      </c>
      <c r="E621">
        <v>504720</v>
      </c>
      <c r="F621">
        <v>5334.16</v>
      </c>
    </row>
    <row r="622" spans="3:6" x14ac:dyDescent="0.2">
      <c r="C622" t="s">
        <v>6</v>
      </c>
      <c r="D622" s="1">
        <v>44405</v>
      </c>
      <c r="E622">
        <v>2445134</v>
      </c>
      <c r="F622">
        <v>76992.81</v>
      </c>
    </row>
    <row r="623" spans="3:6" x14ac:dyDescent="0.2">
      <c r="C623" t="s">
        <v>10</v>
      </c>
      <c r="D623" s="1">
        <v>44405</v>
      </c>
      <c r="E623">
        <v>508949</v>
      </c>
      <c r="F623">
        <v>13790.44</v>
      </c>
    </row>
    <row r="624" spans="3:6" x14ac:dyDescent="0.2">
      <c r="C624" t="s">
        <v>6</v>
      </c>
      <c r="D624" s="1">
        <v>44405</v>
      </c>
      <c r="E624">
        <v>246288</v>
      </c>
      <c r="F624">
        <v>2613.69</v>
      </c>
    </row>
    <row r="625" spans="3:6" x14ac:dyDescent="0.2">
      <c r="C625" t="s">
        <v>10</v>
      </c>
      <c r="D625" s="1">
        <v>44405</v>
      </c>
      <c r="E625">
        <v>665280</v>
      </c>
      <c r="F625">
        <v>13983.82</v>
      </c>
    </row>
    <row r="626" spans="3:6" x14ac:dyDescent="0.2">
      <c r="C626" t="s">
        <v>6</v>
      </c>
      <c r="D626" s="1">
        <v>44405</v>
      </c>
      <c r="E626">
        <v>239731</v>
      </c>
      <c r="F626">
        <v>2688.58</v>
      </c>
    </row>
    <row r="627" spans="3:6" x14ac:dyDescent="0.2">
      <c r="C627" t="s">
        <v>6</v>
      </c>
      <c r="D627" s="1">
        <v>44405</v>
      </c>
      <c r="E627">
        <v>581328</v>
      </c>
      <c r="F627">
        <v>5771.15</v>
      </c>
    </row>
    <row r="628" spans="3:6" x14ac:dyDescent="0.2">
      <c r="C628" t="s">
        <v>6</v>
      </c>
      <c r="D628" s="1">
        <v>44398</v>
      </c>
      <c r="E628">
        <v>822989</v>
      </c>
      <c r="F628">
        <v>4280.32</v>
      </c>
    </row>
    <row r="629" spans="3:6" x14ac:dyDescent="0.2">
      <c r="C629" t="s">
        <v>6</v>
      </c>
      <c r="D629" s="1">
        <v>44398</v>
      </c>
      <c r="E629">
        <v>5529963</v>
      </c>
      <c r="F629">
        <v>54643.17</v>
      </c>
    </row>
    <row r="630" spans="3:6" x14ac:dyDescent="0.2">
      <c r="C630" t="s">
        <v>6</v>
      </c>
      <c r="D630" s="1">
        <v>44398</v>
      </c>
      <c r="E630">
        <v>362642</v>
      </c>
      <c r="F630">
        <v>3241.93</v>
      </c>
    </row>
    <row r="631" spans="3:6" x14ac:dyDescent="0.2">
      <c r="C631" t="s">
        <v>6</v>
      </c>
      <c r="D631" s="1">
        <v>44398</v>
      </c>
      <c r="E631">
        <v>356826</v>
      </c>
      <c r="F631">
        <v>3187.77</v>
      </c>
    </row>
    <row r="632" spans="3:6" x14ac:dyDescent="0.2">
      <c r="C632" t="s">
        <v>6</v>
      </c>
      <c r="D632" s="1">
        <v>44398</v>
      </c>
      <c r="E632">
        <v>388498</v>
      </c>
      <c r="F632">
        <v>3579.44</v>
      </c>
    </row>
    <row r="633" spans="3:6" x14ac:dyDescent="0.2">
      <c r="C633" t="s">
        <v>7</v>
      </c>
      <c r="D633" s="1">
        <v>44398</v>
      </c>
      <c r="E633">
        <v>3847068</v>
      </c>
      <c r="F633">
        <v>49128.65</v>
      </c>
    </row>
    <row r="634" spans="3:6" x14ac:dyDescent="0.2">
      <c r="C634" t="s">
        <v>6</v>
      </c>
      <c r="D634" s="1">
        <v>44398</v>
      </c>
      <c r="E634">
        <v>967522</v>
      </c>
      <c r="F634">
        <v>9332.24</v>
      </c>
    </row>
    <row r="635" spans="3:6" x14ac:dyDescent="0.2">
      <c r="C635" t="s">
        <v>8</v>
      </c>
      <c r="D635" s="1">
        <v>44398</v>
      </c>
      <c r="E635">
        <v>9475442</v>
      </c>
      <c r="F635">
        <v>158380.39000000001</v>
      </c>
    </row>
    <row r="636" spans="3:6" x14ac:dyDescent="0.2">
      <c r="C636" t="s">
        <v>6</v>
      </c>
      <c r="D636" s="1">
        <v>44398</v>
      </c>
      <c r="E636">
        <v>1242921</v>
      </c>
      <c r="F636">
        <v>9163.51</v>
      </c>
    </row>
    <row r="637" spans="3:6" x14ac:dyDescent="0.2">
      <c r="C637" t="s">
        <v>10</v>
      </c>
      <c r="D637" s="1">
        <v>44398</v>
      </c>
      <c r="E637">
        <v>1058567</v>
      </c>
      <c r="F637">
        <v>18254.8</v>
      </c>
    </row>
    <row r="638" spans="3:6" x14ac:dyDescent="0.2">
      <c r="C638" t="s">
        <v>6</v>
      </c>
      <c r="D638" s="1">
        <v>44398</v>
      </c>
      <c r="E638">
        <v>1596</v>
      </c>
      <c r="F638">
        <v>40.799999999999997</v>
      </c>
    </row>
    <row r="639" spans="3:6" x14ac:dyDescent="0.2">
      <c r="C639" t="s">
        <v>6</v>
      </c>
      <c r="D639" s="1">
        <v>44398</v>
      </c>
      <c r="E639">
        <v>195006</v>
      </c>
      <c r="F639">
        <v>5227.83</v>
      </c>
    </row>
    <row r="640" spans="3:6" x14ac:dyDescent="0.2">
      <c r="C640" t="s">
        <v>10</v>
      </c>
      <c r="D640" s="1">
        <v>44398</v>
      </c>
      <c r="E640">
        <v>1743047</v>
      </c>
      <c r="F640">
        <v>24697.98</v>
      </c>
    </row>
    <row r="641" spans="3:6" x14ac:dyDescent="0.2">
      <c r="C641" t="s">
        <v>8</v>
      </c>
      <c r="D641" s="1">
        <v>44398</v>
      </c>
      <c r="E641">
        <v>8712459</v>
      </c>
      <c r="F641">
        <v>76680.13</v>
      </c>
    </row>
    <row r="642" spans="3:6" x14ac:dyDescent="0.2">
      <c r="C642" t="s">
        <v>6</v>
      </c>
      <c r="D642" s="1">
        <v>44398</v>
      </c>
      <c r="E642">
        <v>158197</v>
      </c>
      <c r="F642">
        <v>8137.17</v>
      </c>
    </row>
    <row r="643" spans="3:6" x14ac:dyDescent="0.2">
      <c r="C643" t="s">
        <v>8</v>
      </c>
      <c r="D643" s="1">
        <v>44398</v>
      </c>
      <c r="E643">
        <v>1100617</v>
      </c>
      <c r="F643">
        <v>42516.12</v>
      </c>
    </row>
    <row r="644" spans="3:6" x14ac:dyDescent="0.2">
      <c r="C644" t="s">
        <v>10</v>
      </c>
      <c r="D644" s="1">
        <v>44398</v>
      </c>
      <c r="E644">
        <v>210937</v>
      </c>
      <c r="F644">
        <v>1736.08</v>
      </c>
    </row>
    <row r="645" spans="3:6" x14ac:dyDescent="0.2">
      <c r="C645" t="s">
        <v>6</v>
      </c>
      <c r="D645" s="1">
        <v>44398</v>
      </c>
      <c r="E645">
        <v>295423</v>
      </c>
      <c r="F645">
        <v>7375.7</v>
      </c>
    </row>
    <row r="646" spans="3:6" x14ac:dyDescent="0.2">
      <c r="C646" t="s">
        <v>10</v>
      </c>
      <c r="D646" s="1">
        <v>44398</v>
      </c>
      <c r="E646">
        <v>393447</v>
      </c>
      <c r="F646">
        <v>11191.52</v>
      </c>
    </row>
    <row r="647" spans="3:6" x14ac:dyDescent="0.2">
      <c r="C647" t="s">
        <v>6</v>
      </c>
      <c r="D647" s="1">
        <v>44398</v>
      </c>
      <c r="E647">
        <v>806585</v>
      </c>
      <c r="F647">
        <v>8944.84</v>
      </c>
    </row>
    <row r="648" spans="3:6" x14ac:dyDescent="0.2">
      <c r="C648" t="s">
        <v>10</v>
      </c>
      <c r="D648" s="1">
        <v>44398</v>
      </c>
      <c r="E648">
        <v>260003</v>
      </c>
      <c r="F648">
        <v>6068.08</v>
      </c>
    </row>
    <row r="649" spans="3:6" x14ac:dyDescent="0.2">
      <c r="C649" t="s">
        <v>10</v>
      </c>
      <c r="D649" s="1">
        <v>44398</v>
      </c>
      <c r="E649">
        <v>79770</v>
      </c>
      <c r="F649">
        <v>2551.5100000000002</v>
      </c>
    </row>
    <row r="650" spans="3:6" x14ac:dyDescent="0.2">
      <c r="C650" t="s">
        <v>7</v>
      </c>
      <c r="D650" s="1">
        <v>44398</v>
      </c>
      <c r="E650">
        <v>4456607</v>
      </c>
      <c r="F650">
        <v>98268.91</v>
      </c>
    </row>
    <row r="651" spans="3:6" x14ac:dyDescent="0.2">
      <c r="C651" t="s">
        <v>6</v>
      </c>
      <c r="D651" s="1">
        <v>44398</v>
      </c>
      <c r="E651">
        <v>1971697</v>
      </c>
      <c r="F651">
        <v>38412.18</v>
      </c>
    </row>
    <row r="652" spans="3:6" x14ac:dyDescent="0.2">
      <c r="C652" t="s">
        <v>6</v>
      </c>
      <c r="D652" s="1">
        <v>44398</v>
      </c>
      <c r="E652">
        <v>959390</v>
      </c>
      <c r="F652">
        <v>9378.51</v>
      </c>
    </row>
    <row r="653" spans="3:6" x14ac:dyDescent="0.2">
      <c r="C653" t="s">
        <v>6</v>
      </c>
      <c r="D653" s="1">
        <v>44398</v>
      </c>
      <c r="E653">
        <v>67848</v>
      </c>
      <c r="F653">
        <v>1116.52</v>
      </c>
    </row>
    <row r="654" spans="3:6" x14ac:dyDescent="0.2">
      <c r="C654" t="s">
        <v>6</v>
      </c>
      <c r="D654" s="1">
        <v>44398</v>
      </c>
      <c r="E654">
        <v>636342</v>
      </c>
      <c r="F654">
        <v>21435.01</v>
      </c>
    </row>
    <row r="655" spans="3:6" x14ac:dyDescent="0.2">
      <c r="C655" t="s">
        <v>6</v>
      </c>
      <c r="D655" s="1">
        <v>44391</v>
      </c>
      <c r="E655">
        <v>181388</v>
      </c>
      <c r="F655">
        <v>1836.52</v>
      </c>
    </row>
    <row r="656" spans="3:6" x14ac:dyDescent="0.2">
      <c r="C656" t="s">
        <v>6</v>
      </c>
      <c r="D656" s="1">
        <v>44391</v>
      </c>
      <c r="E656">
        <v>288349</v>
      </c>
      <c r="F656">
        <v>16001.92</v>
      </c>
    </row>
    <row r="657" spans="3:6" x14ac:dyDescent="0.2">
      <c r="C657" t="s">
        <v>10</v>
      </c>
      <c r="D657" s="1">
        <v>44391</v>
      </c>
      <c r="E657">
        <v>69801</v>
      </c>
      <c r="F657">
        <v>2374.61</v>
      </c>
    </row>
    <row r="658" spans="3:6" x14ac:dyDescent="0.2">
      <c r="C658" t="s">
        <v>6</v>
      </c>
      <c r="D658" s="1">
        <v>44391</v>
      </c>
      <c r="E658">
        <v>0</v>
      </c>
      <c r="F658">
        <v>0</v>
      </c>
    </row>
    <row r="659" spans="3:6" x14ac:dyDescent="0.2">
      <c r="C659" t="s">
        <v>7</v>
      </c>
      <c r="D659" s="1">
        <v>44391</v>
      </c>
      <c r="E659">
        <v>4172945</v>
      </c>
      <c r="F659">
        <v>47742.76</v>
      </c>
    </row>
    <row r="660" spans="3:6" x14ac:dyDescent="0.2">
      <c r="C660" t="s">
        <v>10</v>
      </c>
      <c r="D660" s="1">
        <v>44391</v>
      </c>
      <c r="E660">
        <v>2530876</v>
      </c>
      <c r="F660">
        <v>29792.27</v>
      </c>
    </row>
    <row r="661" spans="3:6" x14ac:dyDescent="0.2">
      <c r="C661" t="s">
        <v>6</v>
      </c>
      <c r="D661" s="1">
        <v>44391</v>
      </c>
      <c r="E661">
        <v>203119</v>
      </c>
      <c r="F661">
        <v>2001.24</v>
      </c>
    </row>
    <row r="662" spans="3:6" x14ac:dyDescent="0.2">
      <c r="C662" t="s">
        <v>6</v>
      </c>
      <c r="D662" s="1">
        <v>44391</v>
      </c>
      <c r="E662">
        <v>1895404</v>
      </c>
      <c r="F662">
        <v>13109.92</v>
      </c>
    </row>
    <row r="663" spans="3:6" x14ac:dyDescent="0.2">
      <c r="C663" t="s">
        <v>6</v>
      </c>
      <c r="D663" s="1">
        <v>44391</v>
      </c>
      <c r="E663">
        <v>10318689</v>
      </c>
      <c r="F663">
        <v>99770.29</v>
      </c>
    </row>
    <row r="664" spans="3:6" x14ac:dyDescent="0.2">
      <c r="C664" t="s">
        <v>7</v>
      </c>
      <c r="D664" s="1">
        <v>44391</v>
      </c>
      <c r="E664">
        <v>4976805</v>
      </c>
      <c r="F664">
        <v>102521.09</v>
      </c>
    </row>
    <row r="665" spans="3:6" x14ac:dyDescent="0.2">
      <c r="C665" t="s">
        <v>6</v>
      </c>
      <c r="D665" s="1">
        <v>44391</v>
      </c>
      <c r="E665">
        <v>142282</v>
      </c>
      <c r="F665">
        <v>1593.22</v>
      </c>
    </row>
    <row r="666" spans="3:6" x14ac:dyDescent="0.2">
      <c r="C666" t="s">
        <v>8</v>
      </c>
      <c r="D666" s="1">
        <v>44391</v>
      </c>
      <c r="E666">
        <v>12548151</v>
      </c>
      <c r="F666">
        <v>177527.58</v>
      </c>
    </row>
    <row r="667" spans="3:6" x14ac:dyDescent="0.2">
      <c r="C667" t="s">
        <v>8</v>
      </c>
      <c r="D667" s="1">
        <v>44391</v>
      </c>
      <c r="E667">
        <v>12777567</v>
      </c>
      <c r="F667">
        <v>91867.82</v>
      </c>
    </row>
    <row r="668" spans="3:6" x14ac:dyDescent="0.2">
      <c r="C668" t="s">
        <v>6</v>
      </c>
      <c r="D668" s="1">
        <v>44391</v>
      </c>
      <c r="E668">
        <v>0</v>
      </c>
      <c r="F668">
        <v>0</v>
      </c>
    </row>
    <row r="669" spans="3:6" x14ac:dyDescent="0.2">
      <c r="C669" t="s">
        <v>6</v>
      </c>
      <c r="D669" s="1">
        <v>44391</v>
      </c>
      <c r="E669">
        <v>1021334</v>
      </c>
      <c r="F669">
        <v>35102.769999999997</v>
      </c>
    </row>
    <row r="670" spans="3:6" x14ac:dyDescent="0.2">
      <c r="C670" t="s">
        <v>6</v>
      </c>
      <c r="D670" s="1">
        <v>44391</v>
      </c>
      <c r="E670">
        <v>0</v>
      </c>
      <c r="F670">
        <v>0</v>
      </c>
    </row>
    <row r="671" spans="3:6" x14ac:dyDescent="0.2">
      <c r="C671" t="s">
        <v>6</v>
      </c>
      <c r="D671" s="1">
        <v>44391</v>
      </c>
      <c r="E671">
        <v>91905</v>
      </c>
      <c r="F671">
        <v>903.19</v>
      </c>
    </row>
    <row r="672" spans="3:6" x14ac:dyDescent="0.2">
      <c r="C672" t="s">
        <v>10</v>
      </c>
      <c r="D672" s="1">
        <v>44391</v>
      </c>
      <c r="E672">
        <v>520591</v>
      </c>
      <c r="F672">
        <v>12474.19</v>
      </c>
    </row>
    <row r="673" spans="3:6" x14ac:dyDescent="0.2">
      <c r="C673" t="s">
        <v>6</v>
      </c>
      <c r="D673" s="1">
        <v>44391</v>
      </c>
      <c r="E673">
        <v>818361</v>
      </c>
      <c r="F673">
        <v>4226.43</v>
      </c>
    </row>
    <row r="674" spans="3:6" x14ac:dyDescent="0.2">
      <c r="C674" t="s">
        <v>6</v>
      </c>
      <c r="D674" s="1">
        <v>44391</v>
      </c>
      <c r="E674">
        <v>567141</v>
      </c>
      <c r="F674">
        <v>12453.33</v>
      </c>
    </row>
    <row r="675" spans="3:6" x14ac:dyDescent="0.2">
      <c r="C675" t="s">
        <v>6</v>
      </c>
      <c r="D675" s="1">
        <v>44391</v>
      </c>
      <c r="E675">
        <v>67047</v>
      </c>
      <c r="F675">
        <v>572.52</v>
      </c>
    </row>
    <row r="676" spans="3:6" x14ac:dyDescent="0.2">
      <c r="C676" t="s">
        <v>10</v>
      </c>
      <c r="D676" s="1">
        <v>44391</v>
      </c>
      <c r="E676">
        <v>288453</v>
      </c>
      <c r="F676">
        <v>6253.97</v>
      </c>
    </row>
    <row r="677" spans="3:6" x14ac:dyDescent="0.2">
      <c r="C677" t="s">
        <v>10</v>
      </c>
      <c r="D677" s="1">
        <v>44391</v>
      </c>
      <c r="E677">
        <v>2687084</v>
      </c>
      <c r="F677">
        <v>35343.050000000003</v>
      </c>
    </row>
    <row r="678" spans="3:6" x14ac:dyDescent="0.2">
      <c r="C678" t="s">
        <v>6</v>
      </c>
      <c r="D678" s="1">
        <v>44391</v>
      </c>
      <c r="E678">
        <v>83705</v>
      </c>
      <c r="F678">
        <v>717.37</v>
      </c>
    </row>
    <row r="679" spans="3:6" x14ac:dyDescent="0.2">
      <c r="C679" t="s">
        <v>6</v>
      </c>
      <c r="D679" s="1">
        <v>44391</v>
      </c>
      <c r="E679">
        <v>2468544</v>
      </c>
      <c r="F679">
        <v>43010.34</v>
      </c>
    </row>
    <row r="680" spans="3:6" x14ac:dyDescent="0.2">
      <c r="C680" t="s">
        <v>10</v>
      </c>
      <c r="D680" s="1">
        <v>44391</v>
      </c>
      <c r="E680">
        <v>1767616</v>
      </c>
      <c r="F680">
        <v>13627.52</v>
      </c>
    </row>
    <row r="681" spans="3:6" x14ac:dyDescent="0.2">
      <c r="C681" t="s">
        <v>6</v>
      </c>
      <c r="D681" s="1">
        <v>44391</v>
      </c>
      <c r="E681">
        <v>275343</v>
      </c>
      <c r="F681">
        <v>6678.43</v>
      </c>
    </row>
    <row r="682" spans="3:6" x14ac:dyDescent="0.2">
      <c r="C682" t="s">
        <v>8</v>
      </c>
      <c r="D682" s="1">
        <v>44391</v>
      </c>
      <c r="E682">
        <v>1686255</v>
      </c>
      <c r="F682">
        <v>63971.05</v>
      </c>
    </row>
    <row r="683" spans="3:6" x14ac:dyDescent="0.2">
      <c r="C683" t="s">
        <v>8</v>
      </c>
      <c r="D683" s="1">
        <v>44384</v>
      </c>
      <c r="E683">
        <v>10404209</v>
      </c>
      <c r="F683">
        <v>72537.009999999995</v>
      </c>
    </row>
    <row r="684" spans="3:6" x14ac:dyDescent="0.2">
      <c r="C684" t="s">
        <v>10</v>
      </c>
      <c r="D684" s="1">
        <v>44384</v>
      </c>
      <c r="E684">
        <v>14145774</v>
      </c>
      <c r="F684">
        <v>155553.82</v>
      </c>
    </row>
    <row r="685" spans="3:6" x14ac:dyDescent="0.2">
      <c r="C685" t="s">
        <v>6</v>
      </c>
      <c r="D685" s="1">
        <v>44384</v>
      </c>
      <c r="E685">
        <v>212335</v>
      </c>
      <c r="F685">
        <v>14726.29</v>
      </c>
    </row>
    <row r="686" spans="3:6" x14ac:dyDescent="0.2">
      <c r="C686" t="s">
        <v>6</v>
      </c>
      <c r="D686" s="1">
        <v>44384</v>
      </c>
      <c r="E686">
        <v>265589</v>
      </c>
      <c r="F686">
        <v>7106.06</v>
      </c>
    </row>
    <row r="687" spans="3:6" x14ac:dyDescent="0.2">
      <c r="C687" t="s">
        <v>10</v>
      </c>
      <c r="D687" s="1">
        <v>44384</v>
      </c>
      <c r="E687">
        <v>1746335</v>
      </c>
      <c r="F687">
        <v>37521.83</v>
      </c>
    </row>
    <row r="688" spans="3:6" x14ac:dyDescent="0.2">
      <c r="C688" t="s">
        <v>10</v>
      </c>
      <c r="D688" s="1">
        <v>44384</v>
      </c>
      <c r="E688">
        <v>3377289</v>
      </c>
      <c r="F688">
        <v>44426.94</v>
      </c>
    </row>
    <row r="689" spans="3:6" x14ac:dyDescent="0.2">
      <c r="C689" t="s">
        <v>10</v>
      </c>
      <c r="D689" s="1">
        <v>44384</v>
      </c>
      <c r="E689">
        <v>327953</v>
      </c>
      <c r="F689">
        <v>11777.53</v>
      </c>
    </row>
    <row r="690" spans="3:6" x14ac:dyDescent="0.2">
      <c r="C690" t="s">
        <v>8</v>
      </c>
      <c r="D690" s="1">
        <v>44384</v>
      </c>
      <c r="E690">
        <v>1644452</v>
      </c>
      <c r="F690">
        <v>58741.41</v>
      </c>
    </row>
    <row r="691" spans="3:6" x14ac:dyDescent="0.2">
      <c r="C691" t="s">
        <v>6</v>
      </c>
      <c r="D691" s="1">
        <v>44384</v>
      </c>
      <c r="E691">
        <v>631360</v>
      </c>
      <c r="F691">
        <v>14909.29</v>
      </c>
    </row>
    <row r="692" spans="3:6" x14ac:dyDescent="0.2">
      <c r="C692" t="s">
        <v>6</v>
      </c>
      <c r="D692" s="1">
        <v>44384</v>
      </c>
      <c r="E692">
        <v>0</v>
      </c>
      <c r="F692">
        <v>0</v>
      </c>
    </row>
    <row r="693" spans="3:6" x14ac:dyDescent="0.2">
      <c r="C693" t="s">
        <v>6</v>
      </c>
      <c r="D693" s="1">
        <v>44384</v>
      </c>
      <c r="E693">
        <v>186755</v>
      </c>
      <c r="F693">
        <v>1452.05</v>
      </c>
    </row>
    <row r="694" spans="3:6" x14ac:dyDescent="0.2">
      <c r="C694" t="s">
        <v>6</v>
      </c>
      <c r="D694" s="1">
        <v>44384</v>
      </c>
      <c r="E694">
        <v>134001</v>
      </c>
      <c r="F694">
        <v>1108.9100000000001</v>
      </c>
    </row>
    <row r="695" spans="3:6" x14ac:dyDescent="0.2">
      <c r="C695" t="s">
        <v>10</v>
      </c>
      <c r="D695" s="1">
        <v>44384</v>
      </c>
      <c r="E695">
        <v>588711</v>
      </c>
      <c r="F695">
        <v>14809.55</v>
      </c>
    </row>
    <row r="696" spans="3:6" x14ac:dyDescent="0.2">
      <c r="C696" t="s">
        <v>6</v>
      </c>
      <c r="D696" s="1">
        <v>44384</v>
      </c>
      <c r="E696">
        <v>955671</v>
      </c>
      <c r="F696">
        <v>35282.5</v>
      </c>
    </row>
    <row r="697" spans="3:6" x14ac:dyDescent="0.2">
      <c r="C697" t="s">
        <v>6</v>
      </c>
      <c r="D697" s="1">
        <v>44384</v>
      </c>
      <c r="E697">
        <v>467475</v>
      </c>
      <c r="F697">
        <v>1686.06</v>
      </c>
    </row>
    <row r="698" spans="3:6" x14ac:dyDescent="0.2">
      <c r="C698" t="s">
        <v>7</v>
      </c>
      <c r="D698" s="1">
        <v>44384</v>
      </c>
      <c r="E698">
        <v>4857974</v>
      </c>
      <c r="F698">
        <v>85815.18</v>
      </c>
    </row>
    <row r="699" spans="3:6" x14ac:dyDescent="0.2">
      <c r="C699" t="s">
        <v>10</v>
      </c>
      <c r="D699" s="1">
        <v>44384</v>
      </c>
      <c r="E699">
        <v>2697846</v>
      </c>
      <c r="F699">
        <v>20243.68</v>
      </c>
    </row>
    <row r="700" spans="3:6" x14ac:dyDescent="0.2">
      <c r="C700" t="s">
        <v>6</v>
      </c>
      <c r="D700" s="1">
        <v>44384</v>
      </c>
      <c r="E700">
        <v>2145649</v>
      </c>
      <c r="F700">
        <v>40858.82</v>
      </c>
    </row>
    <row r="701" spans="3:6" x14ac:dyDescent="0.2">
      <c r="C701" t="s">
        <v>8</v>
      </c>
      <c r="D701" s="1">
        <v>44384</v>
      </c>
      <c r="E701">
        <v>12357801</v>
      </c>
      <c r="F701">
        <v>183707.21</v>
      </c>
    </row>
    <row r="702" spans="3:6" x14ac:dyDescent="0.2">
      <c r="C702" t="s">
        <v>6</v>
      </c>
      <c r="D702" s="1">
        <v>44384</v>
      </c>
      <c r="E702">
        <v>180170</v>
      </c>
      <c r="F702">
        <v>1459.6</v>
      </c>
    </row>
    <row r="703" spans="3:6" x14ac:dyDescent="0.2">
      <c r="C703" t="s">
        <v>6</v>
      </c>
      <c r="D703" s="1">
        <v>44384</v>
      </c>
      <c r="E703">
        <v>0</v>
      </c>
      <c r="F703">
        <v>0</v>
      </c>
    </row>
    <row r="704" spans="3:6" x14ac:dyDescent="0.2">
      <c r="C704" t="s">
        <v>6</v>
      </c>
      <c r="D704" s="1">
        <v>44384</v>
      </c>
      <c r="E704">
        <v>0</v>
      </c>
      <c r="F704">
        <v>0</v>
      </c>
    </row>
    <row r="705" spans="3:6" x14ac:dyDescent="0.2">
      <c r="C705" t="s">
        <v>6</v>
      </c>
      <c r="D705" s="1">
        <v>44384</v>
      </c>
      <c r="E705">
        <v>134268</v>
      </c>
      <c r="F705">
        <v>1130</v>
      </c>
    </row>
    <row r="706" spans="3:6" x14ac:dyDescent="0.2">
      <c r="C706" t="s">
        <v>7</v>
      </c>
      <c r="D706" s="1">
        <v>44384</v>
      </c>
      <c r="E706">
        <v>4840016</v>
      </c>
      <c r="F706">
        <v>47893.67</v>
      </c>
    </row>
    <row r="707" spans="3:6" x14ac:dyDescent="0.2">
      <c r="C707" t="s">
        <v>6</v>
      </c>
      <c r="D707" s="1">
        <v>44384</v>
      </c>
      <c r="E707">
        <v>14269740</v>
      </c>
      <c r="F707">
        <v>148323.29999999999</v>
      </c>
    </row>
    <row r="708" spans="3:6" x14ac:dyDescent="0.2">
      <c r="C708" t="s">
        <v>6</v>
      </c>
      <c r="D708" s="1">
        <v>44384</v>
      </c>
      <c r="E708">
        <v>168668</v>
      </c>
      <c r="F708">
        <v>1470.3</v>
      </c>
    </row>
    <row r="709" spans="3:6" x14ac:dyDescent="0.2">
      <c r="C709" t="s">
        <v>6</v>
      </c>
      <c r="D709" s="1">
        <v>44384</v>
      </c>
      <c r="E709">
        <v>1720726</v>
      </c>
      <c r="F709">
        <v>13197.41</v>
      </c>
    </row>
    <row r="710" spans="3:6" x14ac:dyDescent="0.2">
      <c r="C710" t="s">
        <v>10</v>
      </c>
      <c r="D710" s="1">
        <v>44377</v>
      </c>
      <c r="E710">
        <v>1429082</v>
      </c>
      <c r="F710">
        <v>34220.36</v>
      </c>
    </row>
    <row r="711" spans="3:6" x14ac:dyDescent="0.2">
      <c r="C711" t="s">
        <v>10</v>
      </c>
      <c r="D711" s="1">
        <v>44377</v>
      </c>
      <c r="E711">
        <v>285266</v>
      </c>
      <c r="F711">
        <v>10640.55</v>
      </c>
    </row>
    <row r="712" spans="3:6" x14ac:dyDescent="0.2">
      <c r="C712" t="s">
        <v>8</v>
      </c>
      <c r="D712" s="1">
        <v>44377</v>
      </c>
      <c r="E712">
        <v>8388018</v>
      </c>
      <c r="F712">
        <v>64442.44</v>
      </c>
    </row>
    <row r="713" spans="3:6" x14ac:dyDescent="0.2">
      <c r="C713" t="s">
        <v>8</v>
      </c>
      <c r="D713" s="1">
        <v>44377</v>
      </c>
      <c r="E713">
        <v>1522898</v>
      </c>
      <c r="F713">
        <v>54389.52</v>
      </c>
    </row>
    <row r="714" spans="3:6" x14ac:dyDescent="0.2">
      <c r="C714" t="s">
        <v>6</v>
      </c>
      <c r="D714" s="1">
        <v>44377</v>
      </c>
      <c r="E714">
        <v>381634</v>
      </c>
      <c r="F714">
        <v>1091.25</v>
      </c>
    </row>
    <row r="715" spans="3:6" x14ac:dyDescent="0.2">
      <c r="C715" t="s">
        <v>6</v>
      </c>
      <c r="D715" s="1">
        <v>44377</v>
      </c>
      <c r="E715">
        <v>1455636</v>
      </c>
      <c r="F715">
        <v>13204.56</v>
      </c>
    </row>
    <row r="716" spans="3:6" x14ac:dyDescent="0.2">
      <c r="C716" t="s">
        <v>6</v>
      </c>
      <c r="D716" s="1">
        <v>44377</v>
      </c>
      <c r="E716">
        <v>10474549</v>
      </c>
      <c r="F716">
        <v>120532.85</v>
      </c>
    </row>
    <row r="717" spans="3:6" x14ac:dyDescent="0.2">
      <c r="C717" t="s">
        <v>6</v>
      </c>
      <c r="D717" s="1">
        <v>44377</v>
      </c>
      <c r="E717">
        <v>270768</v>
      </c>
      <c r="F717">
        <v>7329.66</v>
      </c>
    </row>
    <row r="718" spans="3:6" x14ac:dyDescent="0.2">
      <c r="C718" t="s">
        <v>7</v>
      </c>
      <c r="D718" s="1">
        <v>44377</v>
      </c>
      <c r="E718">
        <v>3886753</v>
      </c>
      <c r="F718">
        <v>42591.360000000001</v>
      </c>
    </row>
    <row r="719" spans="3:6" x14ac:dyDescent="0.2">
      <c r="C719" t="s">
        <v>8</v>
      </c>
      <c r="D719" s="1">
        <v>44377</v>
      </c>
      <c r="E719">
        <v>12545234</v>
      </c>
      <c r="F719">
        <v>198223.68</v>
      </c>
    </row>
    <row r="720" spans="3:6" x14ac:dyDescent="0.2">
      <c r="C720" t="s">
        <v>10</v>
      </c>
      <c r="D720" s="1">
        <v>44377</v>
      </c>
      <c r="E720">
        <v>670054</v>
      </c>
      <c r="F720">
        <v>17318.89</v>
      </c>
    </row>
    <row r="721" spans="3:6" x14ac:dyDescent="0.2">
      <c r="C721" t="s">
        <v>6</v>
      </c>
      <c r="D721" s="1">
        <v>44377</v>
      </c>
      <c r="E721">
        <v>28</v>
      </c>
      <c r="F721">
        <v>0.37</v>
      </c>
    </row>
    <row r="722" spans="3:6" x14ac:dyDescent="0.2">
      <c r="C722" t="s">
        <v>6</v>
      </c>
      <c r="D722" s="1">
        <v>44377</v>
      </c>
      <c r="E722">
        <v>229057</v>
      </c>
      <c r="F722">
        <v>1694.36</v>
      </c>
    </row>
    <row r="723" spans="3:6" x14ac:dyDescent="0.2">
      <c r="C723" t="s">
        <v>6</v>
      </c>
      <c r="D723" s="1">
        <v>44377</v>
      </c>
      <c r="E723">
        <v>24</v>
      </c>
      <c r="F723">
        <v>0.04</v>
      </c>
    </row>
    <row r="724" spans="3:6" x14ac:dyDescent="0.2">
      <c r="C724" t="s">
        <v>6</v>
      </c>
      <c r="D724" s="1">
        <v>44377</v>
      </c>
      <c r="E724">
        <v>230728</v>
      </c>
      <c r="F724">
        <v>1691.71</v>
      </c>
    </row>
    <row r="725" spans="3:6" x14ac:dyDescent="0.2">
      <c r="C725" t="s">
        <v>6</v>
      </c>
      <c r="D725" s="1">
        <v>44377</v>
      </c>
      <c r="E725">
        <v>164445</v>
      </c>
      <c r="F725">
        <v>2018.28</v>
      </c>
    </row>
    <row r="726" spans="3:6" x14ac:dyDescent="0.2">
      <c r="C726" t="s">
        <v>6</v>
      </c>
      <c r="D726" s="1">
        <v>44377</v>
      </c>
      <c r="E726">
        <v>0</v>
      </c>
      <c r="F726">
        <v>0</v>
      </c>
    </row>
    <row r="727" spans="3:6" x14ac:dyDescent="0.2">
      <c r="C727" t="s">
        <v>7</v>
      </c>
      <c r="D727" s="1">
        <v>44377</v>
      </c>
      <c r="E727">
        <v>4602205</v>
      </c>
      <c r="F727">
        <v>93054.22</v>
      </c>
    </row>
    <row r="728" spans="3:6" x14ac:dyDescent="0.2">
      <c r="C728" t="s">
        <v>6</v>
      </c>
      <c r="D728" s="1">
        <v>44377</v>
      </c>
      <c r="E728">
        <v>751766</v>
      </c>
      <c r="F728">
        <v>29819.59</v>
      </c>
    </row>
    <row r="729" spans="3:6" x14ac:dyDescent="0.2">
      <c r="C729" t="s">
        <v>6</v>
      </c>
      <c r="D729" s="1">
        <v>44377</v>
      </c>
      <c r="E729">
        <v>2005008</v>
      </c>
      <c r="F729">
        <v>39462.82</v>
      </c>
    </row>
    <row r="730" spans="3:6" x14ac:dyDescent="0.2">
      <c r="C730" t="s">
        <v>10</v>
      </c>
      <c r="D730" s="1">
        <v>44377</v>
      </c>
      <c r="E730">
        <v>11142772</v>
      </c>
      <c r="F730">
        <v>126651.7</v>
      </c>
    </row>
    <row r="731" spans="3:6" x14ac:dyDescent="0.2">
      <c r="C731" t="s">
        <v>6</v>
      </c>
      <c r="D731" s="1">
        <v>44377</v>
      </c>
      <c r="E731">
        <v>270434</v>
      </c>
      <c r="F731">
        <v>2406.5</v>
      </c>
    </row>
    <row r="732" spans="3:6" x14ac:dyDescent="0.2">
      <c r="C732" t="s">
        <v>10</v>
      </c>
      <c r="D732" s="1">
        <v>44377</v>
      </c>
      <c r="E732">
        <v>2902431</v>
      </c>
      <c r="F732">
        <v>24077.43</v>
      </c>
    </row>
    <row r="733" spans="3:6" x14ac:dyDescent="0.2">
      <c r="C733" t="s">
        <v>6</v>
      </c>
      <c r="D733" s="1">
        <v>44377</v>
      </c>
      <c r="E733">
        <v>191840</v>
      </c>
      <c r="F733">
        <v>13181.74</v>
      </c>
    </row>
    <row r="734" spans="3:6" x14ac:dyDescent="0.2">
      <c r="C734" t="s">
        <v>6</v>
      </c>
      <c r="D734" s="1">
        <v>44377</v>
      </c>
      <c r="E734">
        <v>164408</v>
      </c>
      <c r="F734">
        <v>2035.17</v>
      </c>
    </row>
    <row r="735" spans="3:6" x14ac:dyDescent="0.2">
      <c r="C735" t="s">
        <v>6</v>
      </c>
      <c r="D735" s="1">
        <v>44377</v>
      </c>
      <c r="E735">
        <v>673917</v>
      </c>
      <c r="F735">
        <v>17825.34</v>
      </c>
    </row>
    <row r="736" spans="3:6" x14ac:dyDescent="0.2">
      <c r="C736" t="s">
        <v>10</v>
      </c>
      <c r="D736" s="1">
        <v>44377</v>
      </c>
      <c r="E736">
        <v>3902068</v>
      </c>
      <c r="F736">
        <v>57390.05</v>
      </c>
    </row>
    <row r="737" spans="3:6" x14ac:dyDescent="0.2">
      <c r="C737" t="s">
        <v>6</v>
      </c>
      <c r="D737" s="1">
        <v>44377</v>
      </c>
      <c r="E737">
        <v>0</v>
      </c>
      <c r="F737">
        <v>0</v>
      </c>
    </row>
    <row r="738" spans="3:6" x14ac:dyDescent="0.2">
      <c r="C738" t="s">
        <v>6</v>
      </c>
      <c r="D738" s="1">
        <v>44377</v>
      </c>
      <c r="E738">
        <v>165637</v>
      </c>
      <c r="F738">
        <v>2130.38</v>
      </c>
    </row>
    <row r="739" spans="3:6" x14ac:dyDescent="0.2">
      <c r="C739" t="s">
        <v>6</v>
      </c>
      <c r="D739" s="1">
        <v>44377</v>
      </c>
      <c r="E739">
        <v>325871</v>
      </c>
      <c r="F739">
        <v>2427.69</v>
      </c>
    </row>
    <row r="740" spans="3:6" x14ac:dyDescent="0.2">
      <c r="C740" t="s">
        <v>6</v>
      </c>
      <c r="D740" s="1">
        <v>44370</v>
      </c>
      <c r="E740">
        <v>124249</v>
      </c>
      <c r="F740">
        <v>972.32</v>
      </c>
    </row>
    <row r="741" spans="3:6" x14ac:dyDescent="0.2">
      <c r="C741" t="s">
        <v>6</v>
      </c>
      <c r="D741" s="1">
        <v>44370</v>
      </c>
      <c r="E741">
        <v>1236805</v>
      </c>
      <c r="F741">
        <v>13051.07</v>
      </c>
    </row>
    <row r="742" spans="3:6" x14ac:dyDescent="0.2">
      <c r="C742" t="s">
        <v>6</v>
      </c>
      <c r="D742" s="1">
        <v>44370</v>
      </c>
      <c r="E742">
        <v>253512</v>
      </c>
      <c r="F742">
        <v>2775.81</v>
      </c>
    </row>
    <row r="743" spans="3:6" x14ac:dyDescent="0.2">
      <c r="C743" t="s">
        <v>6</v>
      </c>
      <c r="D743" s="1">
        <v>44370</v>
      </c>
      <c r="E743">
        <v>0</v>
      </c>
      <c r="F743">
        <v>0</v>
      </c>
    </row>
    <row r="744" spans="3:6" x14ac:dyDescent="0.2">
      <c r="C744" t="s">
        <v>6</v>
      </c>
      <c r="D744" s="1">
        <v>44370</v>
      </c>
      <c r="E744">
        <v>134108</v>
      </c>
      <c r="F744">
        <v>1010.21</v>
      </c>
    </row>
    <row r="745" spans="3:6" x14ac:dyDescent="0.2">
      <c r="C745" t="s">
        <v>6</v>
      </c>
      <c r="D745" s="1">
        <v>44370</v>
      </c>
      <c r="E745">
        <v>0</v>
      </c>
      <c r="F745">
        <v>0</v>
      </c>
    </row>
    <row r="746" spans="3:6" x14ac:dyDescent="0.2">
      <c r="C746" t="s">
        <v>7</v>
      </c>
      <c r="D746" s="1">
        <v>44370</v>
      </c>
      <c r="E746">
        <v>3919544</v>
      </c>
      <c r="F746">
        <v>43795.68</v>
      </c>
    </row>
    <row r="747" spans="3:6" x14ac:dyDescent="0.2">
      <c r="C747" t="s">
        <v>7</v>
      </c>
      <c r="D747" s="1">
        <v>44370</v>
      </c>
      <c r="E747">
        <v>7427371</v>
      </c>
      <c r="F747">
        <v>158945.96</v>
      </c>
    </row>
    <row r="748" spans="3:6" x14ac:dyDescent="0.2">
      <c r="C748" t="s">
        <v>10</v>
      </c>
      <c r="D748" s="1">
        <v>44370</v>
      </c>
      <c r="E748">
        <v>196724</v>
      </c>
      <c r="F748">
        <v>8069.06</v>
      </c>
    </row>
    <row r="749" spans="3:6" x14ac:dyDescent="0.2">
      <c r="C749" t="s">
        <v>10</v>
      </c>
      <c r="D749" s="1">
        <v>44370</v>
      </c>
      <c r="E749">
        <v>3205202</v>
      </c>
      <c r="F749">
        <v>34364.620000000003</v>
      </c>
    </row>
    <row r="750" spans="3:6" x14ac:dyDescent="0.2">
      <c r="C750" t="s">
        <v>10</v>
      </c>
      <c r="D750" s="1">
        <v>44370</v>
      </c>
      <c r="E750">
        <v>0</v>
      </c>
      <c r="F750">
        <v>0</v>
      </c>
    </row>
    <row r="751" spans="3:6" x14ac:dyDescent="0.2">
      <c r="C751" t="s">
        <v>6</v>
      </c>
      <c r="D751" s="1">
        <v>44370</v>
      </c>
      <c r="E751">
        <v>8460451</v>
      </c>
      <c r="F751">
        <v>110245.45</v>
      </c>
    </row>
    <row r="752" spans="3:6" x14ac:dyDescent="0.2">
      <c r="C752" t="s">
        <v>10</v>
      </c>
      <c r="D752" s="1">
        <v>44370</v>
      </c>
      <c r="E752">
        <v>744888</v>
      </c>
      <c r="F752">
        <v>24979.63</v>
      </c>
    </row>
    <row r="753" spans="3:6" x14ac:dyDescent="0.2">
      <c r="C753" t="s">
        <v>10</v>
      </c>
      <c r="D753" s="1">
        <v>44370</v>
      </c>
      <c r="E753">
        <v>968351</v>
      </c>
      <c r="F753">
        <v>26807.21</v>
      </c>
    </row>
    <row r="754" spans="3:6" x14ac:dyDescent="0.2">
      <c r="C754" t="s">
        <v>10</v>
      </c>
      <c r="D754" s="1">
        <v>44370</v>
      </c>
      <c r="E754">
        <v>5141129</v>
      </c>
      <c r="F754">
        <v>102820.33</v>
      </c>
    </row>
    <row r="755" spans="3:6" x14ac:dyDescent="0.2">
      <c r="C755" t="s">
        <v>6</v>
      </c>
      <c r="D755" s="1">
        <v>44370</v>
      </c>
      <c r="E755">
        <v>187923</v>
      </c>
      <c r="F755">
        <v>2905.79</v>
      </c>
    </row>
    <row r="756" spans="3:6" x14ac:dyDescent="0.2">
      <c r="C756" t="s">
        <v>8</v>
      </c>
      <c r="D756" s="1">
        <v>44370</v>
      </c>
      <c r="E756">
        <v>7798140</v>
      </c>
      <c r="F756">
        <v>113322.32</v>
      </c>
    </row>
    <row r="757" spans="3:6" x14ac:dyDescent="0.2">
      <c r="C757" t="s">
        <v>7</v>
      </c>
      <c r="D757" s="1">
        <v>44370</v>
      </c>
      <c r="E757">
        <v>106087</v>
      </c>
      <c r="F757">
        <v>1571.43</v>
      </c>
    </row>
    <row r="758" spans="3:6" x14ac:dyDescent="0.2">
      <c r="C758" t="s">
        <v>7</v>
      </c>
      <c r="D758" s="1">
        <v>44370</v>
      </c>
      <c r="E758">
        <v>99010</v>
      </c>
      <c r="F758">
        <v>1580.58</v>
      </c>
    </row>
    <row r="759" spans="3:6" x14ac:dyDescent="0.2">
      <c r="C759" t="s">
        <v>6</v>
      </c>
      <c r="D759" s="1">
        <v>44370</v>
      </c>
      <c r="E759">
        <v>0</v>
      </c>
      <c r="F759">
        <v>0</v>
      </c>
    </row>
    <row r="760" spans="3:6" x14ac:dyDescent="0.2">
      <c r="C760" t="s">
        <v>7</v>
      </c>
      <c r="D760" s="1">
        <v>44370</v>
      </c>
      <c r="E760">
        <v>85044</v>
      </c>
      <c r="F760">
        <v>1559.36</v>
      </c>
    </row>
    <row r="761" spans="3:6" x14ac:dyDescent="0.2">
      <c r="C761" t="s">
        <v>7</v>
      </c>
      <c r="D761" s="1">
        <v>44370</v>
      </c>
      <c r="E761">
        <v>98556</v>
      </c>
      <c r="F761">
        <v>1543.38</v>
      </c>
    </row>
    <row r="762" spans="3:6" x14ac:dyDescent="0.2">
      <c r="C762" t="s">
        <v>7</v>
      </c>
      <c r="D762" s="1">
        <v>44370</v>
      </c>
      <c r="E762">
        <v>101901</v>
      </c>
      <c r="F762">
        <v>1545.2</v>
      </c>
    </row>
    <row r="763" spans="3:6" x14ac:dyDescent="0.2">
      <c r="C763" t="s">
        <v>7</v>
      </c>
      <c r="D763" s="1">
        <v>44370</v>
      </c>
      <c r="E763">
        <v>104229</v>
      </c>
      <c r="F763">
        <v>1554.94</v>
      </c>
    </row>
    <row r="764" spans="3:6" x14ac:dyDescent="0.2">
      <c r="C764" t="s">
        <v>7</v>
      </c>
      <c r="D764" s="1">
        <v>44370</v>
      </c>
      <c r="E764">
        <v>104424</v>
      </c>
      <c r="F764">
        <v>1551.73</v>
      </c>
    </row>
    <row r="765" spans="3:6" x14ac:dyDescent="0.2">
      <c r="C765" t="s">
        <v>6</v>
      </c>
      <c r="D765" s="1">
        <v>44370</v>
      </c>
      <c r="E765">
        <v>700311</v>
      </c>
      <c r="F765">
        <v>17734.23</v>
      </c>
    </row>
    <row r="766" spans="3:6" x14ac:dyDescent="0.2">
      <c r="C766" t="s">
        <v>7</v>
      </c>
      <c r="D766" s="1">
        <v>44370</v>
      </c>
      <c r="E766">
        <v>95558</v>
      </c>
      <c r="F766">
        <v>1569.91</v>
      </c>
    </row>
    <row r="767" spans="3:6" x14ac:dyDescent="0.2">
      <c r="C767" t="s">
        <v>6</v>
      </c>
      <c r="D767" s="1">
        <v>44370</v>
      </c>
      <c r="E767">
        <v>3267943</v>
      </c>
      <c r="F767">
        <v>9346.48</v>
      </c>
    </row>
    <row r="768" spans="3:6" x14ac:dyDescent="0.2">
      <c r="C768" t="s">
        <v>8</v>
      </c>
      <c r="D768" s="1">
        <v>44370</v>
      </c>
      <c r="E768">
        <v>1665323</v>
      </c>
      <c r="F768">
        <v>55161.83</v>
      </c>
    </row>
    <row r="769" spans="3:6" x14ac:dyDescent="0.2">
      <c r="C769" t="s">
        <v>7</v>
      </c>
      <c r="D769" s="1">
        <v>44370</v>
      </c>
      <c r="E769">
        <v>101413</v>
      </c>
      <c r="F769">
        <v>1567.29</v>
      </c>
    </row>
    <row r="770" spans="3:6" x14ac:dyDescent="0.2">
      <c r="C770" t="s">
        <v>6</v>
      </c>
      <c r="D770" s="1">
        <v>44370</v>
      </c>
      <c r="E770">
        <v>819167</v>
      </c>
      <c r="F770">
        <v>7658.25</v>
      </c>
    </row>
    <row r="771" spans="3:6" x14ac:dyDescent="0.2">
      <c r="C771" t="s">
        <v>10</v>
      </c>
      <c r="D771" s="1">
        <v>44370</v>
      </c>
      <c r="E771">
        <v>0</v>
      </c>
      <c r="F771">
        <v>0</v>
      </c>
    </row>
    <row r="772" spans="3:6" x14ac:dyDescent="0.2">
      <c r="C772" t="s">
        <v>6</v>
      </c>
      <c r="D772" s="1">
        <v>44370</v>
      </c>
      <c r="E772">
        <v>2084311</v>
      </c>
      <c r="F772">
        <v>41035.440000000002</v>
      </c>
    </row>
    <row r="773" spans="3:6" x14ac:dyDescent="0.2">
      <c r="C773" t="s">
        <v>6</v>
      </c>
      <c r="D773" s="1">
        <v>44370</v>
      </c>
      <c r="E773">
        <v>268078</v>
      </c>
      <c r="F773">
        <v>6951.05</v>
      </c>
    </row>
    <row r="774" spans="3:6" x14ac:dyDescent="0.2">
      <c r="C774" t="s">
        <v>6</v>
      </c>
      <c r="D774" s="1">
        <v>44370</v>
      </c>
      <c r="E774">
        <v>848170</v>
      </c>
      <c r="F774">
        <v>34511.65</v>
      </c>
    </row>
    <row r="775" spans="3:6" x14ac:dyDescent="0.2">
      <c r="C775" t="s">
        <v>8</v>
      </c>
      <c r="D775" s="1">
        <v>44370</v>
      </c>
      <c r="E775">
        <v>5947524</v>
      </c>
      <c r="F775">
        <v>44266.35</v>
      </c>
    </row>
    <row r="776" spans="3:6" x14ac:dyDescent="0.2">
      <c r="C776" t="s">
        <v>6</v>
      </c>
      <c r="D776" s="1">
        <v>44370</v>
      </c>
      <c r="E776">
        <v>196622</v>
      </c>
      <c r="F776">
        <v>13257.29</v>
      </c>
    </row>
    <row r="777" spans="3:6" x14ac:dyDescent="0.2">
      <c r="C777" t="s">
        <v>6</v>
      </c>
      <c r="D777" s="1">
        <v>44370</v>
      </c>
      <c r="E777">
        <v>1092813</v>
      </c>
      <c r="F777">
        <v>7690.57</v>
      </c>
    </row>
    <row r="778" spans="3:6" x14ac:dyDescent="0.2">
      <c r="C778" t="s">
        <v>7</v>
      </c>
      <c r="D778" s="1">
        <v>44370</v>
      </c>
      <c r="E778">
        <v>99023</v>
      </c>
      <c r="F778">
        <v>1518.56</v>
      </c>
    </row>
    <row r="779" spans="3:6" x14ac:dyDescent="0.2">
      <c r="C779" t="s">
        <v>6</v>
      </c>
      <c r="D779" s="1">
        <v>44370</v>
      </c>
      <c r="E779">
        <v>0</v>
      </c>
      <c r="F779">
        <v>0</v>
      </c>
    </row>
    <row r="780" spans="3:6" x14ac:dyDescent="0.2">
      <c r="C780" t="s">
        <v>6</v>
      </c>
      <c r="D780" s="1">
        <v>44370</v>
      </c>
      <c r="E780">
        <v>271595</v>
      </c>
      <c r="F780">
        <v>2723.07</v>
      </c>
    </row>
    <row r="781" spans="3:6" x14ac:dyDescent="0.2">
      <c r="C781" t="s">
        <v>10</v>
      </c>
      <c r="D781" s="1">
        <v>44370</v>
      </c>
      <c r="E781">
        <v>8365251</v>
      </c>
      <c r="F781">
        <v>101803.9</v>
      </c>
    </row>
    <row r="782" spans="3:6" x14ac:dyDescent="0.2">
      <c r="C782" t="s">
        <v>8</v>
      </c>
      <c r="D782" s="1">
        <v>44363</v>
      </c>
      <c r="E782">
        <v>3474336</v>
      </c>
      <c r="F782">
        <v>22557.26</v>
      </c>
    </row>
    <row r="783" spans="3:6" x14ac:dyDescent="0.2">
      <c r="C783" t="s">
        <v>10</v>
      </c>
      <c r="D783" s="1">
        <v>44363</v>
      </c>
      <c r="E783">
        <v>1281421</v>
      </c>
      <c r="F783">
        <v>31792.31</v>
      </c>
    </row>
    <row r="784" spans="3:6" x14ac:dyDescent="0.2">
      <c r="C784" t="s">
        <v>10</v>
      </c>
      <c r="D784" s="1">
        <v>44363</v>
      </c>
      <c r="E784">
        <v>7789060</v>
      </c>
      <c r="F784">
        <v>150808.70000000001</v>
      </c>
    </row>
    <row r="785" spans="3:6" x14ac:dyDescent="0.2">
      <c r="C785" t="s">
        <v>6</v>
      </c>
      <c r="D785" s="1">
        <v>44363</v>
      </c>
      <c r="E785">
        <v>429090</v>
      </c>
      <c r="F785">
        <v>5289.36</v>
      </c>
    </row>
    <row r="786" spans="3:6" x14ac:dyDescent="0.2">
      <c r="C786" t="s">
        <v>10</v>
      </c>
      <c r="D786" s="1">
        <v>44363</v>
      </c>
      <c r="E786">
        <v>792830</v>
      </c>
      <c r="F786">
        <v>26824.720000000001</v>
      </c>
    </row>
    <row r="787" spans="3:6" x14ac:dyDescent="0.2">
      <c r="C787" t="s">
        <v>10</v>
      </c>
      <c r="D787" s="1">
        <v>44363</v>
      </c>
      <c r="E787">
        <v>7554599</v>
      </c>
      <c r="F787">
        <v>108458.96</v>
      </c>
    </row>
    <row r="788" spans="3:6" x14ac:dyDescent="0.2">
      <c r="C788" t="s">
        <v>6</v>
      </c>
      <c r="D788" s="1">
        <v>44363</v>
      </c>
      <c r="E788">
        <v>729941</v>
      </c>
      <c r="F788">
        <v>28942.03</v>
      </c>
    </row>
    <row r="789" spans="3:6" x14ac:dyDescent="0.2">
      <c r="C789" t="s">
        <v>10</v>
      </c>
      <c r="D789" s="1">
        <v>44363</v>
      </c>
      <c r="E789">
        <v>5531016</v>
      </c>
      <c r="F789">
        <v>47486.53</v>
      </c>
    </row>
    <row r="790" spans="3:6" x14ac:dyDescent="0.2">
      <c r="C790" t="s">
        <v>10</v>
      </c>
      <c r="D790" s="1">
        <v>44363</v>
      </c>
      <c r="E790">
        <v>328760</v>
      </c>
      <c r="F790">
        <v>11879.56</v>
      </c>
    </row>
    <row r="791" spans="3:6" x14ac:dyDescent="0.2">
      <c r="C791" t="s">
        <v>6</v>
      </c>
      <c r="D791" s="1">
        <v>44363</v>
      </c>
      <c r="E791">
        <v>261449</v>
      </c>
      <c r="F791">
        <v>16156.67</v>
      </c>
    </row>
    <row r="792" spans="3:6" x14ac:dyDescent="0.2">
      <c r="C792" t="s">
        <v>6</v>
      </c>
      <c r="D792" s="1">
        <v>44363</v>
      </c>
      <c r="E792">
        <v>971521</v>
      </c>
      <c r="F792">
        <v>23469.5</v>
      </c>
    </row>
    <row r="793" spans="3:6" x14ac:dyDescent="0.2">
      <c r="C793" t="s">
        <v>6</v>
      </c>
      <c r="D793" s="1">
        <v>44363</v>
      </c>
      <c r="E793">
        <v>329799</v>
      </c>
      <c r="F793">
        <v>8775.25</v>
      </c>
    </row>
    <row r="794" spans="3:6" x14ac:dyDescent="0.2">
      <c r="C794" t="s">
        <v>8</v>
      </c>
      <c r="D794" s="1">
        <v>44363</v>
      </c>
      <c r="E794">
        <v>1394709</v>
      </c>
      <c r="F794">
        <v>39270.71</v>
      </c>
    </row>
    <row r="795" spans="3:6" x14ac:dyDescent="0.2">
      <c r="C795" t="s">
        <v>8</v>
      </c>
      <c r="D795" s="1">
        <v>44363</v>
      </c>
      <c r="E795">
        <v>6340132</v>
      </c>
      <c r="F795">
        <v>76177.990000000005</v>
      </c>
    </row>
    <row r="796" spans="3:6" x14ac:dyDescent="0.2">
      <c r="C796" t="s">
        <v>6</v>
      </c>
      <c r="D796" s="1">
        <v>44363</v>
      </c>
      <c r="E796">
        <v>144258</v>
      </c>
      <c r="F796">
        <v>1420.1</v>
      </c>
    </row>
    <row r="797" spans="3:6" x14ac:dyDescent="0.2">
      <c r="C797" t="s">
        <v>6</v>
      </c>
      <c r="D797" s="1">
        <v>44363</v>
      </c>
      <c r="E797">
        <v>2686902</v>
      </c>
      <c r="F797">
        <v>52599.53</v>
      </c>
    </row>
    <row r="798" spans="3:6" x14ac:dyDescent="0.2">
      <c r="C798" t="s">
        <v>7</v>
      </c>
      <c r="D798" s="1">
        <v>44363</v>
      </c>
      <c r="E798">
        <v>661047</v>
      </c>
      <c r="F798">
        <v>6540.77</v>
      </c>
    </row>
    <row r="799" spans="3:6" x14ac:dyDescent="0.2">
      <c r="C799" t="s">
        <v>10</v>
      </c>
      <c r="D799" s="1">
        <v>44363</v>
      </c>
      <c r="E799">
        <v>5489489</v>
      </c>
      <c r="F799">
        <v>55725.74</v>
      </c>
    </row>
    <row r="800" spans="3:6" x14ac:dyDescent="0.2">
      <c r="C800" t="s">
        <v>7</v>
      </c>
      <c r="D800" s="1">
        <v>44363</v>
      </c>
      <c r="E800">
        <v>8309586</v>
      </c>
      <c r="F800">
        <v>153266.84</v>
      </c>
    </row>
    <row r="801" spans="3:6" x14ac:dyDescent="0.2">
      <c r="C801" t="s">
        <v>7</v>
      </c>
      <c r="D801" s="1">
        <v>44363</v>
      </c>
      <c r="E801">
        <v>32325</v>
      </c>
      <c r="F801">
        <v>417.92</v>
      </c>
    </row>
    <row r="802" spans="3:6" x14ac:dyDescent="0.2">
      <c r="C802" t="s">
        <v>7</v>
      </c>
      <c r="D802" s="1">
        <v>44363</v>
      </c>
      <c r="E802">
        <v>37327</v>
      </c>
      <c r="F802">
        <v>430.52</v>
      </c>
    </row>
    <row r="803" spans="3:6" x14ac:dyDescent="0.2">
      <c r="C803" t="s">
        <v>6</v>
      </c>
      <c r="D803" s="1">
        <v>44363</v>
      </c>
      <c r="E803">
        <v>9673</v>
      </c>
      <c r="F803">
        <v>848.15</v>
      </c>
    </row>
    <row r="804" spans="3:6" x14ac:dyDescent="0.2">
      <c r="C804" t="s">
        <v>6</v>
      </c>
      <c r="D804" s="1">
        <v>44363</v>
      </c>
      <c r="E804">
        <v>3227742</v>
      </c>
      <c r="F804">
        <v>9231.2800000000007</v>
      </c>
    </row>
    <row r="805" spans="3:6" x14ac:dyDescent="0.2">
      <c r="C805" t="s">
        <v>7</v>
      </c>
      <c r="D805" s="1">
        <v>44363</v>
      </c>
      <c r="E805">
        <v>100107</v>
      </c>
      <c r="F805">
        <v>1303.71</v>
      </c>
    </row>
    <row r="806" spans="3:6" x14ac:dyDescent="0.2">
      <c r="C806" t="s">
        <v>6</v>
      </c>
      <c r="D806" s="1">
        <v>44363</v>
      </c>
      <c r="E806">
        <v>556678</v>
      </c>
      <c r="F806">
        <v>4659.42</v>
      </c>
    </row>
    <row r="807" spans="3:6" x14ac:dyDescent="0.2">
      <c r="C807" t="s">
        <v>7</v>
      </c>
      <c r="D807" s="1">
        <v>44363</v>
      </c>
      <c r="E807">
        <v>34565</v>
      </c>
      <c r="F807">
        <v>433.88</v>
      </c>
    </row>
    <row r="808" spans="3:6" x14ac:dyDescent="0.2">
      <c r="C808" t="s">
        <v>7</v>
      </c>
      <c r="D808" s="1">
        <v>44363</v>
      </c>
      <c r="E808">
        <v>107607</v>
      </c>
      <c r="F808">
        <v>1314.87</v>
      </c>
    </row>
    <row r="809" spans="3:6" x14ac:dyDescent="0.2">
      <c r="C809" t="s">
        <v>6</v>
      </c>
      <c r="D809" s="1">
        <v>44363</v>
      </c>
      <c r="E809">
        <v>7810</v>
      </c>
      <c r="F809">
        <v>856.7</v>
      </c>
    </row>
    <row r="810" spans="3:6" x14ac:dyDescent="0.2">
      <c r="C810" t="s">
        <v>7</v>
      </c>
      <c r="D810" s="1">
        <v>44363</v>
      </c>
      <c r="E810">
        <v>103198</v>
      </c>
      <c r="F810">
        <v>1323.45</v>
      </c>
    </row>
    <row r="811" spans="3:6" x14ac:dyDescent="0.2">
      <c r="C811" t="s">
        <v>6</v>
      </c>
      <c r="D811" s="1">
        <v>44363</v>
      </c>
      <c r="E811">
        <v>1524604</v>
      </c>
      <c r="F811">
        <v>13338.59</v>
      </c>
    </row>
    <row r="812" spans="3:6" x14ac:dyDescent="0.2">
      <c r="C812" t="s">
        <v>7</v>
      </c>
      <c r="D812" s="1">
        <v>44363</v>
      </c>
      <c r="E812">
        <v>32156</v>
      </c>
      <c r="F812">
        <v>422.57</v>
      </c>
    </row>
    <row r="813" spans="3:6" x14ac:dyDescent="0.2">
      <c r="C813" t="s">
        <v>6</v>
      </c>
      <c r="D813" s="1">
        <v>44363</v>
      </c>
      <c r="E813">
        <v>35099</v>
      </c>
      <c r="F813">
        <v>837.95</v>
      </c>
    </row>
    <row r="814" spans="3:6" x14ac:dyDescent="0.2">
      <c r="C814" t="s">
        <v>7</v>
      </c>
      <c r="D814" s="1">
        <v>44363</v>
      </c>
      <c r="E814">
        <v>32504</v>
      </c>
      <c r="F814">
        <v>422.55</v>
      </c>
    </row>
    <row r="815" spans="3:6" x14ac:dyDescent="0.2">
      <c r="C815" t="s">
        <v>7</v>
      </c>
      <c r="D815" s="1">
        <v>44363</v>
      </c>
      <c r="E815">
        <v>105008</v>
      </c>
      <c r="F815">
        <v>1307.18</v>
      </c>
    </row>
    <row r="816" spans="3:6" x14ac:dyDescent="0.2">
      <c r="C816" t="s">
        <v>6</v>
      </c>
      <c r="D816" s="1">
        <v>44363</v>
      </c>
      <c r="E816">
        <v>1404464</v>
      </c>
      <c r="F816">
        <v>13299.95</v>
      </c>
    </row>
    <row r="817" spans="3:6" x14ac:dyDescent="0.2">
      <c r="C817" t="s">
        <v>6</v>
      </c>
      <c r="D817" s="1">
        <v>44363</v>
      </c>
      <c r="E817">
        <v>489737</v>
      </c>
      <c r="F817">
        <v>4602.43</v>
      </c>
    </row>
    <row r="818" spans="3:6" x14ac:dyDescent="0.2">
      <c r="C818" t="s">
        <v>10</v>
      </c>
      <c r="D818" s="1">
        <v>44363</v>
      </c>
      <c r="E818">
        <v>2247714</v>
      </c>
      <c r="F818">
        <v>25163.79</v>
      </c>
    </row>
    <row r="819" spans="3:6" x14ac:dyDescent="0.2">
      <c r="C819" t="s">
        <v>7</v>
      </c>
      <c r="D819" s="1">
        <v>44363</v>
      </c>
      <c r="E819">
        <v>98593</v>
      </c>
      <c r="F819">
        <v>1306.22</v>
      </c>
    </row>
    <row r="820" spans="3:6" x14ac:dyDescent="0.2">
      <c r="C820" t="s">
        <v>10</v>
      </c>
      <c r="D820" s="1">
        <v>44356</v>
      </c>
      <c r="E820">
        <v>4249601</v>
      </c>
      <c r="F820">
        <v>37717.15</v>
      </c>
    </row>
    <row r="821" spans="3:6" x14ac:dyDescent="0.2">
      <c r="C821" t="s">
        <v>6</v>
      </c>
      <c r="D821" s="1">
        <v>44356</v>
      </c>
      <c r="E821">
        <v>0</v>
      </c>
      <c r="F821">
        <v>0</v>
      </c>
    </row>
    <row r="822" spans="3:6" x14ac:dyDescent="0.2">
      <c r="C822" t="s">
        <v>6</v>
      </c>
      <c r="D822" s="1">
        <v>44356</v>
      </c>
      <c r="E822">
        <v>1813583</v>
      </c>
      <c r="F822">
        <v>35538.550000000003</v>
      </c>
    </row>
    <row r="823" spans="3:6" x14ac:dyDescent="0.2">
      <c r="C823" t="s">
        <v>6</v>
      </c>
      <c r="D823" s="1">
        <v>44356</v>
      </c>
      <c r="E823">
        <v>44546</v>
      </c>
      <c r="F823">
        <v>950.23</v>
      </c>
    </row>
    <row r="824" spans="3:6" x14ac:dyDescent="0.2">
      <c r="C824" t="s">
        <v>6</v>
      </c>
      <c r="D824" s="1">
        <v>44356</v>
      </c>
      <c r="E824">
        <v>222877</v>
      </c>
      <c r="F824">
        <v>6613.1</v>
      </c>
    </row>
    <row r="825" spans="3:6" x14ac:dyDescent="0.2">
      <c r="C825" t="s">
        <v>6</v>
      </c>
      <c r="D825" s="1">
        <v>44356</v>
      </c>
      <c r="E825">
        <v>438930</v>
      </c>
      <c r="F825">
        <v>15660.75</v>
      </c>
    </row>
    <row r="826" spans="3:6" x14ac:dyDescent="0.2">
      <c r="C826" t="s">
        <v>10</v>
      </c>
      <c r="D826" s="1">
        <v>44356</v>
      </c>
      <c r="E826">
        <v>19634</v>
      </c>
      <c r="F826">
        <v>848.91</v>
      </c>
    </row>
    <row r="827" spans="3:6" x14ac:dyDescent="0.2">
      <c r="C827" t="s">
        <v>8</v>
      </c>
      <c r="D827" s="1">
        <v>44356</v>
      </c>
      <c r="E827">
        <v>3431885</v>
      </c>
      <c r="F827">
        <v>26428.02</v>
      </c>
    </row>
    <row r="828" spans="3:6" x14ac:dyDescent="0.2">
      <c r="C828" t="s">
        <v>10</v>
      </c>
      <c r="D828" s="1">
        <v>44356</v>
      </c>
      <c r="E828">
        <v>4469730</v>
      </c>
      <c r="F828">
        <v>64835.29</v>
      </c>
    </row>
    <row r="829" spans="3:6" x14ac:dyDescent="0.2">
      <c r="C829" t="s">
        <v>10</v>
      </c>
      <c r="D829" s="1">
        <v>44356</v>
      </c>
      <c r="E829">
        <v>633378</v>
      </c>
      <c r="F829">
        <v>23704.11</v>
      </c>
    </row>
    <row r="830" spans="3:6" x14ac:dyDescent="0.2">
      <c r="C830" t="s">
        <v>10</v>
      </c>
      <c r="D830" s="1">
        <v>44356</v>
      </c>
      <c r="E830">
        <v>2260032</v>
      </c>
      <c r="F830">
        <v>56000.28</v>
      </c>
    </row>
    <row r="831" spans="3:6" x14ac:dyDescent="0.2">
      <c r="C831" t="s">
        <v>6</v>
      </c>
      <c r="D831" s="1">
        <v>44356</v>
      </c>
      <c r="E831">
        <v>46666</v>
      </c>
      <c r="F831">
        <v>3904.54</v>
      </c>
    </row>
    <row r="832" spans="3:6" x14ac:dyDescent="0.2">
      <c r="C832" t="s">
        <v>10</v>
      </c>
      <c r="D832" s="1">
        <v>44356</v>
      </c>
      <c r="E832">
        <v>735347</v>
      </c>
      <c r="F832">
        <v>8585.1</v>
      </c>
    </row>
    <row r="833" spans="3:6" x14ac:dyDescent="0.2">
      <c r="C833" t="s">
        <v>6</v>
      </c>
      <c r="D833" s="1">
        <v>44356</v>
      </c>
      <c r="E833">
        <v>134152</v>
      </c>
      <c r="F833">
        <v>5839.38</v>
      </c>
    </row>
    <row r="834" spans="3:6" x14ac:dyDescent="0.2">
      <c r="C834" t="s">
        <v>6</v>
      </c>
      <c r="D834" s="1">
        <v>44356</v>
      </c>
      <c r="E834">
        <v>144337</v>
      </c>
      <c r="F834">
        <v>3878.08</v>
      </c>
    </row>
    <row r="835" spans="3:6" x14ac:dyDescent="0.2">
      <c r="C835" t="s">
        <v>7</v>
      </c>
      <c r="D835" s="1">
        <v>44356</v>
      </c>
      <c r="E835">
        <v>4432567</v>
      </c>
      <c r="F835">
        <v>96052.05</v>
      </c>
    </row>
    <row r="836" spans="3:6" x14ac:dyDescent="0.2">
      <c r="C836" t="s">
        <v>8</v>
      </c>
      <c r="D836" s="1">
        <v>44356</v>
      </c>
      <c r="E836">
        <v>1554642</v>
      </c>
      <c r="F836">
        <v>51338.31</v>
      </c>
    </row>
    <row r="837" spans="3:6" x14ac:dyDescent="0.2">
      <c r="C837" t="s">
        <v>7</v>
      </c>
      <c r="D837" s="1">
        <v>44356</v>
      </c>
      <c r="E837">
        <v>0</v>
      </c>
      <c r="F837">
        <v>0</v>
      </c>
    </row>
    <row r="838" spans="3:6" x14ac:dyDescent="0.2">
      <c r="C838" t="s">
        <v>10</v>
      </c>
      <c r="D838" s="1">
        <v>44356</v>
      </c>
      <c r="E838">
        <v>2109793</v>
      </c>
      <c r="F838">
        <v>48952.53</v>
      </c>
    </row>
    <row r="839" spans="3:6" x14ac:dyDescent="0.2">
      <c r="C839" t="s">
        <v>6</v>
      </c>
      <c r="D839" s="1">
        <v>44356</v>
      </c>
      <c r="E839">
        <v>212156</v>
      </c>
      <c r="F839">
        <v>12453.16</v>
      </c>
    </row>
    <row r="840" spans="3:6" x14ac:dyDescent="0.2">
      <c r="C840" t="s">
        <v>6</v>
      </c>
      <c r="D840" s="1">
        <v>44356</v>
      </c>
      <c r="E840">
        <v>3483510</v>
      </c>
      <c r="F840">
        <v>9962.68</v>
      </c>
    </row>
    <row r="841" spans="3:6" x14ac:dyDescent="0.2">
      <c r="C841" t="s">
        <v>6</v>
      </c>
      <c r="D841" s="1">
        <v>44356</v>
      </c>
      <c r="E841">
        <v>635687</v>
      </c>
      <c r="F841">
        <v>15623.54</v>
      </c>
    </row>
    <row r="842" spans="3:6" x14ac:dyDescent="0.2">
      <c r="C842" t="s">
        <v>6</v>
      </c>
      <c r="D842" s="1">
        <v>44356</v>
      </c>
      <c r="E842">
        <v>39634</v>
      </c>
      <c r="F842">
        <v>3896.63</v>
      </c>
    </row>
    <row r="843" spans="3:6" x14ac:dyDescent="0.2">
      <c r="C843" t="s">
        <v>8</v>
      </c>
      <c r="D843" s="1">
        <v>44356</v>
      </c>
      <c r="E843">
        <v>6076301</v>
      </c>
      <c r="F843">
        <v>87652.479999999996</v>
      </c>
    </row>
    <row r="844" spans="3:6" x14ac:dyDescent="0.2">
      <c r="C844" t="s">
        <v>8</v>
      </c>
      <c r="D844" s="1">
        <v>44349</v>
      </c>
      <c r="E844">
        <v>0</v>
      </c>
      <c r="F844">
        <v>0</v>
      </c>
    </row>
    <row r="845" spans="3:6" x14ac:dyDescent="0.2">
      <c r="C845" t="s">
        <v>6</v>
      </c>
      <c r="D845" s="1">
        <v>44349</v>
      </c>
      <c r="E845">
        <v>1823</v>
      </c>
      <c r="F845">
        <v>40.6</v>
      </c>
    </row>
    <row r="846" spans="3:6" x14ac:dyDescent="0.2">
      <c r="C846" t="s">
        <v>8</v>
      </c>
      <c r="D846" s="1">
        <v>44349</v>
      </c>
      <c r="E846">
        <v>7499546</v>
      </c>
      <c r="F846">
        <v>115230.57</v>
      </c>
    </row>
    <row r="847" spans="3:6" x14ac:dyDescent="0.2">
      <c r="C847" t="s">
        <v>6</v>
      </c>
      <c r="D847" s="1">
        <v>44349</v>
      </c>
      <c r="E847">
        <v>579738</v>
      </c>
      <c r="F847">
        <v>13873.25</v>
      </c>
    </row>
    <row r="848" spans="3:6" x14ac:dyDescent="0.2">
      <c r="C848" t="s">
        <v>10</v>
      </c>
      <c r="D848" s="1">
        <v>44349</v>
      </c>
      <c r="E848">
        <v>0</v>
      </c>
      <c r="F848">
        <v>0</v>
      </c>
    </row>
    <row r="849" spans="3:6" x14ac:dyDescent="0.2">
      <c r="C849" t="s">
        <v>6</v>
      </c>
      <c r="D849" s="1">
        <v>44349</v>
      </c>
      <c r="E849">
        <v>180636</v>
      </c>
      <c r="F849">
        <v>9646.2000000000007</v>
      </c>
    </row>
    <row r="850" spans="3:6" x14ac:dyDescent="0.2">
      <c r="C850" t="s">
        <v>6</v>
      </c>
      <c r="D850" s="1">
        <v>44349</v>
      </c>
      <c r="E850">
        <v>13252</v>
      </c>
      <c r="F850">
        <v>229.49</v>
      </c>
    </row>
    <row r="851" spans="3:6" x14ac:dyDescent="0.2">
      <c r="C851" t="s">
        <v>10</v>
      </c>
      <c r="D851" s="1">
        <v>44349</v>
      </c>
      <c r="E851">
        <v>4622591</v>
      </c>
      <c r="F851">
        <v>59476.49</v>
      </c>
    </row>
    <row r="852" spans="3:6" x14ac:dyDescent="0.2">
      <c r="C852" t="s">
        <v>6</v>
      </c>
      <c r="D852" s="1">
        <v>44349</v>
      </c>
      <c r="E852">
        <v>1848</v>
      </c>
      <c r="F852">
        <v>67.83</v>
      </c>
    </row>
    <row r="853" spans="3:6" x14ac:dyDescent="0.2">
      <c r="C853" t="s">
        <v>7</v>
      </c>
      <c r="D853" s="1">
        <v>44349</v>
      </c>
      <c r="E853">
        <v>0</v>
      </c>
      <c r="F853">
        <v>0</v>
      </c>
    </row>
    <row r="854" spans="3:6" x14ac:dyDescent="0.2">
      <c r="C854" t="s">
        <v>6</v>
      </c>
      <c r="D854" s="1">
        <v>44349</v>
      </c>
      <c r="E854">
        <v>79443</v>
      </c>
      <c r="F854">
        <v>1773.11</v>
      </c>
    </row>
    <row r="855" spans="3:6" x14ac:dyDescent="0.2">
      <c r="C855" t="s">
        <v>6</v>
      </c>
      <c r="D855" s="1">
        <v>44349</v>
      </c>
      <c r="E855">
        <v>2342</v>
      </c>
      <c r="F855">
        <v>48.19</v>
      </c>
    </row>
    <row r="856" spans="3:6" x14ac:dyDescent="0.2">
      <c r="C856" t="s">
        <v>6</v>
      </c>
      <c r="D856" s="1">
        <v>44349</v>
      </c>
      <c r="E856">
        <v>1119</v>
      </c>
      <c r="F856">
        <v>34.78</v>
      </c>
    </row>
    <row r="857" spans="3:6" x14ac:dyDescent="0.2">
      <c r="C857" t="s">
        <v>10</v>
      </c>
      <c r="D857" s="1">
        <v>44349</v>
      </c>
      <c r="E857">
        <v>644912</v>
      </c>
      <c r="F857">
        <v>10660.34</v>
      </c>
    </row>
    <row r="858" spans="3:6" x14ac:dyDescent="0.2">
      <c r="C858" t="s">
        <v>7</v>
      </c>
      <c r="D858" s="1">
        <v>44349</v>
      </c>
      <c r="E858">
        <v>505626</v>
      </c>
      <c r="F858">
        <v>773.54</v>
      </c>
    </row>
    <row r="859" spans="3:6" x14ac:dyDescent="0.2">
      <c r="C859" t="s">
        <v>6</v>
      </c>
      <c r="D859" s="1">
        <v>44349</v>
      </c>
      <c r="E859">
        <v>1719</v>
      </c>
      <c r="F859">
        <v>58.37</v>
      </c>
    </row>
    <row r="860" spans="3:6" x14ac:dyDescent="0.2">
      <c r="C860" t="s">
        <v>7</v>
      </c>
      <c r="D860" s="1">
        <v>44349</v>
      </c>
      <c r="E860">
        <v>4795344</v>
      </c>
      <c r="F860">
        <v>85142.45</v>
      </c>
    </row>
    <row r="861" spans="3:6" x14ac:dyDescent="0.2">
      <c r="C861" t="s">
        <v>6</v>
      </c>
      <c r="D861" s="1">
        <v>44349</v>
      </c>
      <c r="E861">
        <v>461</v>
      </c>
      <c r="F861">
        <v>7.79</v>
      </c>
    </row>
    <row r="862" spans="3:6" x14ac:dyDescent="0.2">
      <c r="C862" t="s">
        <v>6</v>
      </c>
      <c r="D862" s="1">
        <v>44349</v>
      </c>
      <c r="E862">
        <v>526</v>
      </c>
      <c r="F862">
        <v>10.01</v>
      </c>
    </row>
    <row r="863" spans="3:6" x14ac:dyDescent="0.2">
      <c r="C863" t="s">
        <v>10</v>
      </c>
      <c r="D863" s="1">
        <v>44349</v>
      </c>
      <c r="E863">
        <v>552716</v>
      </c>
      <c r="F863">
        <v>18398.39</v>
      </c>
    </row>
    <row r="864" spans="3:6" x14ac:dyDescent="0.2">
      <c r="C864" t="s">
        <v>10</v>
      </c>
      <c r="D864" s="1">
        <v>44349</v>
      </c>
      <c r="E864">
        <v>1132263</v>
      </c>
      <c r="F864">
        <v>33160.660000000003</v>
      </c>
    </row>
    <row r="865" spans="3:6" x14ac:dyDescent="0.2">
      <c r="C865" t="s">
        <v>6</v>
      </c>
      <c r="D865" s="1">
        <v>44349</v>
      </c>
      <c r="E865">
        <v>7140</v>
      </c>
      <c r="F865">
        <v>1713.04</v>
      </c>
    </row>
    <row r="866" spans="3:6" x14ac:dyDescent="0.2">
      <c r="C866" t="s">
        <v>6</v>
      </c>
      <c r="D866" s="1">
        <v>44349</v>
      </c>
      <c r="E866">
        <v>971</v>
      </c>
      <c r="F866">
        <v>44.55</v>
      </c>
    </row>
    <row r="867" spans="3:6" x14ac:dyDescent="0.2">
      <c r="C867" t="s">
        <v>6</v>
      </c>
      <c r="D867" s="1">
        <v>44349</v>
      </c>
      <c r="E867">
        <v>366</v>
      </c>
      <c r="F867">
        <v>7.21</v>
      </c>
    </row>
    <row r="868" spans="3:6" x14ac:dyDescent="0.2">
      <c r="C868" t="s">
        <v>6</v>
      </c>
      <c r="D868" s="1">
        <v>44349</v>
      </c>
      <c r="E868">
        <v>429</v>
      </c>
      <c r="F868">
        <v>7.83</v>
      </c>
    </row>
    <row r="869" spans="3:6" x14ac:dyDescent="0.2">
      <c r="C869" t="s">
        <v>6</v>
      </c>
      <c r="D869" s="1">
        <v>44349</v>
      </c>
      <c r="E869">
        <v>1109</v>
      </c>
      <c r="F869">
        <v>38.840000000000003</v>
      </c>
    </row>
    <row r="870" spans="3:6" x14ac:dyDescent="0.2">
      <c r="C870" t="s">
        <v>6</v>
      </c>
      <c r="D870" s="1">
        <v>44349</v>
      </c>
      <c r="E870">
        <v>137942</v>
      </c>
      <c r="F870">
        <v>5276.16</v>
      </c>
    </row>
    <row r="871" spans="3:6" x14ac:dyDescent="0.2">
      <c r="C871" t="s">
        <v>10</v>
      </c>
      <c r="D871" s="1">
        <v>44349</v>
      </c>
      <c r="E871">
        <v>1809891</v>
      </c>
      <c r="F871">
        <v>39766.480000000003</v>
      </c>
    </row>
    <row r="872" spans="3:6" x14ac:dyDescent="0.2">
      <c r="C872" t="s">
        <v>6</v>
      </c>
      <c r="D872" s="1">
        <v>44349</v>
      </c>
      <c r="E872">
        <v>1848</v>
      </c>
      <c r="F872">
        <v>67.489999999999995</v>
      </c>
    </row>
    <row r="873" spans="3:6" x14ac:dyDescent="0.2">
      <c r="C873" t="s">
        <v>6</v>
      </c>
      <c r="D873" s="1">
        <v>44349</v>
      </c>
      <c r="E873">
        <v>3887</v>
      </c>
      <c r="F873">
        <v>74.41</v>
      </c>
    </row>
    <row r="874" spans="3:6" x14ac:dyDescent="0.2">
      <c r="C874" t="s">
        <v>6</v>
      </c>
      <c r="D874" s="1">
        <v>44349</v>
      </c>
      <c r="E874">
        <v>901</v>
      </c>
      <c r="F874">
        <v>35.880000000000003</v>
      </c>
    </row>
    <row r="875" spans="3:6" x14ac:dyDescent="0.2">
      <c r="C875" t="s">
        <v>6</v>
      </c>
      <c r="D875" s="1">
        <v>44349</v>
      </c>
      <c r="E875">
        <v>2173</v>
      </c>
      <c r="F875">
        <v>48.9</v>
      </c>
    </row>
    <row r="876" spans="3:6" x14ac:dyDescent="0.2">
      <c r="C876" t="s">
        <v>7</v>
      </c>
      <c r="D876" s="1">
        <v>44349</v>
      </c>
      <c r="E876">
        <v>3673612</v>
      </c>
      <c r="F876">
        <v>43536.13</v>
      </c>
    </row>
    <row r="877" spans="3:6" x14ac:dyDescent="0.2">
      <c r="C877" t="s">
        <v>6</v>
      </c>
      <c r="D877" s="1">
        <v>44349</v>
      </c>
      <c r="E877">
        <v>2057</v>
      </c>
      <c r="F877">
        <v>37.74</v>
      </c>
    </row>
    <row r="878" spans="3:6" x14ac:dyDescent="0.2">
      <c r="C878" t="s">
        <v>6</v>
      </c>
      <c r="D878" s="1">
        <v>44349</v>
      </c>
      <c r="E878">
        <v>59097</v>
      </c>
      <c r="F878">
        <v>1723</v>
      </c>
    </row>
    <row r="879" spans="3:6" x14ac:dyDescent="0.2">
      <c r="C879" t="s">
        <v>8</v>
      </c>
      <c r="D879" s="1">
        <v>44349</v>
      </c>
      <c r="E879">
        <v>1613212</v>
      </c>
      <c r="F879">
        <v>54638.89</v>
      </c>
    </row>
    <row r="880" spans="3:6" x14ac:dyDescent="0.2">
      <c r="C880" t="s">
        <v>6</v>
      </c>
      <c r="D880" s="1">
        <v>44349</v>
      </c>
      <c r="E880">
        <v>15560</v>
      </c>
      <c r="F880">
        <v>245.8</v>
      </c>
    </row>
    <row r="881" spans="3:6" x14ac:dyDescent="0.2">
      <c r="C881" t="s">
        <v>6</v>
      </c>
      <c r="D881" s="1">
        <v>44349</v>
      </c>
      <c r="E881">
        <v>1878</v>
      </c>
      <c r="F881">
        <v>34.83</v>
      </c>
    </row>
    <row r="882" spans="3:6" x14ac:dyDescent="0.2">
      <c r="C882" t="s">
        <v>6</v>
      </c>
      <c r="D882" s="1">
        <v>44349</v>
      </c>
      <c r="E882">
        <v>11763</v>
      </c>
      <c r="F882">
        <v>217.75</v>
      </c>
    </row>
    <row r="883" spans="3:6" x14ac:dyDescent="0.2">
      <c r="C883" t="s">
        <v>6</v>
      </c>
      <c r="D883" s="1">
        <v>44349</v>
      </c>
      <c r="E883">
        <v>2451733</v>
      </c>
      <c r="F883">
        <v>45815.88</v>
      </c>
    </row>
    <row r="884" spans="3:6" x14ac:dyDescent="0.2">
      <c r="C884" t="s">
        <v>6</v>
      </c>
      <c r="D884" s="1">
        <v>44349</v>
      </c>
      <c r="E884">
        <v>9662</v>
      </c>
      <c r="F884">
        <v>1714.15</v>
      </c>
    </row>
    <row r="885" spans="3:6" x14ac:dyDescent="0.2">
      <c r="C885" t="s">
        <v>6</v>
      </c>
      <c r="D885" s="1">
        <v>44349</v>
      </c>
      <c r="E885">
        <v>155995</v>
      </c>
      <c r="F885">
        <v>4083.78</v>
      </c>
    </row>
    <row r="886" spans="3:6" x14ac:dyDescent="0.2">
      <c r="C886" t="s">
        <v>6</v>
      </c>
      <c r="D886" s="1">
        <v>44349</v>
      </c>
      <c r="E886">
        <v>1797</v>
      </c>
      <c r="F886">
        <v>54.5</v>
      </c>
    </row>
    <row r="887" spans="3:6" x14ac:dyDescent="0.2">
      <c r="C887" t="s">
        <v>6</v>
      </c>
      <c r="D887" s="1">
        <v>44349</v>
      </c>
      <c r="E887">
        <v>0</v>
      </c>
      <c r="F887">
        <v>0</v>
      </c>
    </row>
    <row r="888" spans="3:6" x14ac:dyDescent="0.2">
      <c r="C888" t="s">
        <v>6</v>
      </c>
      <c r="D888" s="1">
        <v>44349</v>
      </c>
      <c r="E888">
        <v>508945</v>
      </c>
      <c r="F888">
        <v>19482.82</v>
      </c>
    </row>
    <row r="889" spans="3:6" x14ac:dyDescent="0.2">
      <c r="C889" t="s">
        <v>10</v>
      </c>
      <c r="D889" s="1">
        <v>44349</v>
      </c>
      <c r="E889">
        <v>4205728</v>
      </c>
      <c r="F889">
        <v>34317.410000000003</v>
      </c>
    </row>
    <row r="890" spans="3:6" x14ac:dyDescent="0.2">
      <c r="C890" t="s">
        <v>6</v>
      </c>
      <c r="D890" s="1">
        <v>44349</v>
      </c>
      <c r="E890">
        <v>288416</v>
      </c>
      <c r="F890">
        <v>8154.81</v>
      </c>
    </row>
    <row r="891" spans="3:6" x14ac:dyDescent="0.2">
      <c r="C891" t="s">
        <v>10</v>
      </c>
      <c r="D891" s="1">
        <v>44349</v>
      </c>
      <c r="E891">
        <v>52614</v>
      </c>
      <c r="F891">
        <v>2447.16</v>
      </c>
    </row>
    <row r="892" spans="3:6" x14ac:dyDescent="0.2">
      <c r="C892" t="s">
        <v>8</v>
      </c>
      <c r="D892" s="1">
        <v>44349</v>
      </c>
      <c r="E892">
        <v>3487882</v>
      </c>
      <c r="F892">
        <v>26789.91</v>
      </c>
    </row>
    <row r="893" spans="3:6" x14ac:dyDescent="0.2">
      <c r="C893" t="s">
        <v>6</v>
      </c>
      <c r="D893" s="1">
        <v>44349</v>
      </c>
      <c r="E893">
        <v>14547</v>
      </c>
      <c r="F893">
        <v>253.87</v>
      </c>
    </row>
    <row r="894" spans="3:6" x14ac:dyDescent="0.2">
      <c r="C894" t="s">
        <v>6</v>
      </c>
      <c r="D894" s="1">
        <v>44349</v>
      </c>
      <c r="E894">
        <v>1907</v>
      </c>
      <c r="F894">
        <v>99.43</v>
      </c>
    </row>
    <row r="895" spans="3:6" x14ac:dyDescent="0.2">
      <c r="C895" t="s">
        <v>6</v>
      </c>
      <c r="D895" s="1">
        <v>44349</v>
      </c>
      <c r="E895">
        <v>3434</v>
      </c>
      <c r="F895">
        <v>80.23</v>
      </c>
    </row>
    <row r="896" spans="3:6" x14ac:dyDescent="0.2">
      <c r="C896" t="s">
        <v>6</v>
      </c>
      <c r="D896" s="1">
        <v>44342</v>
      </c>
      <c r="E896">
        <v>171082</v>
      </c>
      <c r="F896">
        <v>10281.719999999999</v>
      </c>
    </row>
    <row r="897" spans="3:6" x14ac:dyDescent="0.2">
      <c r="C897" t="s">
        <v>6</v>
      </c>
      <c r="D897" s="1">
        <v>44342</v>
      </c>
      <c r="E897">
        <v>3739</v>
      </c>
      <c r="F897">
        <v>76.5</v>
      </c>
    </row>
    <row r="898" spans="3:6" x14ac:dyDescent="0.2">
      <c r="C898" t="s">
        <v>7</v>
      </c>
      <c r="D898" s="1">
        <v>44342</v>
      </c>
      <c r="E898">
        <v>815511</v>
      </c>
      <c r="F898">
        <v>8070.27</v>
      </c>
    </row>
    <row r="899" spans="3:6" x14ac:dyDescent="0.2">
      <c r="C899" t="s">
        <v>10</v>
      </c>
      <c r="D899" s="1">
        <v>44342</v>
      </c>
      <c r="E899">
        <v>250704</v>
      </c>
      <c r="F899">
        <v>2088.4</v>
      </c>
    </row>
    <row r="900" spans="3:6" x14ac:dyDescent="0.2">
      <c r="C900" t="s">
        <v>8</v>
      </c>
      <c r="D900" s="1">
        <v>44342</v>
      </c>
      <c r="E900">
        <v>143614</v>
      </c>
      <c r="F900">
        <v>4414.78</v>
      </c>
    </row>
    <row r="901" spans="3:6" x14ac:dyDescent="0.2">
      <c r="C901" t="s">
        <v>6</v>
      </c>
      <c r="D901" s="1">
        <v>44342</v>
      </c>
      <c r="E901">
        <v>214447</v>
      </c>
      <c r="F901">
        <v>2976.88</v>
      </c>
    </row>
    <row r="902" spans="3:6" x14ac:dyDescent="0.2">
      <c r="C902" t="s">
        <v>7</v>
      </c>
      <c r="D902" s="1">
        <v>44342</v>
      </c>
      <c r="E902">
        <v>3139703</v>
      </c>
      <c r="F902">
        <v>39145.18</v>
      </c>
    </row>
    <row r="903" spans="3:6" x14ac:dyDescent="0.2">
      <c r="C903" t="s">
        <v>10</v>
      </c>
      <c r="D903" s="1">
        <v>44342</v>
      </c>
      <c r="E903">
        <v>2776567</v>
      </c>
      <c r="F903">
        <v>21477.38</v>
      </c>
    </row>
    <row r="904" spans="3:6" x14ac:dyDescent="0.2">
      <c r="C904" t="s">
        <v>7</v>
      </c>
      <c r="D904" s="1">
        <v>44342</v>
      </c>
      <c r="E904">
        <v>4069050</v>
      </c>
      <c r="F904">
        <v>74907.55</v>
      </c>
    </row>
    <row r="905" spans="3:6" x14ac:dyDescent="0.2">
      <c r="C905" t="s">
        <v>6</v>
      </c>
      <c r="D905" s="1">
        <v>44342</v>
      </c>
      <c r="E905">
        <v>1993685</v>
      </c>
      <c r="F905">
        <v>37358.97</v>
      </c>
    </row>
    <row r="906" spans="3:6" x14ac:dyDescent="0.2">
      <c r="C906" t="s">
        <v>6</v>
      </c>
      <c r="D906" s="1">
        <v>44342</v>
      </c>
      <c r="E906">
        <v>0</v>
      </c>
      <c r="F906">
        <v>0</v>
      </c>
    </row>
    <row r="907" spans="3:6" x14ac:dyDescent="0.2">
      <c r="C907" t="s">
        <v>8</v>
      </c>
      <c r="D907" s="1">
        <v>44342</v>
      </c>
      <c r="E907">
        <v>187289</v>
      </c>
      <c r="F907">
        <v>1549.17</v>
      </c>
    </row>
    <row r="908" spans="3:6" x14ac:dyDescent="0.2">
      <c r="C908" t="s">
        <v>6</v>
      </c>
      <c r="D908" s="1">
        <v>44342</v>
      </c>
      <c r="E908">
        <v>59251</v>
      </c>
      <c r="F908">
        <v>1214.43</v>
      </c>
    </row>
    <row r="909" spans="3:6" x14ac:dyDescent="0.2">
      <c r="C909" t="s">
        <v>6</v>
      </c>
      <c r="D909" s="1">
        <v>44342</v>
      </c>
      <c r="E909">
        <v>244983</v>
      </c>
      <c r="F909">
        <v>8763.23</v>
      </c>
    </row>
    <row r="910" spans="3:6" x14ac:dyDescent="0.2">
      <c r="C910" t="s">
        <v>7</v>
      </c>
      <c r="D910" s="1">
        <v>44342</v>
      </c>
      <c r="E910">
        <v>396857</v>
      </c>
      <c r="F910">
        <v>607.12</v>
      </c>
    </row>
    <row r="911" spans="3:6" x14ac:dyDescent="0.2">
      <c r="C911" t="s">
        <v>6</v>
      </c>
      <c r="D911" s="1">
        <v>44342</v>
      </c>
      <c r="E911">
        <v>19604</v>
      </c>
      <c r="F911">
        <v>26.05</v>
      </c>
    </row>
    <row r="912" spans="3:6" x14ac:dyDescent="0.2">
      <c r="C912" t="s">
        <v>6</v>
      </c>
      <c r="D912" s="1">
        <v>44342</v>
      </c>
      <c r="E912">
        <v>3522</v>
      </c>
      <c r="F912">
        <v>78.14</v>
      </c>
    </row>
    <row r="913" spans="3:6" x14ac:dyDescent="0.2">
      <c r="C913" t="s">
        <v>6</v>
      </c>
      <c r="D913" s="1">
        <v>44342</v>
      </c>
      <c r="E913">
        <v>499701</v>
      </c>
      <c r="F913">
        <v>19573.72</v>
      </c>
    </row>
    <row r="914" spans="3:6" x14ac:dyDescent="0.2">
      <c r="C914" t="s">
        <v>10</v>
      </c>
      <c r="D914" s="1">
        <v>44342</v>
      </c>
      <c r="E914">
        <v>4647689</v>
      </c>
      <c r="F914">
        <v>63386.71</v>
      </c>
    </row>
    <row r="915" spans="3:6" x14ac:dyDescent="0.2">
      <c r="C915" t="s">
        <v>10</v>
      </c>
      <c r="D915" s="1">
        <v>44342</v>
      </c>
      <c r="E915">
        <v>2155821</v>
      </c>
      <c r="F915">
        <v>17871.95</v>
      </c>
    </row>
    <row r="916" spans="3:6" x14ac:dyDescent="0.2">
      <c r="C916" t="s">
        <v>10</v>
      </c>
      <c r="D916" s="1">
        <v>44342</v>
      </c>
      <c r="E916">
        <v>245822</v>
      </c>
      <c r="F916">
        <v>5719.52</v>
      </c>
    </row>
    <row r="917" spans="3:6" x14ac:dyDescent="0.2">
      <c r="C917" t="s">
        <v>6</v>
      </c>
      <c r="D917" s="1">
        <v>44342</v>
      </c>
      <c r="E917">
        <v>137081</v>
      </c>
      <c r="F917">
        <v>2467.89</v>
      </c>
    </row>
    <row r="918" spans="3:6" x14ac:dyDescent="0.2">
      <c r="C918" t="s">
        <v>8</v>
      </c>
      <c r="D918" s="1">
        <v>44342</v>
      </c>
      <c r="E918">
        <v>3062174</v>
      </c>
      <c r="F918">
        <v>24606.38</v>
      </c>
    </row>
    <row r="919" spans="3:6" x14ac:dyDescent="0.2">
      <c r="C919" t="s">
        <v>6</v>
      </c>
      <c r="D919" s="1">
        <v>44342</v>
      </c>
      <c r="E919">
        <v>161586</v>
      </c>
      <c r="F919">
        <v>2984.41</v>
      </c>
    </row>
    <row r="920" spans="3:6" x14ac:dyDescent="0.2">
      <c r="C920" t="s">
        <v>6</v>
      </c>
      <c r="D920" s="1">
        <v>44342</v>
      </c>
      <c r="E920">
        <v>19087</v>
      </c>
      <c r="F920">
        <v>991.01</v>
      </c>
    </row>
    <row r="921" spans="3:6" x14ac:dyDescent="0.2">
      <c r="C921" t="s">
        <v>6</v>
      </c>
      <c r="D921" s="1">
        <v>44342</v>
      </c>
      <c r="E921">
        <v>15250</v>
      </c>
      <c r="F921">
        <v>561.11</v>
      </c>
    </row>
    <row r="922" spans="3:6" x14ac:dyDescent="0.2">
      <c r="C922" t="s">
        <v>6</v>
      </c>
      <c r="D922" s="1">
        <v>44342</v>
      </c>
      <c r="E922">
        <v>230716</v>
      </c>
      <c r="F922">
        <v>7461.06</v>
      </c>
    </row>
    <row r="923" spans="3:6" x14ac:dyDescent="0.2">
      <c r="C923" t="s">
        <v>6</v>
      </c>
      <c r="D923" s="1">
        <v>44342</v>
      </c>
      <c r="E923">
        <v>9703</v>
      </c>
      <c r="F923">
        <v>628.28</v>
      </c>
    </row>
    <row r="924" spans="3:6" x14ac:dyDescent="0.2">
      <c r="C924" t="s">
        <v>6</v>
      </c>
      <c r="D924" s="1">
        <v>44342</v>
      </c>
      <c r="E924">
        <v>16863</v>
      </c>
      <c r="F924">
        <v>426.61</v>
      </c>
    </row>
    <row r="925" spans="3:6" x14ac:dyDescent="0.2">
      <c r="C925" t="s">
        <v>6</v>
      </c>
      <c r="D925" s="1">
        <v>44342</v>
      </c>
      <c r="E925">
        <v>18832</v>
      </c>
      <c r="F925">
        <v>793.07</v>
      </c>
    </row>
    <row r="926" spans="3:6" x14ac:dyDescent="0.2">
      <c r="C926" t="s">
        <v>6</v>
      </c>
      <c r="D926" s="1">
        <v>44342</v>
      </c>
      <c r="E926">
        <v>29715</v>
      </c>
      <c r="F926">
        <v>639.79</v>
      </c>
    </row>
    <row r="927" spans="3:6" x14ac:dyDescent="0.2">
      <c r="C927" t="s">
        <v>6</v>
      </c>
      <c r="D927" s="1">
        <v>44342</v>
      </c>
      <c r="E927">
        <v>8257</v>
      </c>
      <c r="F927">
        <v>438.66</v>
      </c>
    </row>
    <row r="928" spans="3:6" x14ac:dyDescent="0.2">
      <c r="C928" t="s">
        <v>6</v>
      </c>
      <c r="D928" s="1">
        <v>44342</v>
      </c>
      <c r="E928">
        <v>18514</v>
      </c>
      <c r="F928">
        <v>376.74</v>
      </c>
    </row>
    <row r="929" spans="3:6" x14ac:dyDescent="0.2">
      <c r="C929" t="s">
        <v>6</v>
      </c>
      <c r="D929" s="1">
        <v>44342</v>
      </c>
      <c r="E929">
        <v>137250</v>
      </c>
      <c r="F929">
        <v>2424.9299999999998</v>
      </c>
    </row>
    <row r="930" spans="3:6" x14ac:dyDescent="0.2">
      <c r="C930" t="s">
        <v>6</v>
      </c>
      <c r="D930" s="1">
        <v>44342</v>
      </c>
      <c r="E930">
        <v>16917</v>
      </c>
      <c r="F930">
        <v>371.32</v>
      </c>
    </row>
    <row r="931" spans="3:6" x14ac:dyDescent="0.2">
      <c r="C931" t="s">
        <v>6</v>
      </c>
      <c r="D931" s="1">
        <v>44342</v>
      </c>
      <c r="E931">
        <v>27448</v>
      </c>
      <c r="F931">
        <v>602.79999999999995</v>
      </c>
    </row>
    <row r="932" spans="3:6" x14ac:dyDescent="0.2">
      <c r="C932" t="s">
        <v>6</v>
      </c>
      <c r="D932" s="1">
        <v>44342</v>
      </c>
      <c r="E932">
        <v>19660</v>
      </c>
      <c r="F932">
        <v>440.72</v>
      </c>
    </row>
    <row r="933" spans="3:6" x14ac:dyDescent="0.2">
      <c r="C933" t="s">
        <v>6</v>
      </c>
      <c r="D933" s="1">
        <v>44342</v>
      </c>
      <c r="E933">
        <v>10526</v>
      </c>
      <c r="F933">
        <v>469.93</v>
      </c>
    </row>
    <row r="934" spans="3:6" x14ac:dyDescent="0.2">
      <c r="C934" t="s">
        <v>8</v>
      </c>
      <c r="D934" s="1">
        <v>44342</v>
      </c>
      <c r="E934">
        <v>1678435</v>
      </c>
      <c r="F934">
        <v>55999.6</v>
      </c>
    </row>
    <row r="935" spans="3:6" x14ac:dyDescent="0.2">
      <c r="C935" t="s">
        <v>6</v>
      </c>
      <c r="D935" s="1">
        <v>44342</v>
      </c>
      <c r="E935">
        <v>106561</v>
      </c>
      <c r="F935">
        <v>2153.83</v>
      </c>
    </row>
    <row r="936" spans="3:6" x14ac:dyDescent="0.2">
      <c r="C936" t="s">
        <v>10</v>
      </c>
      <c r="D936" s="1">
        <v>44342</v>
      </c>
      <c r="E936">
        <v>1214664</v>
      </c>
      <c r="F936">
        <v>29556.17</v>
      </c>
    </row>
    <row r="937" spans="3:6" x14ac:dyDescent="0.2">
      <c r="C937" t="s">
        <v>6</v>
      </c>
      <c r="D937" s="1">
        <v>44342</v>
      </c>
      <c r="E937">
        <v>124976</v>
      </c>
      <c r="F937">
        <v>2484.04</v>
      </c>
    </row>
    <row r="938" spans="3:6" x14ac:dyDescent="0.2">
      <c r="C938" t="s">
        <v>6</v>
      </c>
      <c r="D938" s="1">
        <v>44342</v>
      </c>
      <c r="E938">
        <v>22367</v>
      </c>
      <c r="F938">
        <v>3056.1</v>
      </c>
    </row>
    <row r="939" spans="3:6" x14ac:dyDescent="0.2">
      <c r="C939" t="s">
        <v>8</v>
      </c>
      <c r="D939" s="1">
        <v>44342</v>
      </c>
      <c r="E939">
        <v>6062079</v>
      </c>
      <c r="F939">
        <v>90699.07</v>
      </c>
    </row>
    <row r="940" spans="3:6" x14ac:dyDescent="0.2">
      <c r="C940" t="s">
        <v>8</v>
      </c>
      <c r="D940" s="1">
        <v>44342</v>
      </c>
      <c r="E940">
        <v>528488</v>
      </c>
      <c r="F940">
        <v>7560.02</v>
      </c>
    </row>
    <row r="941" spans="3:6" x14ac:dyDescent="0.2">
      <c r="C941" t="s">
        <v>10</v>
      </c>
      <c r="D941" s="1">
        <v>44342</v>
      </c>
      <c r="E941">
        <v>455120</v>
      </c>
      <c r="F941">
        <v>7201</v>
      </c>
    </row>
    <row r="942" spans="3:6" x14ac:dyDescent="0.2">
      <c r="C942" t="s">
        <v>6</v>
      </c>
      <c r="D942" s="1">
        <v>44342</v>
      </c>
      <c r="E942">
        <v>20133</v>
      </c>
      <c r="F942">
        <v>854.62</v>
      </c>
    </row>
    <row r="943" spans="3:6" x14ac:dyDescent="0.2">
      <c r="C943" t="s">
        <v>6</v>
      </c>
      <c r="D943" s="1">
        <v>44342</v>
      </c>
      <c r="E943">
        <v>452749</v>
      </c>
      <c r="F943">
        <v>10105.83</v>
      </c>
    </row>
    <row r="944" spans="3:6" x14ac:dyDescent="0.2">
      <c r="C944" t="s">
        <v>10</v>
      </c>
      <c r="D944" s="1">
        <v>44342</v>
      </c>
      <c r="E944">
        <v>18867</v>
      </c>
      <c r="F944">
        <v>549</v>
      </c>
    </row>
    <row r="945" spans="3:6" x14ac:dyDescent="0.2">
      <c r="C945" t="s">
        <v>6</v>
      </c>
      <c r="D945" s="1">
        <v>44342</v>
      </c>
      <c r="E945">
        <v>20561</v>
      </c>
      <c r="F945">
        <v>949.06</v>
      </c>
    </row>
    <row r="946" spans="3:6" x14ac:dyDescent="0.2">
      <c r="C946" t="s">
        <v>6</v>
      </c>
      <c r="D946" s="1">
        <v>44342</v>
      </c>
      <c r="E946">
        <v>4141</v>
      </c>
      <c r="F946">
        <v>84.63</v>
      </c>
    </row>
    <row r="947" spans="3:6" x14ac:dyDescent="0.2">
      <c r="C947" t="s">
        <v>7</v>
      </c>
      <c r="D947" s="1">
        <v>44342</v>
      </c>
      <c r="E947">
        <v>1322635</v>
      </c>
      <c r="F947">
        <v>22843.85</v>
      </c>
    </row>
    <row r="948" spans="3:6" x14ac:dyDescent="0.2">
      <c r="C948" t="s">
        <v>6</v>
      </c>
      <c r="D948" s="1">
        <v>44342</v>
      </c>
      <c r="E948">
        <v>23204</v>
      </c>
      <c r="F948">
        <v>508.54</v>
      </c>
    </row>
    <row r="949" spans="3:6" x14ac:dyDescent="0.2">
      <c r="C949" t="s">
        <v>10</v>
      </c>
      <c r="D949" s="1">
        <v>44342</v>
      </c>
      <c r="E949">
        <v>384103</v>
      </c>
      <c r="F949">
        <v>14015.02</v>
      </c>
    </row>
    <row r="950" spans="3:6" x14ac:dyDescent="0.2">
      <c r="C950" t="s">
        <v>6</v>
      </c>
      <c r="D950" s="1">
        <v>44342</v>
      </c>
      <c r="E950">
        <v>4227</v>
      </c>
      <c r="F950">
        <v>84.18</v>
      </c>
    </row>
    <row r="951" spans="3:6" x14ac:dyDescent="0.2">
      <c r="C951" t="s">
        <v>6</v>
      </c>
      <c r="D951" s="1">
        <v>44342</v>
      </c>
      <c r="E951">
        <v>10696</v>
      </c>
      <c r="F951">
        <v>473.4</v>
      </c>
    </row>
    <row r="952" spans="3:6" x14ac:dyDescent="0.2">
      <c r="C952" t="s">
        <v>6</v>
      </c>
      <c r="D952" s="1">
        <v>44342</v>
      </c>
      <c r="E952">
        <v>0</v>
      </c>
      <c r="F952">
        <v>0</v>
      </c>
    </row>
    <row r="953" spans="3:6" x14ac:dyDescent="0.2">
      <c r="C953" t="s">
        <v>10</v>
      </c>
      <c r="D953" s="1">
        <v>44342</v>
      </c>
      <c r="E953">
        <v>2260909</v>
      </c>
      <c r="F953">
        <v>32467.39</v>
      </c>
    </row>
    <row r="954" spans="3:6" x14ac:dyDescent="0.2">
      <c r="C954" t="s">
        <v>6</v>
      </c>
      <c r="D954" s="1">
        <v>44342</v>
      </c>
      <c r="E954">
        <v>0</v>
      </c>
      <c r="F954">
        <v>0</v>
      </c>
    </row>
    <row r="955" spans="3:6" x14ac:dyDescent="0.2">
      <c r="C955" t="s">
        <v>10</v>
      </c>
      <c r="D955" s="1">
        <v>44335</v>
      </c>
      <c r="E955">
        <v>279</v>
      </c>
      <c r="F955">
        <v>4.3099999999999996</v>
      </c>
    </row>
    <row r="956" spans="3:6" x14ac:dyDescent="0.2">
      <c r="C956" t="s">
        <v>6</v>
      </c>
      <c r="D956" s="1">
        <v>44335</v>
      </c>
      <c r="E956">
        <v>210696</v>
      </c>
      <c r="F956">
        <v>13565.32</v>
      </c>
    </row>
    <row r="957" spans="3:6" x14ac:dyDescent="0.2">
      <c r="C957" t="s">
        <v>10</v>
      </c>
      <c r="D957" s="1">
        <v>44335</v>
      </c>
      <c r="E957">
        <v>21</v>
      </c>
      <c r="F957">
        <v>0.61</v>
      </c>
    </row>
    <row r="958" spans="3:6" x14ac:dyDescent="0.2">
      <c r="C958" t="s">
        <v>6</v>
      </c>
      <c r="D958" s="1">
        <v>44335</v>
      </c>
      <c r="E958">
        <v>1615898</v>
      </c>
      <c r="F958">
        <v>28648</v>
      </c>
    </row>
    <row r="959" spans="3:6" x14ac:dyDescent="0.2">
      <c r="C959" t="s">
        <v>8</v>
      </c>
      <c r="D959" s="1">
        <v>44335</v>
      </c>
      <c r="E959">
        <v>7497960</v>
      </c>
      <c r="F959">
        <v>110040.3</v>
      </c>
    </row>
    <row r="960" spans="3:6" x14ac:dyDescent="0.2">
      <c r="C960" t="s">
        <v>6</v>
      </c>
      <c r="D960" s="1">
        <v>44335</v>
      </c>
      <c r="E960">
        <v>0</v>
      </c>
      <c r="F960">
        <v>0</v>
      </c>
    </row>
    <row r="961" spans="3:6" x14ac:dyDescent="0.2">
      <c r="C961" t="s">
        <v>10</v>
      </c>
      <c r="D961" s="1">
        <v>44335</v>
      </c>
      <c r="E961">
        <v>212</v>
      </c>
      <c r="F961">
        <v>1.48</v>
      </c>
    </row>
    <row r="962" spans="3:6" x14ac:dyDescent="0.2">
      <c r="C962" t="s">
        <v>8</v>
      </c>
      <c r="D962" s="1">
        <v>44335</v>
      </c>
      <c r="E962">
        <v>3412782</v>
      </c>
      <c r="F962">
        <v>30439.05</v>
      </c>
    </row>
    <row r="963" spans="3:6" x14ac:dyDescent="0.2">
      <c r="C963" t="s">
        <v>6</v>
      </c>
      <c r="D963" s="1">
        <v>44335</v>
      </c>
      <c r="E963">
        <v>24682</v>
      </c>
      <c r="F963">
        <v>534</v>
      </c>
    </row>
    <row r="964" spans="3:6" x14ac:dyDescent="0.2">
      <c r="C964" t="s">
        <v>6</v>
      </c>
      <c r="D964" s="1">
        <v>44335</v>
      </c>
      <c r="E964">
        <v>39290</v>
      </c>
      <c r="F964">
        <v>979.62</v>
      </c>
    </row>
    <row r="965" spans="3:6" x14ac:dyDescent="0.2">
      <c r="C965" t="s">
        <v>6</v>
      </c>
      <c r="D965" s="1">
        <v>44335</v>
      </c>
      <c r="E965">
        <v>621668</v>
      </c>
      <c r="F965">
        <v>21847.02</v>
      </c>
    </row>
    <row r="966" spans="3:6" x14ac:dyDescent="0.2">
      <c r="C966" t="s">
        <v>6</v>
      </c>
      <c r="D966" s="1">
        <v>44335</v>
      </c>
      <c r="E966">
        <v>2206</v>
      </c>
      <c r="F966">
        <v>109.93</v>
      </c>
    </row>
    <row r="967" spans="3:6" x14ac:dyDescent="0.2">
      <c r="C967" t="s">
        <v>7</v>
      </c>
      <c r="D967" s="1">
        <v>44335</v>
      </c>
      <c r="E967">
        <v>326351</v>
      </c>
      <c r="F967">
        <v>5473.14</v>
      </c>
    </row>
    <row r="968" spans="3:6" x14ac:dyDescent="0.2">
      <c r="C968" t="s">
        <v>6</v>
      </c>
      <c r="D968" s="1">
        <v>44335</v>
      </c>
      <c r="E968">
        <v>615</v>
      </c>
      <c r="F968">
        <v>205.41</v>
      </c>
    </row>
    <row r="969" spans="3:6" x14ac:dyDescent="0.2">
      <c r="C969" t="s">
        <v>10</v>
      </c>
      <c r="D969" s="1">
        <v>44335</v>
      </c>
      <c r="E969">
        <v>579988</v>
      </c>
      <c r="F969">
        <v>19902.8</v>
      </c>
    </row>
    <row r="970" spans="3:6" x14ac:dyDescent="0.2">
      <c r="C970" t="s">
        <v>6</v>
      </c>
      <c r="D970" s="1">
        <v>44335</v>
      </c>
      <c r="E970">
        <v>411</v>
      </c>
      <c r="F970">
        <v>10.07</v>
      </c>
    </row>
    <row r="971" spans="3:6" x14ac:dyDescent="0.2">
      <c r="C971" t="s">
        <v>10</v>
      </c>
      <c r="D971" s="1">
        <v>44335</v>
      </c>
      <c r="E971">
        <v>5318362</v>
      </c>
      <c r="F971">
        <v>85606.44</v>
      </c>
    </row>
    <row r="972" spans="3:6" x14ac:dyDescent="0.2">
      <c r="C972" t="s">
        <v>6</v>
      </c>
      <c r="D972" s="1">
        <v>44335</v>
      </c>
      <c r="E972">
        <v>831</v>
      </c>
      <c r="F972">
        <v>63.21</v>
      </c>
    </row>
    <row r="973" spans="3:6" x14ac:dyDescent="0.2">
      <c r="C973" t="s">
        <v>6</v>
      </c>
      <c r="D973" s="1">
        <v>44335</v>
      </c>
      <c r="E973">
        <v>2999</v>
      </c>
      <c r="F973">
        <v>138.65</v>
      </c>
    </row>
    <row r="974" spans="3:6" x14ac:dyDescent="0.2">
      <c r="C974" t="s">
        <v>6</v>
      </c>
      <c r="D974" s="1">
        <v>44335</v>
      </c>
      <c r="E974">
        <v>1586</v>
      </c>
      <c r="F974">
        <v>70.56</v>
      </c>
    </row>
    <row r="975" spans="3:6" x14ac:dyDescent="0.2">
      <c r="C975" t="s">
        <v>10</v>
      </c>
      <c r="D975" s="1">
        <v>44335</v>
      </c>
      <c r="E975">
        <v>1768473</v>
      </c>
      <c r="F975">
        <v>42780.62</v>
      </c>
    </row>
    <row r="976" spans="3:6" x14ac:dyDescent="0.2">
      <c r="C976" t="s">
        <v>6</v>
      </c>
      <c r="D976" s="1">
        <v>44335</v>
      </c>
      <c r="E976">
        <v>18738</v>
      </c>
      <c r="F976">
        <v>398.75</v>
      </c>
    </row>
    <row r="977" spans="3:6" x14ac:dyDescent="0.2">
      <c r="C977" t="s">
        <v>10</v>
      </c>
      <c r="D977" s="1">
        <v>44335</v>
      </c>
      <c r="E977">
        <v>3209514</v>
      </c>
      <c r="F977">
        <v>23802.84</v>
      </c>
    </row>
    <row r="978" spans="3:6" x14ac:dyDescent="0.2">
      <c r="C978" t="s">
        <v>10</v>
      </c>
      <c r="D978" s="1">
        <v>44335</v>
      </c>
      <c r="E978">
        <v>311712</v>
      </c>
      <c r="F978">
        <v>7214.75</v>
      </c>
    </row>
    <row r="979" spans="3:6" x14ac:dyDescent="0.2">
      <c r="C979" t="s">
        <v>6</v>
      </c>
      <c r="D979" s="1">
        <v>44335</v>
      </c>
      <c r="E979">
        <v>392417</v>
      </c>
      <c r="F979">
        <v>9065.25</v>
      </c>
    </row>
    <row r="980" spans="3:6" x14ac:dyDescent="0.2">
      <c r="C980" t="s">
        <v>6</v>
      </c>
      <c r="D980" s="1">
        <v>44335</v>
      </c>
      <c r="E980">
        <v>12248</v>
      </c>
      <c r="F980">
        <v>310.39</v>
      </c>
    </row>
    <row r="981" spans="3:6" x14ac:dyDescent="0.2">
      <c r="C981" t="s">
        <v>6</v>
      </c>
      <c r="D981" s="1">
        <v>44335</v>
      </c>
      <c r="E981">
        <v>1470</v>
      </c>
      <c r="F981">
        <v>93.36</v>
      </c>
    </row>
    <row r="982" spans="3:6" x14ac:dyDescent="0.2">
      <c r="C982" t="s">
        <v>6</v>
      </c>
      <c r="D982" s="1">
        <v>44335</v>
      </c>
      <c r="E982">
        <v>2775</v>
      </c>
      <c r="F982">
        <v>63.45</v>
      </c>
    </row>
    <row r="983" spans="3:6" x14ac:dyDescent="0.2">
      <c r="C983" t="s">
        <v>6</v>
      </c>
      <c r="D983" s="1">
        <v>44335</v>
      </c>
      <c r="E983">
        <v>34726</v>
      </c>
      <c r="F983">
        <v>1138.1099999999999</v>
      </c>
    </row>
    <row r="984" spans="3:6" x14ac:dyDescent="0.2">
      <c r="C984" t="s">
        <v>6</v>
      </c>
      <c r="D984" s="1">
        <v>44335</v>
      </c>
      <c r="E984">
        <v>398</v>
      </c>
      <c r="F984">
        <v>10.59</v>
      </c>
    </row>
    <row r="985" spans="3:6" x14ac:dyDescent="0.2">
      <c r="C985" t="s">
        <v>6</v>
      </c>
      <c r="D985" s="1">
        <v>44335</v>
      </c>
      <c r="E985">
        <v>867</v>
      </c>
      <c r="F985">
        <v>108.23</v>
      </c>
    </row>
    <row r="986" spans="3:6" x14ac:dyDescent="0.2">
      <c r="C986" t="s">
        <v>6</v>
      </c>
      <c r="D986" s="1">
        <v>44335</v>
      </c>
      <c r="E986">
        <v>2099</v>
      </c>
      <c r="F986">
        <v>103.04</v>
      </c>
    </row>
    <row r="987" spans="3:6" x14ac:dyDescent="0.2">
      <c r="C987" t="s">
        <v>6</v>
      </c>
      <c r="D987" s="1">
        <v>44335</v>
      </c>
      <c r="E987">
        <v>2557</v>
      </c>
      <c r="F987">
        <v>73.12</v>
      </c>
    </row>
    <row r="988" spans="3:6" x14ac:dyDescent="0.2">
      <c r="C988" t="s">
        <v>6</v>
      </c>
      <c r="D988" s="1">
        <v>44335</v>
      </c>
      <c r="E988">
        <v>967</v>
      </c>
      <c r="F988">
        <v>83.19</v>
      </c>
    </row>
    <row r="989" spans="3:6" x14ac:dyDescent="0.2">
      <c r="C989" t="s">
        <v>6</v>
      </c>
      <c r="D989" s="1">
        <v>44335</v>
      </c>
      <c r="E989">
        <v>1876</v>
      </c>
      <c r="F989">
        <v>45.15</v>
      </c>
    </row>
    <row r="990" spans="3:6" x14ac:dyDescent="0.2">
      <c r="C990" t="s">
        <v>6</v>
      </c>
      <c r="D990" s="1">
        <v>44335</v>
      </c>
      <c r="E990">
        <v>18006</v>
      </c>
      <c r="F990">
        <v>351.28</v>
      </c>
    </row>
    <row r="991" spans="3:6" x14ac:dyDescent="0.2">
      <c r="C991" t="s">
        <v>6</v>
      </c>
      <c r="D991" s="1">
        <v>44335</v>
      </c>
      <c r="E991">
        <v>2508</v>
      </c>
      <c r="F991">
        <v>64.72</v>
      </c>
    </row>
    <row r="992" spans="3:6" x14ac:dyDescent="0.2">
      <c r="C992" t="s">
        <v>6</v>
      </c>
      <c r="D992" s="1">
        <v>44335</v>
      </c>
      <c r="E992">
        <v>2679</v>
      </c>
      <c r="F992">
        <v>72.42</v>
      </c>
    </row>
    <row r="993" spans="3:6" x14ac:dyDescent="0.2">
      <c r="C993" t="s">
        <v>6</v>
      </c>
      <c r="D993" s="1">
        <v>44335</v>
      </c>
      <c r="E993">
        <v>1915</v>
      </c>
      <c r="F993">
        <v>51.41</v>
      </c>
    </row>
    <row r="994" spans="3:6" x14ac:dyDescent="0.2">
      <c r="C994" t="s">
        <v>6</v>
      </c>
      <c r="D994" s="1">
        <v>44335</v>
      </c>
      <c r="E994">
        <v>939</v>
      </c>
      <c r="F994">
        <v>56.07</v>
      </c>
    </row>
    <row r="995" spans="3:6" x14ac:dyDescent="0.2">
      <c r="C995" t="s">
        <v>6</v>
      </c>
      <c r="D995" s="1">
        <v>44335</v>
      </c>
      <c r="E995">
        <v>10539</v>
      </c>
      <c r="F995">
        <v>285.5</v>
      </c>
    </row>
    <row r="996" spans="3:6" x14ac:dyDescent="0.2">
      <c r="C996" t="s">
        <v>6</v>
      </c>
      <c r="D996" s="1">
        <v>44335</v>
      </c>
      <c r="E996">
        <v>2765</v>
      </c>
      <c r="F996">
        <v>144.16999999999999</v>
      </c>
    </row>
    <row r="997" spans="3:6" x14ac:dyDescent="0.2">
      <c r="C997" t="s">
        <v>6</v>
      </c>
      <c r="D997" s="1">
        <v>44335</v>
      </c>
      <c r="E997">
        <v>341</v>
      </c>
      <c r="F997">
        <v>8.81</v>
      </c>
    </row>
    <row r="998" spans="3:6" x14ac:dyDescent="0.2">
      <c r="C998" t="s">
        <v>6</v>
      </c>
      <c r="D998" s="1">
        <v>44335</v>
      </c>
      <c r="E998">
        <v>46549</v>
      </c>
      <c r="F998">
        <v>1212.49</v>
      </c>
    </row>
    <row r="999" spans="3:6" x14ac:dyDescent="0.2">
      <c r="C999" t="s">
        <v>6</v>
      </c>
      <c r="D999" s="1">
        <v>44335</v>
      </c>
      <c r="E999">
        <v>514267</v>
      </c>
      <c r="F999">
        <v>10596.82</v>
      </c>
    </row>
    <row r="1000" spans="3:6" x14ac:dyDescent="0.2">
      <c r="C1000" t="s">
        <v>7</v>
      </c>
      <c r="D1000" s="1">
        <v>44335</v>
      </c>
      <c r="E1000">
        <v>3869792</v>
      </c>
      <c r="F1000">
        <v>92859.46</v>
      </c>
    </row>
    <row r="1001" spans="3:6" x14ac:dyDescent="0.2">
      <c r="C1001" t="s">
        <v>6</v>
      </c>
      <c r="D1001" s="1">
        <v>44335</v>
      </c>
      <c r="E1001">
        <v>53315</v>
      </c>
      <c r="F1001">
        <v>594.35</v>
      </c>
    </row>
    <row r="1002" spans="3:6" x14ac:dyDescent="0.2">
      <c r="C1002" t="s">
        <v>6</v>
      </c>
      <c r="D1002" s="1">
        <v>44335</v>
      </c>
      <c r="E1002">
        <v>2856912</v>
      </c>
      <c r="F1002">
        <v>51575.91</v>
      </c>
    </row>
    <row r="1003" spans="3:6" x14ac:dyDescent="0.2">
      <c r="C1003" t="s">
        <v>8</v>
      </c>
      <c r="D1003" s="1">
        <v>44335</v>
      </c>
      <c r="E1003">
        <v>245923</v>
      </c>
      <c r="F1003">
        <v>2074.96</v>
      </c>
    </row>
    <row r="1004" spans="3:6" x14ac:dyDescent="0.2">
      <c r="C1004" t="s">
        <v>6</v>
      </c>
      <c r="D1004" s="1">
        <v>44335</v>
      </c>
      <c r="E1004">
        <v>344105</v>
      </c>
      <c r="F1004">
        <v>10914.44</v>
      </c>
    </row>
    <row r="1005" spans="3:6" x14ac:dyDescent="0.2">
      <c r="C1005" t="s">
        <v>6</v>
      </c>
      <c r="D1005" s="1">
        <v>44335</v>
      </c>
      <c r="E1005">
        <v>67767</v>
      </c>
      <c r="F1005">
        <v>1380.43</v>
      </c>
    </row>
    <row r="1006" spans="3:6" x14ac:dyDescent="0.2">
      <c r="C1006" t="s">
        <v>10</v>
      </c>
      <c r="D1006" s="1">
        <v>44335</v>
      </c>
      <c r="E1006">
        <v>3705825</v>
      </c>
      <c r="F1006">
        <v>28998.52</v>
      </c>
    </row>
    <row r="1007" spans="3:6" x14ac:dyDescent="0.2">
      <c r="C1007" t="s">
        <v>7</v>
      </c>
      <c r="D1007" s="1">
        <v>44335</v>
      </c>
      <c r="E1007">
        <v>4733010</v>
      </c>
      <c r="F1007">
        <v>101528.22</v>
      </c>
    </row>
    <row r="1008" spans="3:6" x14ac:dyDescent="0.2">
      <c r="C1008" t="s">
        <v>10</v>
      </c>
      <c r="D1008" s="1">
        <v>44335</v>
      </c>
      <c r="E1008">
        <v>4667887</v>
      </c>
      <c r="F1008">
        <v>64611.07</v>
      </c>
    </row>
    <row r="1009" spans="3:6" x14ac:dyDescent="0.2">
      <c r="C1009" t="s">
        <v>8</v>
      </c>
      <c r="D1009" s="1">
        <v>44335</v>
      </c>
      <c r="E1009">
        <v>181999</v>
      </c>
      <c r="F1009">
        <v>5513.16</v>
      </c>
    </row>
    <row r="1010" spans="3:6" x14ac:dyDescent="0.2">
      <c r="C1010" t="s">
        <v>6</v>
      </c>
      <c r="D1010" s="1">
        <v>44335</v>
      </c>
      <c r="E1010">
        <v>403</v>
      </c>
      <c r="F1010">
        <v>12.46</v>
      </c>
    </row>
    <row r="1011" spans="3:6" x14ac:dyDescent="0.2">
      <c r="C1011" t="s">
        <v>10</v>
      </c>
      <c r="D1011" s="1">
        <v>44335</v>
      </c>
      <c r="E1011">
        <v>0</v>
      </c>
      <c r="F1011">
        <v>0</v>
      </c>
    </row>
    <row r="1012" spans="3:6" x14ac:dyDescent="0.2">
      <c r="C1012" t="s">
        <v>6</v>
      </c>
      <c r="D1012" s="1">
        <v>44335</v>
      </c>
      <c r="E1012">
        <v>111036</v>
      </c>
      <c r="F1012">
        <v>2461.42</v>
      </c>
    </row>
    <row r="1013" spans="3:6" x14ac:dyDescent="0.2">
      <c r="C1013" t="s">
        <v>6</v>
      </c>
      <c r="D1013" s="1">
        <v>44335</v>
      </c>
      <c r="E1013">
        <v>19762</v>
      </c>
      <c r="F1013">
        <v>1206.95</v>
      </c>
    </row>
    <row r="1014" spans="3:6" x14ac:dyDescent="0.2">
      <c r="C1014" t="s">
        <v>7</v>
      </c>
      <c r="D1014" s="1">
        <v>44335</v>
      </c>
      <c r="E1014">
        <v>555106</v>
      </c>
      <c r="F1014">
        <v>10336.969999999999</v>
      </c>
    </row>
    <row r="1015" spans="3:6" x14ac:dyDescent="0.2">
      <c r="C1015" t="s">
        <v>6</v>
      </c>
      <c r="D1015" s="1">
        <v>44335</v>
      </c>
      <c r="E1015">
        <v>0</v>
      </c>
      <c r="F1015">
        <v>0</v>
      </c>
    </row>
    <row r="1016" spans="3:6" x14ac:dyDescent="0.2">
      <c r="C1016" t="s">
        <v>6</v>
      </c>
      <c r="D1016" s="1">
        <v>44335</v>
      </c>
      <c r="E1016">
        <v>42704</v>
      </c>
      <c r="F1016">
        <v>2476.52</v>
      </c>
    </row>
    <row r="1017" spans="3:6" x14ac:dyDescent="0.2">
      <c r="C1017" t="s">
        <v>8</v>
      </c>
      <c r="D1017" s="1">
        <v>44335</v>
      </c>
      <c r="E1017">
        <v>582383</v>
      </c>
      <c r="F1017">
        <v>7828.99</v>
      </c>
    </row>
    <row r="1018" spans="3:6" x14ac:dyDescent="0.2">
      <c r="C1018" t="s">
        <v>6</v>
      </c>
      <c r="D1018" s="1">
        <v>44335</v>
      </c>
      <c r="E1018">
        <v>20074</v>
      </c>
      <c r="F1018">
        <v>1215.21</v>
      </c>
    </row>
    <row r="1019" spans="3:6" x14ac:dyDescent="0.2">
      <c r="C1019" t="s">
        <v>8</v>
      </c>
      <c r="D1019" s="1">
        <v>44335</v>
      </c>
      <c r="E1019">
        <v>2065782</v>
      </c>
      <c r="F1019">
        <v>65646.720000000001</v>
      </c>
    </row>
    <row r="1020" spans="3:6" x14ac:dyDescent="0.2">
      <c r="C1020" t="s">
        <v>10</v>
      </c>
      <c r="D1020" s="1">
        <v>44328</v>
      </c>
      <c r="E1020">
        <v>4646504</v>
      </c>
      <c r="F1020">
        <v>36927.519999999997</v>
      </c>
    </row>
    <row r="1021" spans="3:6" x14ac:dyDescent="0.2">
      <c r="C1021" t="s">
        <v>10</v>
      </c>
      <c r="D1021" s="1">
        <v>44328</v>
      </c>
      <c r="E1021">
        <v>57491</v>
      </c>
      <c r="F1021">
        <v>716.15</v>
      </c>
    </row>
    <row r="1022" spans="3:6" x14ac:dyDescent="0.2">
      <c r="C1022" t="s">
        <v>6</v>
      </c>
      <c r="D1022" s="1">
        <v>44328</v>
      </c>
      <c r="E1022">
        <v>36102</v>
      </c>
      <c r="F1022">
        <v>1830.87</v>
      </c>
    </row>
    <row r="1023" spans="3:6" x14ac:dyDescent="0.2">
      <c r="C1023" t="s">
        <v>6</v>
      </c>
      <c r="D1023" s="1">
        <v>44328</v>
      </c>
      <c r="E1023">
        <v>124853</v>
      </c>
      <c r="F1023">
        <v>1911.7</v>
      </c>
    </row>
    <row r="1024" spans="3:6" x14ac:dyDescent="0.2">
      <c r="C1024" t="s">
        <v>6</v>
      </c>
      <c r="D1024" s="1">
        <v>44328</v>
      </c>
      <c r="E1024">
        <v>66683</v>
      </c>
      <c r="F1024">
        <v>1814.67</v>
      </c>
    </row>
    <row r="1025" spans="3:6" x14ac:dyDescent="0.2">
      <c r="C1025" t="s">
        <v>6</v>
      </c>
      <c r="D1025" s="1">
        <v>44328</v>
      </c>
      <c r="E1025">
        <v>40567</v>
      </c>
      <c r="F1025">
        <v>1815.05</v>
      </c>
    </row>
    <row r="1026" spans="3:6" x14ac:dyDescent="0.2">
      <c r="C1026" t="s">
        <v>6</v>
      </c>
      <c r="D1026" s="1">
        <v>44328</v>
      </c>
      <c r="E1026">
        <v>549906</v>
      </c>
      <c r="F1026">
        <v>10155.07</v>
      </c>
    </row>
    <row r="1027" spans="3:6" x14ac:dyDescent="0.2">
      <c r="C1027" t="s">
        <v>6</v>
      </c>
      <c r="D1027" s="1">
        <v>44328</v>
      </c>
      <c r="E1027">
        <v>48311</v>
      </c>
      <c r="F1027">
        <v>1802.39</v>
      </c>
    </row>
    <row r="1028" spans="3:6" x14ac:dyDescent="0.2">
      <c r="C1028" t="s">
        <v>6</v>
      </c>
      <c r="D1028" s="1">
        <v>44328</v>
      </c>
      <c r="E1028">
        <v>18463</v>
      </c>
      <c r="F1028">
        <v>1800.14</v>
      </c>
    </row>
    <row r="1029" spans="3:6" x14ac:dyDescent="0.2">
      <c r="C1029" t="s">
        <v>6</v>
      </c>
      <c r="D1029" s="1">
        <v>44328</v>
      </c>
      <c r="E1029">
        <v>189572</v>
      </c>
      <c r="F1029">
        <v>11380.52</v>
      </c>
    </row>
    <row r="1030" spans="3:6" x14ac:dyDescent="0.2">
      <c r="C1030" t="s">
        <v>6</v>
      </c>
      <c r="D1030" s="1">
        <v>44328</v>
      </c>
      <c r="E1030">
        <v>30607</v>
      </c>
      <c r="F1030">
        <v>1828.03</v>
      </c>
    </row>
    <row r="1031" spans="3:6" x14ac:dyDescent="0.2">
      <c r="C1031" t="s">
        <v>8</v>
      </c>
      <c r="D1031" s="1">
        <v>44328</v>
      </c>
      <c r="E1031">
        <v>2436751</v>
      </c>
      <c r="F1031">
        <v>84540.4</v>
      </c>
    </row>
    <row r="1032" spans="3:6" x14ac:dyDescent="0.2">
      <c r="C1032" t="s">
        <v>10</v>
      </c>
      <c r="D1032" s="1">
        <v>44328</v>
      </c>
      <c r="E1032">
        <v>1896477</v>
      </c>
      <c r="F1032">
        <v>12765.53</v>
      </c>
    </row>
    <row r="1033" spans="3:6" x14ac:dyDescent="0.2">
      <c r="C1033" t="s">
        <v>10</v>
      </c>
      <c r="D1033" s="1">
        <v>44328</v>
      </c>
      <c r="E1033">
        <v>489072</v>
      </c>
      <c r="F1033">
        <v>4277.82</v>
      </c>
    </row>
    <row r="1034" spans="3:6" x14ac:dyDescent="0.2">
      <c r="C1034" t="s">
        <v>8</v>
      </c>
      <c r="D1034" s="1">
        <v>44328</v>
      </c>
      <c r="E1034">
        <v>514382</v>
      </c>
      <c r="F1034">
        <v>7344.45</v>
      </c>
    </row>
    <row r="1035" spans="3:6" x14ac:dyDescent="0.2">
      <c r="C1035" t="s">
        <v>8</v>
      </c>
      <c r="D1035" s="1">
        <v>44328</v>
      </c>
      <c r="E1035">
        <v>198083</v>
      </c>
      <c r="F1035">
        <v>6752.15</v>
      </c>
    </row>
    <row r="1036" spans="3:6" x14ac:dyDescent="0.2">
      <c r="C1036" t="s">
        <v>6</v>
      </c>
      <c r="D1036" s="1">
        <v>44328</v>
      </c>
      <c r="E1036">
        <v>59489</v>
      </c>
      <c r="F1036">
        <v>1091.8</v>
      </c>
    </row>
    <row r="1037" spans="3:6" x14ac:dyDescent="0.2">
      <c r="C1037" t="s">
        <v>10</v>
      </c>
      <c r="D1037" s="1">
        <v>44328</v>
      </c>
      <c r="E1037">
        <v>1498387</v>
      </c>
      <c r="F1037">
        <v>12883.21</v>
      </c>
    </row>
    <row r="1038" spans="3:6" x14ac:dyDescent="0.2">
      <c r="C1038" t="s">
        <v>7</v>
      </c>
      <c r="D1038" s="1">
        <v>44328</v>
      </c>
      <c r="E1038">
        <v>6960158</v>
      </c>
      <c r="F1038">
        <v>164947.91</v>
      </c>
    </row>
    <row r="1039" spans="3:6" x14ac:dyDescent="0.2">
      <c r="C1039" t="s">
        <v>10</v>
      </c>
      <c r="D1039" s="1">
        <v>44328</v>
      </c>
      <c r="E1039">
        <v>3423795</v>
      </c>
      <c r="F1039">
        <v>54992.98</v>
      </c>
    </row>
    <row r="1040" spans="3:6" x14ac:dyDescent="0.2">
      <c r="C1040" t="s">
        <v>7</v>
      </c>
      <c r="D1040" s="1">
        <v>44328</v>
      </c>
      <c r="E1040">
        <v>341191</v>
      </c>
      <c r="F1040">
        <v>8410.67</v>
      </c>
    </row>
    <row r="1041" spans="3:6" x14ac:dyDescent="0.2">
      <c r="C1041" t="s">
        <v>6</v>
      </c>
      <c r="D1041" s="1">
        <v>44328</v>
      </c>
      <c r="E1041">
        <v>225396</v>
      </c>
      <c r="F1041">
        <v>8353.16</v>
      </c>
    </row>
    <row r="1042" spans="3:6" x14ac:dyDescent="0.2">
      <c r="C1042" t="s">
        <v>6</v>
      </c>
      <c r="D1042" s="1">
        <v>44328</v>
      </c>
      <c r="E1042">
        <v>95054</v>
      </c>
      <c r="F1042">
        <v>4447.34</v>
      </c>
    </row>
    <row r="1043" spans="3:6" x14ac:dyDescent="0.2">
      <c r="C1043" t="s">
        <v>8</v>
      </c>
      <c r="D1043" s="1">
        <v>44328</v>
      </c>
      <c r="E1043">
        <v>700647</v>
      </c>
      <c r="F1043">
        <v>13305.09</v>
      </c>
    </row>
    <row r="1044" spans="3:6" x14ac:dyDescent="0.2">
      <c r="C1044" t="s">
        <v>6</v>
      </c>
      <c r="D1044" s="1">
        <v>44328</v>
      </c>
      <c r="E1044">
        <v>67710</v>
      </c>
      <c r="F1044">
        <v>4430.79</v>
      </c>
    </row>
    <row r="1045" spans="3:6" x14ac:dyDescent="0.2">
      <c r="C1045" t="s">
        <v>6</v>
      </c>
      <c r="D1045" s="1">
        <v>44328</v>
      </c>
      <c r="E1045">
        <v>126221</v>
      </c>
      <c r="F1045">
        <v>8274.93</v>
      </c>
    </row>
    <row r="1046" spans="3:6" x14ac:dyDescent="0.2">
      <c r="C1046" t="s">
        <v>7</v>
      </c>
      <c r="D1046" s="1">
        <v>44328</v>
      </c>
      <c r="E1046">
        <v>443438</v>
      </c>
      <c r="F1046">
        <v>10107.540000000001</v>
      </c>
    </row>
    <row r="1047" spans="3:6" x14ac:dyDescent="0.2">
      <c r="C1047" t="s">
        <v>6</v>
      </c>
      <c r="D1047" s="1">
        <v>44328</v>
      </c>
      <c r="E1047">
        <v>172797</v>
      </c>
      <c r="F1047">
        <v>4414.1899999999996</v>
      </c>
    </row>
    <row r="1048" spans="3:6" x14ac:dyDescent="0.2">
      <c r="C1048" t="s">
        <v>10</v>
      </c>
      <c r="D1048" s="1">
        <v>44328</v>
      </c>
      <c r="E1048">
        <v>3495</v>
      </c>
      <c r="F1048">
        <v>83.24</v>
      </c>
    </row>
    <row r="1049" spans="3:6" x14ac:dyDescent="0.2">
      <c r="C1049" t="s">
        <v>6</v>
      </c>
      <c r="D1049" s="1">
        <v>44328</v>
      </c>
      <c r="E1049">
        <v>0</v>
      </c>
      <c r="F1049">
        <v>0</v>
      </c>
    </row>
    <row r="1050" spans="3:6" x14ac:dyDescent="0.2">
      <c r="C1050" t="s">
        <v>6</v>
      </c>
      <c r="D1050" s="1">
        <v>44328</v>
      </c>
      <c r="E1050">
        <v>268662</v>
      </c>
      <c r="F1050">
        <v>8096.52</v>
      </c>
    </row>
    <row r="1051" spans="3:6" x14ac:dyDescent="0.2">
      <c r="C1051" t="s">
        <v>6</v>
      </c>
      <c r="D1051" s="1">
        <v>44328</v>
      </c>
      <c r="E1051">
        <v>2588732</v>
      </c>
      <c r="F1051">
        <v>43434.53</v>
      </c>
    </row>
    <row r="1052" spans="3:6" x14ac:dyDescent="0.2">
      <c r="C1052" t="s">
        <v>8</v>
      </c>
      <c r="D1052" s="1">
        <v>44328</v>
      </c>
      <c r="E1052">
        <v>8824874</v>
      </c>
      <c r="F1052">
        <v>163835.35999999999</v>
      </c>
    </row>
    <row r="1053" spans="3:6" x14ac:dyDescent="0.2">
      <c r="C1053" t="s">
        <v>10</v>
      </c>
      <c r="D1053" s="1">
        <v>44328</v>
      </c>
      <c r="E1053">
        <v>982769</v>
      </c>
      <c r="F1053">
        <v>16363.79</v>
      </c>
    </row>
    <row r="1054" spans="3:6" x14ac:dyDescent="0.2">
      <c r="C1054" t="s">
        <v>6</v>
      </c>
      <c r="D1054" s="1">
        <v>44328</v>
      </c>
      <c r="E1054">
        <v>44162</v>
      </c>
      <c r="F1054">
        <v>1052.32</v>
      </c>
    </row>
    <row r="1055" spans="3:6" x14ac:dyDescent="0.2">
      <c r="C1055" t="s">
        <v>6</v>
      </c>
      <c r="D1055" s="1">
        <v>44328</v>
      </c>
      <c r="E1055">
        <v>701210</v>
      </c>
      <c r="F1055">
        <v>21855.94</v>
      </c>
    </row>
    <row r="1056" spans="3:6" x14ac:dyDescent="0.2">
      <c r="C1056" t="s">
        <v>10</v>
      </c>
      <c r="D1056" s="1">
        <v>44328</v>
      </c>
      <c r="E1056">
        <v>36162</v>
      </c>
      <c r="F1056">
        <v>1055.55</v>
      </c>
    </row>
    <row r="1057" spans="3:6" x14ac:dyDescent="0.2">
      <c r="C1057" t="s">
        <v>6</v>
      </c>
      <c r="D1057" s="1">
        <v>44328</v>
      </c>
      <c r="E1057">
        <v>1644900</v>
      </c>
      <c r="F1057">
        <v>24178.46</v>
      </c>
    </row>
    <row r="1058" spans="3:6" x14ac:dyDescent="0.2">
      <c r="C1058" t="s">
        <v>8</v>
      </c>
      <c r="D1058" s="1">
        <v>44328</v>
      </c>
      <c r="E1058">
        <v>5159054</v>
      </c>
      <c r="F1058">
        <v>66987.3</v>
      </c>
    </row>
    <row r="1059" spans="3:6" x14ac:dyDescent="0.2">
      <c r="C1059" t="s">
        <v>7</v>
      </c>
      <c r="D1059" s="1">
        <v>44328</v>
      </c>
      <c r="E1059">
        <v>5880574</v>
      </c>
      <c r="F1059">
        <v>151870.63</v>
      </c>
    </row>
    <row r="1060" spans="3:6" x14ac:dyDescent="0.2">
      <c r="C1060" t="s">
        <v>10</v>
      </c>
      <c r="D1060" s="1">
        <v>44321</v>
      </c>
      <c r="E1060">
        <v>3559440</v>
      </c>
      <c r="F1060">
        <v>50470.9</v>
      </c>
    </row>
    <row r="1061" spans="3:6" x14ac:dyDescent="0.2">
      <c r="C1061" t="s">
        <v>10</v>
      </c>
      <c r="D1061" s="1">
        <v>44321</v>
      </c>
      <c r="E1061">
        <v>34254</v>
      </c>
      <c r="F1061">
        <v>818.01</v>
      </c>
    </row>
    <row r="1062" spans="3:6" x14ac:dyDescent="0.2">
      <c r="C1062" t="s">
        <v>10</v>
      </c>
      <c r="D1062" s="1">
        <v>44321</v>
      </c>
      <c r="E1062">
        <v>3071</v>
      </c>
      <c r="F1062">
        <v>44.87</v>
      </c>
    </row>
    <row r="1063" spans="3:6" x14ac:dyDescent="0.2">
      <c r="C1063" t="s">
        <v>6</v>
      </c>
      <c r="D1063" s="1">
        <v>44321</v>
      </c>
      <c r="E1063">
        <v>310086</v>
      </c>
      <c r="F1063">
        <v>4949.55</v>
      </c>
    </row>
    <row r="1064" spans="3:6" x14ac:dyDescent="0.2">
      <c r="C1064" t="s">
        <v>6</v>
      </c>
      <c r="D1064" s="1">
        <v>44321</v>
      </c>
      <c r="E1064">
        <v>248357</v>
      </c>
      <c r="F1064">
        <v>13812.82</v>
      </c>
    </row>
    <row r="1065" spans="3:6" x14ac:dyDescent="0.2">
      <c r="C1065" t="s">
        <v>10</v>
      </c>
      <c r="D1065" s="1">
        <v>44321</v>
      </c>
      <c r="E1065">
        <v>288</v>
      </c>
      <c r="F1065">
        <v>8.82</v>
      </c>
    </row>
    <row r="1066" spans="3:6" x14ac:dyDescent="0.2">
      <c r="C1066" t="s">
        <v>10</v>
      </c>
      <c r="D1066" s="1">
        <v>44321</v>
      </c>
      <c r="E1066">
        <v>6181</v>
      </c>
      <c r="F1066">
        <v>120.23</v>
      </c>
    </row>
    <row r="1067" spans="3:6" x14ac:dyDescent="0.2">
      <c r="C1067" t="s">
        <v>6</v>
      </c>
      <c r="D1067" s="1">
        <v>44321</v>
      </c>
      <c r="E1067">
        <v>3618763</v>
      </c>
      <c r="F1067">
        <v>46384.94</v>
      </c>
    </row>
    <row r="1068" spans="3:6" x14ac:dyDescent="0.2">
      <c r="C1068" t="s">
        <v>10</v>
      </c>
      <c r="D1068" s="1">
        <v>44321</v>
      </c>
      <c r="E1068">
        <v>1521040</v>
      </c>
      <c r="F1068">
        <v>11547.33</v>
      </c>
    </row>
    <row r="1069" spans="3:6" x14ac:dyDescent="0.2">
      <c r="C1069" t="s">
        <v>6</v>
      </c>
      <c r="D1069" s="1">
        <v>44321</v>
      </c>
      <c r="E1069">
        <v>70116</v>
      </c>
      <c r="F1069">
        <v>1413.16</v>
      </c>
    </row>
    <row r="1070" spans="3:6" x14ac:dyDescent="0.2">
      <c r="C1070" t="s">
        <v>6</v>
      </c>
      <c r="D1070" s="1">
        <v>44321</v>
      </c>
      <c r="E1070">
        <v>307571</v>
      </c>
      <c r="F1070">
        <v>8212.84</v>
      </c>
    </row>
    <row r="1071" spans="3:6" x14ac:dyDescent="0.2">
      <c r="C1071" t="s">
        <v>6</v>
      </c>
      <c r="D1071" s="1">
        <v>44321</v>
      </c>
      <c r="E1071">
        <v>2550095</v>
      </c>
      <c r="F1071">
        <v>41088.92</v>
      </c>
    </row>
    <row r="1072" spans="3:6" x14ac:dyDescent="0.2">
      <c r="C1072" t="s">
        <v>10</v>
      </c>
      <c r="D1072" s="1">
        <v>44321</v>
      </c>
      <c r="E1072">
        <v>741395</v>
      </c>
      <c r="F1072">
        <v>8312.08</v>
      </c>
    </row>
    <row r="1073" spans="3:6" x14ac:dyDescent="0.2">
      <c r="C1073" t="s">
        <v>10</v>
      </c>
      <c r="D1073" s="1">
        <v>44321</v>
      </c>
      <c r="E1073">
        <v>48934</v>
      </c>
      <c r="F1073">
        <v>396.31</v>
      </c>
    </row>
    <row r="1074" spans="3:6" x14ac:dyDescent="0.2">
      <c r="C1074" t="s">
        <v>8</v>
      </c>
      <c r="D1074" s="1">
        <v>44321</v>
      </c>
      <c r="E1074">
        <v>8833768</v>
      </c>
      <c r="F1074">
        <v>127007.54</v>
      </c>
    </row>
    <row r="1075" spans="3:6" x14ac:dyDescent="0.2">
      <c r="C1075" t="s">
        <v>6</v>
      </c>
      <c r="D1075" s="1">
        <v>44321</v>
      </c>
      <c r="E1075">
        <v>72271</v>
      </c>
      <c r="F1075">
        <v>4898.8599999999997</v>
      </c>
    </row>
    <row r="1076" spans="3:6" x14ac:dyDescent="0.2">
      <c r="C1076" t="s">
        <v>8</v>
      </c>
      <c r="D1076" s="1">
        <v>44321</v>
      </c>
      <c r="E1076">
        <v>106488</v>
      </c>
      <c r="F1076">
        <v>4113.6000000000004</v>
      </c>
    </row>
    <row r="1077" spans="3:6" x14ac:dyDescent="0.2">
      <c r="C1077" t="s">
        <v>8</v>
      </c>
      <c r="D1077" s="1">
        <v>44321</v>
      </c>
      <c r="E1077">
        <v>201832</v>
      </c>
      <c r="F1077">
        <v>2041.64</v>
      </c>
    </row>
    <row r="1078" spans="3:6" x14ac:dyDescent="0.2">
      <c r="C1078" t="s">
        <v>6</v>
      </c>
      <c r="D1078" s="1">
        <v>44321</v>
      </c>
      <c r="E1078">
        <v>89888</v>
      </c>
      <c r="F1078">
        <v>4920.7</v>
      </c>
    </row>
    <row r="1079" spans="3:6" x14ac:dyDescent="0.2">
      <c r="C1079" t="s">
        <v>6</v>
      </c>
      <c r="D1079" s="1">
        <v>44321</v>
      </c>
      <c r="E1079">
        <v>0</v>
      </c>
      <c r="F1079">
        <v>0</v>
      </c>
    </row>
    <row r="1080" spans="3:6" x14ac:dyDescent="0.2">
      <c r="C1080" t="s">
        <v>7</v>
      </c>
      <c r="D1080" s="1">
        <v>44321</v>
      </c>
      <c r="E1080">
        <v>7239070</v>
      </c>
      <c r="F1080">
        <v>70782.34</v>
      </c>
    </row>
    <row r="1081" spans="3:6" x14ac:dyDescent="0.2">
      <c r="C1081" t="s">
        <v>8</v>
      </c>
      <c r="D1081" s="1">
        <v>44321</v>
      </c>
      <c r="E1081">
        <v>338281</v>
      </c>
      <c r="F1081">
        <v>5774.59</v>
      </c>
    </row>
    <row r="1082" spans="3:6" x14ac:dyDescent="0.2">
      <c r="C1082" t="s">
        <v>7</v>
      </c>
      <c r="D1082" s="1">
        <v>44321</v>
      </c>
      <c r="E1082">
        <v>7434519</v>
      </c>
      <c r="F1082">
        <v>128277.58</v>
      </c>
    </row>
    <row r="1083" spans="3:6" x14ac:dyDescent="0.2">
      <c r="C1083" t="s">
        <v>6</v>
      </c>
      <c r="D1083" s="1">
        <v>44321</v>
      </c>
      <c r="E1083">
        <v>204437</v>
      </c>
      <c r="F1083">
        <v>4917.5</v>
      </c>
    </row>
    <row r="1084" spans="3:6" x14ac:dyDescent="0.2">
      <c r="C1084" t="s">
        <v>6</v>
      </c>
      <c r="D1084" s="1">
        <v>44321</v>
      </c>
      <c r="E1084">
        <v>0</v>
      </c>
      <c r="F1084">
        <v>0</v>
      </c>
    </row>
    <row r="1085" spans="3:6" x14ac:dyDescent="0.2">
      <c r="C1085" t="s">
        <v>6</v>
      </c>
      <c r="D1085" s="1">
        <v>44321</v>
      </c>
      <c r="E1085">
        <v>112817</v>
      </c>
      <c r="F1085">
        <v>4886.08</v>
      </c>
    </row>
    <row r="1086" spans="3:6" x14ac:dyDescent="0.2">
      <c r="C1086" t="s">
        <v>6</v>
      </c>
      <c r="D1086" s="1">
        <v>44321</v>
      </c>
      <c r="E1086">
        <v>629095</v>
      </c>
      <c r="F1086">
        <v>11982.89</v>
      </c>
    </row>
    <row r="1087" spans="3:6" x14ac:dyDescent="0.2">
      <c r="C1087" t="s">
        <v>6</v>
      </c>
      <c r="D1087" s="1">
        <v>44321</v>
      </c>
      <c r="E1087">
        <v>121121</v>
      </c>
      <c r="F1087">
        <v>4939.01</v>
      </c>
    </row>
    <row r="1088" spans="3:6" x14ac:dyDescent="0.2">
      <c r="C1088" t="s">
        <v>8</v>
      </c>
      <c r="D1088" s="1">
        <v>44321</v>
      </c>
      <c r="E1088">
        <v>10485317</v>
      </c>
      <c r="F1088">
        <v>73366.37</v>
      </c>
    </row>
    <row r="1089" spans="3:6" x14ac:dyDescent="0.2">
      <c r="C1089" t="s">
        <v>6</v>
      </c>
      <c r="D1089" s="1">
        <v>44321</v>
      </c>
      <c r="E1089">
        <v>703518</v>
      </c>
      <c r="F1089">
        <v>22536.82</v>
      </c>
    </row>
    <row r="1090" spans="3:6" x14ac:dyDescent="0.2">
      <c r="C1090" t="s">
        <v>8</v>
      </c>
      <c r="D1090" s="1">
        <v>44321</v>
      </c>
      <c r="E1090">
        <v>3425375</v>
      </c>
      <c r="F1090">
        <v>120382.96</v>
      </c>
    </row>
    <row r="1091" spans="3:6" x14ac:dyDescent="0.2">
      <c r="C1091" t="s">
        <v>6</v>
      </c>
      <c r="D1091" s="1">
        <v>44321</v>
      </c>
      <c r="E1091">
        <v>231682</v>
      </c>
      <c r="F1091">
        <v>4145.58</v>
      </c>
    </row>
    <row r="1092" spans="3:6" x14ac:dyDescent="0.2">
      <c r="C1092" t="s">
        <v>6</v>
      </c>
      <c r="D1092" s="1">
        <v>44321</v>
      </c>
      <c r="E1092">
        <v>168007</v>
      </c>
      <c r="F1092">
        <v>2258.9299999999998</v>
      </c>
    </row>
    <row r="1093" spans="3:6" x14ac:dyDescent="0.2">
      <c r="C1093" t="s">
        <v>6</v>
      </c>
      <c r="D1093" s="1">
        <v>44321</v>
      </c>
      <c r="E1093">
        <v>154990</v>
      </c>
      <c r="F1093">
        <v>4947.8100000000004</v>
      </c>
    </row>
    <row r="1094" spans="3:6" x14ac:dyDescent="0.2">
      <c r="C1094" t="s">
        <v>6</v>
      </c>
      <c r="D1094" s="1">
        <v>44314</v>
      </c>
      <c r="E1094">
        <v>327883</v>
      </c>
      <c r="F1094">
        <v>8479.59</v>
      </c>
    </row>
    <row r="1095" spans="3:6" x14ac:dyDescent="0.2">
      <c r="C1095" t="s">
        <v>10</v>
      </c>
      <c r="D1095" s="1">
        <v>44314</v>
      </c>
      <c r="E1095">
        <v>16174</v>
      </c>
      <c r="F1095">
        <v>367.77</v>
      </c>
    </row>
    <row r="1096" spans="3:6" x14ac:dyDescent="0.2">
      <c r="C1096" t="s">
        <v>10</v>
      </c>
      <c r="D1096" s="1">
        <v>44314</v>
      </c>
      <c r="E1096">
        <v>195079</v>
      </c>
      <c r="F1096">
        <v>1444.35</v>
      </c>
    </row>
    <row r="1097" spans="3:6" x14ac:dyDescent="0.2">
      <c r="C1097" t="s">
        <v>8</v>
      </c>
      <c r="D1097" s="1">
        <v>44314</v>
      </c>
      <c r="E1097">
        <v>1346458</v>
      </c>
      <c r="F1097">
        <v>17079.560000000001</v>
      </c>
    </row>
    <row r="1098" spans="3:6" x14ac:dyDescent="0.2">
      <c r="C1098" t="s">
        <v>10</v>
      </c>
      <c r="D1098" s="1">
        <v>44314</v>
      </c>
      <c r="E1098">
        <v>328930</v>
      </c>
      <c r="F1098">
        <v>4354.68</v>
      </c>
    </row>
    <row r="1099" spans="3:6" x14ac:dyDescent="0.2">
      <c r="C1099" t="s">
        <v>6</v>
      </c>
      <c r="D1099" s="1">
        <v>44314</v>
      </c>
      <c r="E1099">
        <v>650224</v>
      </c>
      <c r="F1099">
        <v>24423.93</v>
      </c>
    </row>
    <row r="1100" spans="3:6" x14ac:dyDescent="0.2">
      <c r="C1100" t="s">
        <v>6</v>
      </c>
      <c r="D1100" s="1">
        <v>44314</v>
      </c>
      <c r="E1100">
        <v>470633</v>
      </c>
      <c r="F1100">
        <v>6154.97</v>
      </c>
    </row>
    <row r="1101" spans="3:6" x14ac:dyDescent="0.2">
      <c r="C1101" t="s">
        <v>6</v>
      </c>
      <c r="D1101" s="1">
        <v>44314</v>
      </c>
      <c r="E1101">
        <v>0</v>
      </c>
      <c r="F1101">
        <v>0</v>
      </c>
    </row>
    <row r="1102" spans="3:6" x14ac:dyDescent="0.2">
      <c r="C1102" t="s">
        <v>6</v>
      </c>
      <c r="D1102" s="1">
        <v>44314</v>
      </c>
      <c r="E1102">
        <v>65659</v>
      </c>
      <c r="F1102">
        <v>1431.6</v>
      </c>
    </row>
    <row r="1103" spans="3:6" x14ac:dyDescent="0.2">
      <c r="C1103" t="s">
        <v>6</v>
      </c>
      <c r="D1103" s="1">
        <v>44314</v>
      </c>
      <c r="E1103">
        <v>292160</v>
      </c>
      <c r="F1103">
        <v>3733.82</v>
      </c>
    </row>
    <row r="1104" spans="3:6" x14ac:dyDescent="0.2">
      <c r="C1104" t="s">
        <v>6</v>
      </c>
      <c r="D1104" s="1">
        <v>44314</v>
      </c>
      <c r="E1104">
        <v>323049</v>
      </c>
      <c r="F1104">
        <v>16640.7</v>
      </c>
    </row>
    <row r="1105" spans="3:6" x14ac:dyDescent="0.2">
      <c r="C1105" t="s">
        <v>6</v>
      </c>
      <c r="D1105" s="1">
        <v>44314</v>
      </c>
      <c r="E1105">
        <v>2273334</v>
      </c>
      <c r="F1105">
        <v>40337.61</v>
      </c>
    </row>
    <row r="1106" spans="3:6" x14ac:dyDescent="0.2">
      <c r="C1106" t="s">
        <v>6</v>
      </c>
      <c r="D1106" s="1">
        <v>44314</v>
      </c>
      <c r="E1106">
        <v>99391</v>
      </c>
      <c r="F1106">
        <v>3589.83</v>
      </c>
    </row>
    <row r="1107" spans="3:6" x14ac:dyDescent="0.2">
      <c r="C1107" t="s">
        <v>6</v>
      </c>
      <c r="D1107" s="1">
        <v>44314</v>
      </c>
      <c r="E1107">
        <v>270914</v>
      </c>
      <c r="F1107">
        <v>3722.13</v>
      </c>
    </row>
    <row r="1108" spans="3:6" x14ac:dyDescent="0.2">
      <c r="C1108" t="s">
        <v>6</v>
      </c>
      <c r="D1108" s="1">
        <v>44314</v>
      </c>
      <c r="E1108">
        <v>5090059</v>
      </c>
      <c r="F1108">
        <v>66836.149999999994</v>
      </c>
    </row>
    <row r="1109" spans="3:6" x14ac:dyDescent="0.2">
      <c r="C1109" t="s">
        <v>6</v>
      </c>
      <c r="D1109" s="1">
        <v>44314</v>
      </c>
      <c r="E1109">
        <v>119448</v>
      </c>
      <c r="F1109">
        <v>1404.2</v>
      </c>
    </row>
    <row r="1110" spans="3:6" x14ac:dyDescent="0.2">
      <c r="C1110" t="s">
        <v>6</v>
      </c>
      <c r="D1110" s="1">
        <v>44314</v>
      </c>
      <c r="E1110">
        <v>360097</v>
      </c>
      <c r="F1110">
        <v>6193.99</v>
      </c>
    </row>
    <row r="1111" spans="3:6" x14ac:dyDescent="0.2">
      <c r="C1111" t="s">
        <v>6</v>
      </c>
      <c r="D1111" s="1">
        <v>44314</v>
      </c>
      <c r="E1111">
        <v>0</v>
      </c>
      <c r="F1111">
        <v>0</v>
      </c>
    </row>
    <row r="1112" spans="3:6" x14ac:dyDescent="0.2">
      <c r="C1112" t="s">
        <v>6</v>
      </c>
      <c r="D1112" s="1">
        <v>44314</v>
      </c>
      <c r="E1112">
        <v>105249</v>
      </c>
      <c r="F1112">
        <v>3621.49</v>
      </c>
    </row>
    <row r="1113" spans="3:6" x14ac:dyDescent="0.2">
      <c r="C1113" t="s">
        <v>8</v>
      </c>
      <c r="D1113" s="1">
        <v>44314</v>
      </c>
      <c r="E1113">
        <v>973645</v>
      </c>
      <c r="F1113">
        <v>30246.23</v>
      </c>
    </row>
    <row r="1114" spans="3:6" x14ac:dyDescent="0.2">
      <c r="C1114" t="s">
        <v>8</v>
      </c>
      <c r="D1114" s="1">
        <v>44314</v>
      </c>
      <c r="E1114">
        <v>1956309</v>
      </c>
      <c r="F1114">
        <v>15504.68</v>
      </c>
    </row>
    <row r="1115" spans="3:6" x14ac:dyDescent="0.2">
      <c r="C1115" t="s">
        <v>7</v>
      </c>
      <c r="D1115" s="1">
        <v>44314</v>
      </c>
      <c r="E1115">
        <v>186428</v>
      </c>
      <c r="F1115">
        <v>2563.65</v>
      </c>
    </row>
    <row r="1116" spans="3:6" x14ac:dyDescent="0.2">
      <c r="C1116" t="s">
        <v>6</v>
      </c>
      <c r="D1116" s="1">
        <v>44314</v>
      </c>
      <c r="E1116">
        <v>0</v>
      </c>
      <c r="F1116">
        <v>0</v>
      </c>
    </row>
    <row r="1117" spans="3:6" x14ac:dyDescent="0.2">
      <c r="C1117" t="s">
        <v>8</v>
      </c>
      <c r="D1117" s="1">
        <v>44314</v>
      </c>
      <c r="E1117">
        <v>30</v>
      </c>
      <c r="F1117">
        <v>2.33</v>
      </c>
    </row>
    <row r="1118" spans="3:6" x14ac:dyDescent="0.2">
      <c r="C1118" t="s">
        <v>8</v>
      </c>
      <c r="D1118" s="1">
        <v>44314</v>
      </c>
      <c r="E1118">
        <v>42</v>
      </c>
      <c r="F1118">
        <v>1.35</v>
      </c>
    </row>
    <row r="1119" spans="3:6" x14ac:dyDescent="0.2">
      <c r="C1119" t="s">
        <v>6</v>
      </c>
      <c r="D1119" s="1">
        <v>44314</v>
      </c>
      <c r="E1119">
        <v>215215</v>
      </c>
      <c r="F1119">
        <v>4647.05</v>
      </c>
    </row>
    <row r="1120" spans="3:6" x14ac:dyDescent="0.2">
      <c r="C1120" t="s">
        <v>6</v>
      </c>
      <c r="D1120" s="1">
        <v>44314</v>
      </c>
      <c r="E1120">
        <v>0</v>
      </c>
      <c r="F1120">
        <v>0</v>
      </c>
    </row>
    <row r="1121" spans="3:6" x14ac:dyDescent="0.2">
      <c r="C1121" t="s">
        <v>10</v>
      </c>
      <c r="D1121" s="1">
        <v>44314</v>
      </c>
      <c r="E1121">
        <v>10736547</v>
      </c>
      <c r="F1121">
        <v>158430.64000000001</v>
      </c>
    </row>
    <row r="1122" spans="3:6" x14ac:dyDescent="0.2">
      <c r="C1122" t="s">
        <v>6</v>
      </c>
      <c r="D1122" s="1">
        <v>44314</v>
      </c>
      <c r="E1122">
        <v>172668</v>
      </c>
      <c r="F1122">
        <v>3608.9</v>
      </c>
    </row>
    <row r="1123" spans="3:6" x14ac:dyDescent="0.2">
      <c r="C1123" t="s">
        <v>10</v>
      </c>
      <c r="D1123" s="1">
        <v>44314</v>
      </c>
      <c r="E1123">
        <v>2484</v>
      </c>
      <c r="F1123">
        <v>54.41</v>
      </c>
    </row>
    <row r="1124" spans="3:6" x14ac:dyDescent="0.2">
      <c r="C1124" t="s">
        <v>7</v>
      </c>
      <c r="D1124" s="1">
        <v>44314</v>
      </c>
      <c r="E1124">
        <v>4974512</v>
      </c>
      <c r="F1124">
        <v>107678.22</v>
      </c>
    </row>
    <row r="1125" spans="3:6" x14ac:dyDescent="0.2">
      <c r="C1125" t="s">
        <v>6</v>
      </c>
      <c r="D1125" s="1">
        <v>44314</v>
      </c>
      <c r="E1125">
        <v>514575</v>
      </c>
      <c r="F1125">
        <v>11348.77</v>
      </c>
    </row>
    <row r="1126" spans="3:6" x14ac:dyDescent="0.2">
      <c r="C1126" t="s">
        <v>6</v>
      </c>
      <c r="D1126" s="1">
        <v>44314</v>
      </c>
      <c r="E1126">
        <v>442051</v>
      </c>
      <c r="F1126">
        <v>4686.75</v>
      </c>
    </row>
    <row r="1127" spans="3:6" x14ac:dyDescent="0.2">
      <c r="C1127" t="s">
        <v>10</v>
      </c>
      <c r="D1127" s="1">
        <v>44314</v>
      </c>
      <c r="E1127">
        <v>1097</v>
      </c>
      <c r="F1127">
        <v>31.56</v>
      </c>
    </row>
    <row r="1128" spans="3:6" x14ac:dyDescent="0.2">
      <c r="C1128" t="s">
        <v>10</v>
      </c>
      <c r="D1128" s="1">
        <v>44314</v>
      </c>
      <c r="E1128">
        <v>672751</v>
      </c>
      <c r="F1128">
        <v>15892.04</v>
      </c>
    </row>
    <row r="1129" spans="3:6" x14ac:dyDescent="0.2">
      <c r="C1129" t="s">
        <v>10</v>
      </c>
      <c r="D1129" s="1">
        <v>44314</v>
      </c>
      <c r="E1129">
        <v>6243497</v>
      </c>
      <c r="F1129">
        <v>52587.19</v>
      </c>
    </row>
    <row r="1130" spans="3:6" x14ac:dyDescent="0.2">
      <c r="C1130" t="s">
        <v>10</v>
      </c>
      <c r="D1130" s="1">
        <v>44314</v>
      </c>
      <c r="E1130">
        <v>769</v>
      </c>
      <c r="F1130">
        <v>20.7</v>
      </c>
    </row>
    <row r="1131" spans="3:6" x14ac:dyDescent="0.2">
      <c r="C1131" t="s">
        <v>6</v>
      </c>
      <c r="D1131" s="1">
        <v>44314</v>
      </c>
      <c r="E1131">
        <v>0</v>
      </c>
      <c r="F1131">
        <v>0</v>
      </c>
    </row>
    <row r="1132" spans="3:6" x14ac:dyDescent="0.2">
      <c r="C1132" t="s">
        <v>10</v>
      </c>
      <c r="D1132" s="1">
        <v>44314</v>
      </c>
      <c r="E1132">
        <v>263713</v>
      </c>
      <c r="F1132">
        <v>3212.1</v>
      </c>
    </row>
    <row r="1133" spans="3:6" x14ac:dyDescent="0.2">
      <c r="C1133" t="s">
        <v>6</v>
      </c>
      <c r="D1133" s="1">
        <v>44314</v>
      </c>
      <c r="E1133">
        <v>4042302</v>
      </c>
      <c r="F1133">
        <v>57222.76</v>
      </c>
    </row>
    <row r="1134" spans="3:6" x14ac:dyDescent="0.2">
      <c r="C1134" t="s">
        <v>6</v>
      </c>
      <c r="D1134" s="1">
        <v>44307</v>
      </c>
      <c r="E1134">
        <v>221027</v>
      </c>
      <c r="F1134">
        <v>4511.71</v>
      </c>
    </row>
    <row r="1135" spans="3:6" x14ac:dyDescent="0.2">
      <c r="C1135" t="s">
        <v>10</v>
      </c>
      <c r="D1135" s="1">
        <v>44307</v>
      </c>
      <c r="E1135">
        <v>85014</v>
      </c>
      <c r="F1135">
        <v>1858.46</v>
      </c>
    </row>
    <row r="1136" spans="3:6" x14ac:dyDescent="0.2">
      <c r="C1136" t="s">
        <v>6</v>
      </c>
      <c r="D1136" s="1">
        <v>44307</v>
      </c>
      <c r="E1136">
        <v>259104</v>
      </c>
      <c r="F1136">
        <v>4431.6000000000004</v>
      </c>
    </row>
    <row r="1137" spans="3:6" x14ac:dyDescent="0.2">
      <c r="C1137" t="s">
        <v>6</v>
      </c>
      <c r="D1137" s="1">
        <v>44307</v>
      </c>
      <c r="E1137">
        <v>153538</v>
      </c>
      <c r="F1137">
        <v>2649.49</v>
      </c>
    </row>
    <row r="1138" spans="3:6" x14ac:dyDescent="0.2">
      <c r="C1138" t="s">
        <v>10</v>
      </c>
      <c r="D1138" s="1">
        <v>44307</v>
      </c>
      <c r="E1138">
        <v>779770</v>
      </c>
      <c r="F1138">
        <v>17026.03</v>
      </c>
    </row>
    <row r="1139" spans="3:6" x14ac:dyDescent="0.2">
      <c r="C1139" t="s">
        <v>6</v>
      </c>
      <c r="D1139" s="1">
        <v>44307</v>
      </c>
      <c r="E1139">
        <v>312595</v>
      </c>
      <c r="F1139">
        <v>4513.84</v>
      </c>
    </row>
    <row r="1140" spans="3:6" x14ac:dyDescent="0.2">
      <c r="C1140" t="s">
        <v>6</v>
      </c>
      <c r="D1140" s="1">
        <v>44307</v>
      </c>
      <c r="E1140">
        <v>2271242</v>
      </c>
      <c r="F1140">
        <v>43339.85</v>
      </c>
    </row>
    <row r="1141" spans="3:6" x14ac:dyDescent="0.2">
      <c r="C1141" t="s">
        <v>6</v>
      </c>
      <c r="D1141" s="1">
        <v>44307</v>
      </c>
      <c r="E1141">
        <v>371757</v>
      </c>
      <c r="F1141">
        <v>5836.46</v>
      </c>
    </row>
    <row r="1142" spans="3:6" x14ac:dyDescent="0.2">
      <c r="C1142" t="s">
        <v>7</v>
      </c>
      <c r="D1142" s="1">
        <v>44307</v>
      </c>
      <c r="E1142">
        <v>3553818</v>
      </c>
      <c r="F1142">
        <v>77180.149999999994</v>
      </c>
    </row>
    <row r="1143" spans="3:6" x14ac:dyDescent="0.2">
      <c r="C1143" t="s">
        <v>10</v>
      </c>
      <c r="D1143" s="1">
        <v>44307</v>
      </c>
      <c r="E1143">
        <v>1122300</v>
      </c>
      <c r="F1143">
        <v>9759.27</v>
      </c>
    </row>
    <row r="1144" spans="3:6" x14ac:dyDescent="0.2">
      <c r="C1144" t="s">
        <v>10</v>
      </c>
      <c r="D1144" s="1">
        <v>44307</v>
      </c>
      <c r="E1144">
        <v>50098</v>
      </c>
      <c r="F1144">
        <v>1127.44</v>
      </c>
    </row>
    <row r="1145" spans="3:6" x14ac:dyDescent="0.2">
      <c r="C1145" t="s">
        <v>6</v>
      </c>
      <c r="D1145" s="1">
        <v>44307</v>
      </c>
      <c r="E1145">
        <v>1754895</v>
      </c>
      <c r="F1145">
        <v>28606.98</v>
      </c>
    </row>
    <row r="1146" spans="3:6" x14ac:dyDescent="0.2">
      <c r="C1146" t="s">
        <v>6</v>
      </c>
      <c r="D1146" s="1">
        <v>44307</v>
      </c>
      <c r="E1146">
        <v>310720</v>
      </c>
      <c r="F1146">
        <v>16269.47</v>
      </c>
    </row>
    <row r="1147" spans="3:6" x14ac:dyDescent="0.2">
      <c r="C1147" t="s">
        <v>6</v>
      </c>
      <c r="D1147" s="1">
        <v>44307</v>
      </c>
      <c r="E1147">
        <v>5768660</v>
      </c>
      <c r="F1147">
        <v>72859.240000000005</v>
      </c>
    </row>
    <row r="1148" spans="3:6" x14ac:dyDescent="0.2">
      <c r="C1148" t="s">
        <v>10</v>
      </c>
      <c r="D1148" s="1">
        <v>44307</v>
      </c>
      <c r="E1148">
        <v>7088947</v>
      </c>
      <c r="F1148">
        <v>54460.33</v>
      </c>
    </row>
    <row r="1149" spans="3:6" x14ac:dyDescent="0.2">
      <c r="C1149" t="s">
        <v>10</v>
      </c>
      <c r="D1149" s="1">
        <v>44307</v>
      </c>
      <c r="E1149">
        <v>87465</v>
      </c>
      <c r="F1149">
        <v>2085.84</v>
      </c>
    </row>
    <row r="1150" spans="3:6" x14ac:dyDescent="0.2">
      <c r="C1150" t="s">
        <v>6</v>
      </c>
      <c r="D1150" s="1">
        <v>44307</v>
      </c>
      <c r="E1150">
        <v>50990</v>
      </c>
      <c r="F1150">
        <v>990.79</v>
      </c>
    </row>
    <row r="1151" spans="3:6" x14ac:dyDescent="0.2">
      <c r="C1151" t="s">
        <v>6</v>
      </c>
      <c r="D1151" s="1">
        <v>44307</v>
      </c>
      <c r="E1151">
        <v>342420</v>
      </c>
      <c r="F1151">
        <v>5827.11</v>
      </c>
    </row>
    <row r="1152" spans="3:6" x14ac:dyDescent="0.2">
      <c r="C1152" t="s">
        <v>6</v>
      </c>
      <c r="D1152" s="1">
        <v>44307</v>
      </c>
      <c r="E1152">
        <v>576821</v>
      </c>
      <c r="F1152">
        <v>19520.599999999999</v>
      </c>
    </row>
    <row r="1153" spans="3:6" x14ac:dyDescent="0.2">
      <c r="C1153" t="s">
        <v>10</v>
      </c>
      <c r="D1153" s="1">
        <v>44307</v>
      </c>
      <c r="E1153">
        <v>63997</v>
      </c>
      <c r="F1153">
        <v>1487.61</v>
      </c>
    </row>
    <row r="1154" spans="3:6" x14ac:dyDescent="0.2">
      <c r="C1154" t="s">
        <v>10</v>
      </c>
      <c r="D1154" s="1">
        <v>44307</v>
      </c>
      <c r="E1154">
        <v>9993053</v>
      </c>
      <c r="F1154">
        <v>142964.47</v>
      </c>
    </row>
    <row r="1155" spans="3:6" x14ac:dyDescent="0.2">
      <c r="C1155" t="s">
        <v>10</v>
      </c>
      <c r="D1155" s="1">
        <v>44307</v>
      </c>
      <c r="E1155">
        <v>1392012</v>
      </c>
      <c r="F1155">
        <v>21468.59</v>
      </c>
    </row>
    <row r="1156" spans="3:6" x14ac:dyDescent="0.2">
      <c r="C1156" t="s">
        <v>6</v>
      </c>
      <c r="D1156" s="1">
        <v>44307</v>
      </c>
      <c r="E1156">
        <v>1566197</v>
      </c>
      <c r="F1156">
        <v>22022.37</v>
      </c>
    </row>
    <row r="1157" spans="3:6" x14ac:dyDescent="0.2">
      <c r="C1157" t="s">
        <v>6</v>
      </c>
      <c r="D1157" s="1">
        <v>44307</v>
      </c>
      <c r="E1157">
        <v>5173269</v>
      </c>
      <c r="F1157">
        <v>73706.17</v>
      </c>
    </row>
    <row r="1158" spans="3:6" x14ac:dyDescent="0.2">
      <c r="C1158" t="s">
        <v>6</v>
      </c>
      <c r="D1158" s="1">
        <v>44307</v>
      </c>
      <c r="E1158">
        <v>291775</v>
      </c>
      <c r="F1158">
        <v>6841.48</v>
      </c>
    </row>
    <row r="1159" spans="3:6" x14ac:dyDescent="0.2">
      <c r="C1159" t="s">
        <v>6</v>
      </c>
      <c r="D1159" s="1">
        <v>44300</v>
      </c>
      <c r="E1159">
        <v>115718</v>
      </c>
      <c r="F1159">
        <v>1775.66</v>
      </c>
    </row>
    <row r="1160" spans="3:6" x14ac:dyDescent="0.2">
      <c r="C1160" t="s">
        <v>6</v>
      </c>
      <c r="D1160" s="1">
        <v>44300</v>
      </c>
      <c r="E1160">
        <v>606921</v>
      </c>
      <c r="F1160">
        <v>19184.89</v>
      </c>
    </row>
    <row r="1161" spans="3:6" x14ac:dyDescent="0.2">
      <c r="C1161" t="s">
        <v>6</v>
      </c>
      <c r="D1161" s="1">
        <v>44300</v>
      </c>
      <c r="E1161">
        <v>127733</v>
      </c>
      <c r="F1161">
        <v>1779.47</v>
      </c>
    </row>
    <row r="1162" spans="3:6" x14ac:dyDescent="0.2">
      <c r="C1162" t="s">
        <v>10</v>
      </c>
      <c r="D1162" s="1">
        <v>44300</v>
      </c>
      <c r="E1162">
        <v>677668</v>
      </c>
      <c r="F1162">
        <v>10124.709999999999</v>
      </c>
    </row>
    <row r="1163" spans="3:6" x14ac:dyDescent="0.2">
      <c r="C1163" t="s">
        <v>10</v>
      </c>
      <c r="D1163" s="1">
        <v>44300</v>
      </c>
      <c r="E1163">
        <v>24109</v>
      </c>
      <c r="F1163">
        <v>490.63</v>
      </c>
    </row>
    <row r="1164" spans="3:6" x14ac:dyDescent="0.2">
      <c r="C1164" t="s">
        <v>10</v>
      </c>
      <c r="D1164" s="1">
        <v>44300</v>
      </c>
      <c r="E1164">
        <v>14327</v>
      </c>
      <c r="F1164">
        <v>346.57</v>
      </c>
    </row>
    <row r="1165" spans="3:6" x14ac:dyDescent="0.2">
      <c r="C1165" t="s">
        <v>10</v>
      </c>
      <c r="D1165" s="1">
        <v>44300</v>
      </c>
      <c r="E1165">
        <v>26283</v>
      </c>
      <c r="F1165">
        <v>672.96</v>
      </c>
    </row>
    <row r="1166" spans="3:6" x14ac:dyDescent="0.2">
      <c r="C1166" t="s">
        <v>10</v>
      </c>
      <c r="D1166" s="1">
        <v>44300</v>
      </c>
      <c r="E1166">
        <v>300474</v>
      </c>
      <c r="F1166">
        <v>2995.63</v>
      </c>
    </row>
    <row r="1167" spans="3:6" x14ac:dyDescent="0.2">
      <c r="C1167" t="s">
        <v>6</v>
      </c>
      <c r="D1167" s="1">
        <v>44300</v>
      </c>
      <c r="E1167">
        <v>111193</v>
      </c>
      <c r="F1167">
        <v>1783.06</v>
      </c>
    </row>
    <row r="1168" spans="3:6" x14ac:dyDescent="0.2">
      <c r="C1168" t="s">
        <v>10</v>
      </c>
      <c r="D1168" s="1">
        <v>44300</v>
      </c>
      <c r="E1168">
        <v>12301</v>
      </c>
      <c r="F1168">
        <v>292.81</v>
      </c>
    </row>
    <row r="1169" spans="3:6" x14ac:dyDescent="0.2">
      <c r="C1169" t="s">
        <v>6</v>
      </c>
      <c r="D1169" s="1">
        <v>44300</v>
      </c>
      <c r="E1169">
        <v>120320</v>
      </c>
      <c r="F1169">
        <v>1961.6</v>
      </c>
    </row>
    <row r="1170" spans="3:6" x14ac:dyDescent="0.2">
      <c r="C1170" t="s">
        <v>10</v>
      </c>
      <c r="D1170" s="1">
        <v>44300</v>
      </c>
      <c r="E1170">
        <v>5080047</v>
      </c>
      <c r="F1170">
        <v>43116.97</v>
      </c>
    </row>
    <row r="1171" spans="3:6" x14ac:dyDescent="0.2">
      <c r="C1171" t="s">
        <v>6</v>
      </c>
      <c r="D1171" s="1">
        <v>44300</v>
      </c>
      <c r="E1171">
        <v>235250</v>
      </c>
      <c r="F1171">
        <v>5633.28</v>
      </c>
    </row>
    <row r="1172" spans="3:6" x14ac:dyDescent="0.2">
      <c r="C1172" t="s">
        <v>6</v>
      </c>
      <c r="D1172" s="1">
        <v>44300</v>
      </c>
      <c r="E1172">
        <v>0</v>
      </c>
      <c r="F1172">
        <v>0</v>
      </c>
    </row>
    <row r="1173" spans="3:6" x14ac:dyDescent="0.2">
      <c r="C1173" t="s">
        <v>6</v>
      </c>
      <c r="D1173" s="1">
        <v>44300</v>
      </c>
      <c r="E1173">
        <v>51569</v>
      </c>
      <c r="F1173">
        <v>1124.42</v>
      </c>
    </row>
    <row r="1174" spans="3:6" x14ac:dyDescent="0.2">
      <c r="C1174" t="s">
        <v>6</v>
      </c>
      <c r="D1174" s="1">
        <v>44300</v>
      </c>
      <c r="E1174">
        <v>0</v>
      </c>
      <c r="F1174">
        <v>0</v>
      </c>
    </row>
    <row r="1175" spans="3:6" x14ac:dyDescent="0.2">
      <c r="C1175" t="s">
        <v>10</v>
      </c>
      <c r="D1175" s="1">
        <v>44300</v>
      </c>
      <c r="E1175">
        <v>10811996</v>
      </c>
      <c r="F1175">
        <v>153029.19</v>
      </c>
    </row>
    <row r="1176" spans="3:6" x14ac:dyDescent="0.2">
      <c r="C1176" t="s">
        <v>6</v>
      </c>
      <c r="D1176" s="1">
        <v>44300</v>
      </c>
      <c r="E1176">
        <v>1789098</v>
      </c>
      <c r="F1176">
        <v>29909.75</v>
      </c>
    </row>
    <row r="1177" spans="3:6" x14ac:dyDescent="0.2">
      <c r="C1177" t="s">
        <v>6</v>
      </c>
      <c r="D1177" s="1">
        <v>44300</v>
      </c>
      <c r="E1177">
        <v>331846</v>
      </c>
      <c r="F1177">
        <v>16304.87</v>
      </c>
    </row>
    <row r="1178" spans="3:6" x14ac:dyDescent="0.2">
      <c r="C1178" t="s">
        <v>6</v>
      </c>
      <c r="D1178" s="1">
        <v>44300</v>
      </c>
      <c r="E1178">
        <v>0</v>
      </c>
      <c r="F1178">
        <v>0</v>
      </c>
    </row>
    <row r="1179" spans="3:6" x14ac:dyDescent="0.2">
      <c r="C1179" t="s">
        <v>10</v>
      </c>
      <c r="D1179" s="1">
        <v>44300</v>
      </c>
      <c r="E1179">
        <v>820258</v>
      </c>
      <c r="F1179">
        <v>19072.63</v>
      </c>
    </row>
    <row r="1180" spans="3:6" x14ac:dyDescent="0.2">
      <c r="C1180" t="s">
        <v>6</v>
      </c>
      <c r="D1180" s="1">
        <v>44300</v>
      </c>
      <c r="E1180">
        <v>6217704</v>
      </c>
      <c r="F1180">
        <v>71109.31</v>
      </c>
    </row>
    <row r="1181" spans="3:6" x14ac:dyDescent="0.2">
      <c r="C1181" t="s">
        <v>6</v>
      </c>
      <c r="D1181" s="1">
        <v>44300</v>
      </c>
      <c r="E1181">
        <v>4892714</v>
      </c>
      <c r="F1181">
        <v>70293.899999999994</v>
      </c>
    </row>
    <row r="1182" spans="3:6" x14ac:dyDescent="0.2">
      <c r="C1182" t="s">
        <v>7</v>
      </c>
      <c r="D1182" s="1">
        <v>44300</v>
      </c>
      <c r="E1182">
        <v>5563486</v>
      </c>
      <c r="F1182">
        <v>103439.77</v>
      </c>
    </row>
    <row r="1183" spans="3:6" x14ac:dyDescent="0.2">
      <c r="C1183" t="s">
        <v>6</v>
      </c>
      <c r="D1183" s="1">
        <v>44300</v>
      </c>
      <c r="E1183">
        <v>96198</v>
      </c>
      <c r="F1183">
        <v>1611.99</v>
      </c>
    </row>
    <row r="1184" spans="3:6" x14ac:dyDescent="0.2">
      <c r="C1184" t="s">
        <v>6</v>
      </c>
      <c r="D1184" s="1">
        <v>44300</v>
      </c>
      <c r="E1184">
        <v>2949937</v>
      </c>
      <c r="F1184">
        <v>49548.76</v>
      </c>
    </row>
    <row r="1185" spans="3:6" x14ac:dyDescent="0.2">
      <c r="C1185" t="s">
        <v>6</v>
      </c>
      <c r="D1185" s="1">
        <v>44300</v>
      </c>
      <c r="E1185">
        <v>121854</v>
      </c>
      <c r="F1185">
        <v>1977.71</v>
      </c>
    </row>
    <row r="1186" spans="3:6" x14ac:dyDescent="0.2">
      <c r="C1186" t="s">
        <v>10</v>
      </c>
      <c r="D1186" s="1">
        <v>44293</v>
      </c>
      <c r="E1186">
        <v>812689</v>
      </c>
      <c r="F1186">
        <v>17763.080000000002</v>
      </c>
    </row>
    <row r="1187" spans="3:6" x14ac:dyDescent="0.2">
      <c r="C1187" t="s">
        <v>10</v>
      </c>
      <c r="D1187" s="1">
        <v>44293</v>
      </c>
      <c r="E1187">
        <v>46895</v>
      </c>
      <c r="F1187">
        <v>1163.99</v>
      </c>
    </row>
    <row r="1188" spans="3:6" x14ac:dyDescent="0.2">
      <c r="C1188" t="s">
        <v>6</v>
      </c>
      <c r="D1188" s="1">
        <v>44293</v>
      </c>
      <c r="E1188">
        <v>64065</v>
      </c>
      <c r="F1188">
        <v>1410.55</v>
      </c>
    </row>
    <row r="1189" spans="3:6" x14ac:dyDescent="0.2">
      <c r="C1189" t="s">
        <v>10</v>
      </c>
      <c r="D1189" s="1">
        <v>44293</v>
      </c>
      <c r="E1189">
        <v>9657197</v>
      </c>
      <c r="F1189">
        <v>79014.929999999993</v>
      </c>
    </row>
    <row r="1190" spans="3:6" x14ac:dyDescent="0.2">
      <c r="C1190" t="s">
        <v>6</v>
      </c>
      <c r="D1190" s="1">
        <v>44293</v>
      </c>
      <c r="E1190">
        <v>1811037</v>
      </c>
      <c r="F1190">
        <v>29794.51</v>
      </c>
    </row>
    <row r="1191" spans="3:6" x14ac:dyDescent="0.2">
      <c r="C1191" t="s">
        <v>6</v>
      </c>
      <c r="D1191" s="1">
        <v>44293</v>
      </c>
      <c r="E1191">
        <v>279995</v>
      </c>
      <c r="F1191">
        <v>6141.94</v>
      </c>
    </row>
    <row r="1192" spans="3:6" x14ac:dyDescent="0.2">
      <c r="C1192" t="s">
        <v>10</v>
      </c>
      <c r="D1192" s="1">
        <v>44293</v>
      </c>
      <c r="E1192">
        <v>15955228</v>
      </c>
      <c r="F1192">
        <v>220464.21</v>
      </c>
    </row>
    <row r="1193" spans="3:6" x14ac:dyDescent="0.2">
      <c r="C1193" t="s">
        <v>10</v>
      </c>
      <c r="D1193" s="1">
        <v>44293</v>
      </c>
      <c r="E1193">
        <v>1242275</v>
      </c>
      <c r="F1193">
        <v>18885.97</v>
      </c>
    </row>
    <row r="1194" spans="3:6" x14ac:dyDescent="0.2">
      <c r="C1194" t="s">
        <v>6</v>
      </c>
      <c r="D1194" s="1">
        <v>44293</v>
      </c>
      <c r="E1194">
        <v>4240389</v>
      </c>
      <c r="F1194">
        <v>55914.25</v>
      </c>
    </row>
    <row r="1195" spans="3:6" x14ac:dyDescent="0.2">
      <c r="C1195" t="s">
        <v>7</v>
      </c>
      <c r="D1195" s="1">
        <v>44293</v>
      </c>
      <c r="E1195">
        <v>6217232</v>
      </c>
      <c r="F1195">
        <v>94524.3</v>
      </c>
    </row>
    <row r="1196" spans="3:6" x14ac:dyDescent="0.2">
      <c r="C1196" t="s">
        <v>6</v>
      </c>
      <c r="D1196" s="1">
        <v>44293</v>
      </c>
      <c r="E1196">
        <v>198671</v>
      </c>
      <c r="F1196">
        <v>2379.23</v>
      </c>
    </row>
    <row r="1197" spans="3:6" x14ac:dyDescent="0.2">
      <c r="C1197" t="s">
        <v>6</v>
      </c>
      <c r="D1197" s="1">
        <v>44293</v>
      </c>
      <c r="E1197">
        <v>203531</v>
      </c>
      <c r="F1197">
        <v>2325.3000000000002</v>
      </c>
    </row>
    <row r="1198" spans="3:6" x14ac:dyDescent="0.2">
      <c r="C1198" t="s">
        <v>6</v>
      </c>
      <c r="D1198" s="1">
        <v>44293</v>
      </c>
      <c r="E1198">
        <v>196462</v>
      </c>
      <c r="F1198">
        <v>2310.6</v>
      </c>
    </row>
    <row r="1199" spans="3:6" x14ac:dyDescent="0.2">
      <c r="C1199" t="s">
        <v>6</v>
      </c>
      <c r="D1199" s="1">
        <v>44293</v>
      </c>
      <c r="E1199">
        <v>138282</v>
      </c>
      <c r="F1199">
        <v>1512.48</v>
      </c>
    </row>
    <row r="1200" spans="3:6" x14ac:dyDescent="0.2">
      <c r="C1200" t="s">
        <v>6</v>
      </c>
      <c r="D1200" s="1">
        <v>44293</v>
      </c>
      <c r="E1200">
        <v>0</v>
      </c>
      <c r="F1200">
        <v>0</v>
      </c>
    </row>
    <row r="1201" spans="3:6" x14ac:dyDescent="0.2">
      <c r="C1201" t="s">
        <v>6</v>
      </c>
      <c r="D1201" s="1">
        <v>44293</v>
      </c>
      <c r="E1201">
        <v>558988</v>
      </c>
      <c r="F1201">
        <v>4579.8999999999996</v>
      </c>
    </row>
    <row r="1202" spans="3:6" x14ac:dyDescent="0.2">
      <c r="C1202" t="s">
        <v>6</v>
      </c>
      <c r="D1202" s="1">
        <v>44293</v>
      </c>
      <c r="E1202">
        <v>6940577</v>
      </c>
      <c r="F1202">
        <v>58968.65</v>
      </c>
    </row>
    <row r="1203" spans="3:6" x14ac:dyDescent="0.2">
      <c r="C1203" t="s">
        <v>6</v>
      </c>
      <c r="D1203" s="1">
        <v>44293</v>
      </c>
      <c r="E1203">
        <v>0</v>
      </c>
      <c r="F1203">
        <v>0</v>
      </c>
    </row>
    <row r="1204" spans="3:6" x14ac:dyDescent="0.2">
      <c r="C1204" t="s">
        <v>10</v>
      </c>
      <c r="D1204" s="1">
        <v>44293</v>
      </c>
      <c r="E1204">
        <v>791571</v>
      </c>
      <c r="F1204">
        <v>7823.93</v>
      </c>
    </row>
    <row r="1205" spans="3:6" x14ac:dyDescent="0.2">
      <c r="C1205" t="s">
        <v>6</v>
      </c>
      <c r="D1205" s="1">
        <v>44293</v>
      </c>
      <c r="E1205">
        <v>349590</v>
      </c>
      <c r="F1205">
        <v>16371.39</v>
      </c>
    </row>
    <row r="1206" spans="3:6" x14ac:dyDescent="0.2">
      <c r="C1206" t="s">
        <v>6</v>
      </c>
      <c r="D1206" s="1">
        <v>44293</v>
      </c>
      <c r="E1206">
        <v>899614</v>
      </c>
      <c r="F1206">
        <v>24306.560000000001</v>
      </c>
    </row>
    <row r="1207" spans="3:6" x14ac:dyDescent="0.2">
      <c r="C1207" t="s">
        <v>6</v>
      </c>
      <c r="D1207" s="1">
        <v>44293</v>
      </c>
      <c r="E1207">
        <v>5571688</v>
      </c>
      <c r="F1207">
        <v>59380.22</v>
      </c>
    </row>
    <row r="1208" spans="3:6" x14ac:dyDescent="0.2">
      <c r="C1208" t="s">
        <v>6</v>
      </c>
      <c r="D1208" s="1">
        <v>44293</v>
      </c>
      <c r="E1208">
        <v>223039</v>
      </c>
      <c r="F1208">
        <v>4555.57</v>
      </c>
    </row>
    <row r="1209" spans="3:6" x14ac:dyDescent="0.2">
      <c r="C1209" t="s">
        <v>6</v>
      </c>
      <c r="D1209" s="1">
        <v>44293</v>
      </c>
      <c r="E1209">
        <v>189204</v>
      </c>
      <c r="F1209">
        <v>2311.87</v>
      </c>
    </row>
    <row r="1210" spans="3:6" x14ac:dyDescent="0.2">
      <c r="C1210" t="s">
        <v>7</v>
      </c>
      <c r="D1210" s="1">
        <v>44293</v>
      </c>
      <c r="E1210">
        <v>0</v>
      </c>
      <c r="F1210">
        <v>0</v>
      </c>
    </row>
    <row r="1211" spans="3:6" x14ac:dyDescent="0.2">
      <c r="C1211" t="s">
        <v>6</v>
      </c>
      <c r="D1211" s="1">
        <v>44293</v>
      </c>
      <c r="E1211">
        <v>0</v>
      </c>
      <c r="F1211">
        <v>0</v>
      </c>
    </row>
    <row r="1212" spans="3:6" x14ac:dyDescent="0.2">
      <c r="C1212" t="s">
        <v>10</v>
      </c>
      <c r="D1212" s="1">
        <v>44293</v>
      </c>
      <c r="E1212">
        <v>28603</v>
      </c>
      <c r="F1212">
        <v>473.73</v>
      </c>
    </row>
    <row r="1213" spans="3:6" x14ac:dyDescent="0.2">
      <c r="C1213" t="s">
        <v>10</v>
      </c>
      <c r="D1213" s="1">
        <v>44293</v>
      </c>
      <c r="E1213">
        <v>14448</v>
      </c>
      <c r="F1213">
        <v>218.32</v>
      </c>
    </row>
    <row r="1214" spans="3:6" x14ac:dyDescent="0.2">
      <c r="C1214" t="s">
        <v>10</v>
      </c>
      <c r="D1214" s="1">
        <v>44293</v>
      </c>
      <c r="E1214">
        <v>20976</v>
      </c>
      <c r="F1214">
        <v>239.86</v>
      </c>
    </row>
    <row r="1215" spans="3:6" x14ac:dyDescent="0.2">
      <c r="C1215" t="s">
        <v>6</v>
      </c>
      <c r="D1215" s="1">
        <v>44293</v>
      </c>
      <c r="E1215">
        <v>156165</v>
      </c>
      <c r="F1215">
        <v>2326.6999999999998</v>
      </c>
    </row>
    <row r="1216" spans="3:6" x14ac:dyDescent="0.2">
      <c r="C1216" t="s">
        <v>6</v>
      </c>
      <c r="D1216" s="1">
        <v>44286</v>
      </c>
      <c r="E1216">
        <v>367576</v>
      </c>
      <c r="F1216">
        <v>4001.21</v>
      </c>
    </row>
    <row r="1217" spans="3:6" x14ac:dyDescent="0.2">
      <c r="C1217" t="s">
        <v>10</v>
      </c>
      <c r="D1217" s="1">
        <v>44286</v>
      </c>
      <c r="E1217">
        <v>8489143</v>
      </c>
      <c r="F1217">
        <v>79249.070000000007</v>
      </c>
    </row>
    <row r="1218" spans="3:6" x14ac:dyDescent="0.2">
      <c r="C1218" t="s">
        <v>6</v>
      </c>
      <c r="D1218" s="1">
        <v>44286</v>
      </c>
      <c r="E1218">
        <v>949634</v>
      </c>
      <c r="F1218">
        <v>12463.46</v>
      </c>
    </row>
    <row r="1219" spans="3:6" x14ac:dyDescent="0.2">
      <c r="C1219" t="s">
        <v>6</v>
      </c>
      <c r="D1219" s="1">
        <v>44286</v>
      </c>
      <c r="E1219">
        <v>367857</v>
      </c>
      <c r="F1219">
        <v>3887.54</v>
      </c>
    </row>
    <row r="1220" spans="3:6" x14ac:dyDescent="0.2">
      <c r="C1220" t="s">
        <v>6</v>
      </c>
      <c r="D1220" s="1">
        <v>44286</v>
      </c>
      <c r="E1220">
        <v>2089611</v>
      </c>
      <c r="F1220">
        <v>34798.04</v>
      </c>
    </row>
    <row r="1221" spans="3:6" x14ac:dyDescent="0.2">
      <c r="C1221" t="s">
        <v>6</v>
      </c>
      <c r="D1221" s="1">
        <v>44286</v>
      </c>
      <c r="E1221">
        <v>410000</v>
      </c>
      <c r="F1221">
        <v>3933.24</v>
      </c>
    </row>
    <row r="1222" spans="3:6" x14ac:dyDescent="0.2">
      <c r="C1222" t="s">
        <v>10</v>
      </c>
      <c r="D1222" s="1">
        <v>44286</v>
      </c>
      <c r="E1222">
        <v>159059</v>
      </c>
      <c r="F1222">
        <v>1480.12</v>
      </c>
    </row>
    <row r="1223" spans="3:6" x14ac:dyDescent="0.2">
      <c r="C1223" t="s">
        <v>10</v>
      </c>
      <c r="D1223" s="1">
        <v>44286</v>
      </c>
      <c r="E1223">
        <v>12488</v>
      </c>
      <c r="F1223">
        <v>266.66000000000003</v>
      </c>
    </row>
    <row r="1224" spans="3:6" x14ac:dyDescent="0.2">
      <c r="C1224" t="s">
        <v>6</v>
      </c>
      <c r="D1224" s="1">
        <v>44286</v>
      </c>
      <c r="E1224">
        <v>65786</v>
      </c>
      <c r="F1224">
        <v>1867.5</v>
      </c>
    </row>
    <row r="1225" spans="3:6" x14ac:dyDescent="0.2">
      <c r="C1225" t="s">
        <v>6</v>
      </c>
      <c r="D1225" s="1">
        <v>44286</v>
      </c>
      <c r="E1225">
        <v>372857</v>
      </c>
      <c r="F1225">
        <v>3956.02</v>
      </c>
    </row>
    <row r="1226" spans="3:6" x14ac:dyDescent="0.2">
      <c r="C1226" t="s">
        <v>6</v>
      </c>
      <c r="D1226" s="1">
        <v>44286</v>
      </c>
      <c r="E1226">
        <v>283868</v>
      </c>
      <c r="F1226">
        <v>13129.23</v>
      </c>
    </row>
    <row r="1227" spans="3:6" x14ac:dyDescent="0.2">
      <c r="C1227" t="s">
        <v>6</v>
      </c>
      <c r="D1227" s="1">
        <v>44286</v>
      </c>
      <c r="E1227">
        <v>357459</v>
      </c>
      <c r="F1227">
        <v>3986.97</v>
      </c>
    </row>
    <row r="1228" spans="3:6" x14ac:dyDescent="0.2">
      <c r="C1228" t="s">
        <v>6</v>
      </c>
      <c r="D1228" s="1">
        <v>44286</v>
      </c>
      <c r="E1228">
        <v>1002307</v>
      </c>
      <c r="F1228">
        <v>13565.58</v>
      </c>
    </row>
    <row r="1229" spans="3:6" x14ac:dyDescent="0.2">
      <c r="C1229" t="s">
        <v>7</v>
      </c>
      <c r="D1229" s="1">
        <v>44286</v>
      </c>
      <c r="E1229">
        <v>4568560</v>
      </c>
      <c r="F1229">
        <v>76667.22</v>
      </c>
    </row>
    <row r="1230" spans="3:6" x14ac:dyDescent="0.2">
      <c r="C1230" t="s">
        <v>6</v>
      </c>
      <c r="D1230" s="1">
        <v>44286</v>
      </c>
      <c r="E1230">
        <v>284882</v>
      </c>
      <c r="F1230">
        <v>3957.96</v>
      </c>
    </row>
    <row r="1231" spans="3:6" x14ac:dyDescent="0.2">
      <c r="C1231" t="s">
        <v>6</v>
      </c>
      <c r="D1231" s="1">
        <v>44286</v>
      </c>
      <c r="E1231">
        <v>3396</v>
      </c>
      <c r="F1231">
        <v>45.36</v>
      </c>
    </row>
    <row r="1232" spans="3:6" x14ac:dyDescent="0.2">
      <c r="C1232" t="s">
        <v>10</v>
      </c>
      <c r="D1232" s="1">
        <v>44286</v>
      </c>
      <c r="E1232">
        <v>337137</v>
      </c>
      <c r="F1232">
        <v>4941.0200000000004</v>
      </c>
    </row>
    <row r="1233" spans="3:6" x14ac:dyDescent="0.2">
      <c r="C1233" t="s">
        <v>6</v>
      </c>
      <c r="D1233" s="1">
        <v>44286</v>
      </c>
      <c r="E1233">
        <v>3829813</v>
      </c>
      <c r="F1233">
        <v>41796.42</v>
      </c>
    </row>
    <row r="1234" spans="3:6" x14ac:dyDescent="0.2">
      <c r="C1234" t="s">
        <v>7</v>
      </c>
      <c r="D1234" s="1">
        <v>44286</v>
      </c>
      <c r="E1234">
        <v>3398208</v>
      </c>
      <c r="F1234">
        <v>43664.94</v>
      </c>
    </row>
    <row r="1235" spans="3:6" x14ac:dyDescent="0.2">
      <c r="C1235" t="s">
        <v>10</v>
      </c>
      <c r="D1235" s="1">
        <v>44286</v>
      </c>
      <c r="E1235">
        <v>557578</v>
      </c>
      <c r="F1235">
        <v>11972.18</v>
      </c>
    </row>
    <row r="1236" spans="3:6" x14ac:dyDescent="0.2">
      <c r="C1236" t="s">
        <v>6</v>
      </c>
      <c r="D1236" s="1">
        <v>44286</v>
      </c>
      <c r="E1236">
        <v>849620</v>
      </c>
      <c r="F1236">
        <v>22668.43</v>
      </c>
    </row>
    <row r="1237" spans="3:6" x14ac:dyDescent="0.2">
      <c r="C1237" t="s">
        <v>6</v>
      </c>
      <c r="D1237" s="1">
        <v>44286</v>
      </c>
      <c r="E1237">
        <v>381651</v>
      </c>
      <c r="F1237">
        <v>3989.34</v>
      </c>
    </row>
    <row r="1238" spans="3:6" x14ac:dyDescent="0.2">
      <c r="C1238" t="s">
        <v>6</v>
      </c>
      <c r="D1238" s="1">
        <v>44286</v>
      </c>
      <c r="E1238">
        <v>109437</v>
      </c>
      <c r="F1238">
        <v>2343.33</v>
      </c>
    </row>
    <row r="1239" spans="3:6" x14ac:dyDescent="0.2">
      <c r="C1239" t="s">
        <v>6</v>
      </c>
      <c r="D1239" s="1">
        <v>44286</v>
      </c>
      <c r="E1239">
        <v>261019</v>
      </c>
      <c r="F1239">
        <v>2294.0500000000002</v>
      </c>
    </row>
    <row r="1240" spans="3:6" x14ac:dyDescent="0.2">
      <c r="C1240" t="s">
        <v>6</v>
      </c>
      <c r="D1240" s="1">
        <v>44286</v>
      </c>
      <c r="E1240">
        <v>279367</v>
      </c>
      <c r="F1240">
        <v>6199.7</v>
      </c>
    </row>
    <row r="1241" spans="3:6" x14ac:dyDescent="0.2">
      <c r="C1241" t="s">
        <v>6</v>
      </c>
      <c r="D1241" s="1">
        <v>44286</v>
      </c>
      <c r="E1241">
        <v>781335</v>
      </c>
      <c r="F1241">
        <v>12247.67</v>
      </c>
    </row>
    <row r="1242" spans="3:6" x14ac:dyDescent="0.2">
      <c r="C1242" t="s">
        <v>10</v>
      </c>
      <c r="D1242" s="1">
        <v>44286</v>
      </c>
      <c r="E1242">
        <v>11371032</v>
      </c>
      <c r="F1242">
        <v>173075.77</v>
      </c>
    </row>
    <row r="1243" spans="3:6" x14ac:dyDescent="0.2">
      <c r="C1243" t="s">
        <v>10</v>
      </c>
      <c r="D1243" s="1">
        <v>44279</v>
      </c>
      <c r="E1243">
        <v>5922</v>
      </c>
      <c r="F1243">
        <v>170.94</v>
      </c>
    </row>
    <row r="1244" spans="3:6" x14ac:dyDescent="0.2">
      <c r="C1244" t="s">
        <v>10</v>
      </c>
      <c r="D1244" s="1">
        <v>44279</v>
      </c>
      <c r="E1244">
        <v>3747</v>
      </c>
      <c r="F1244">
        <v>116.13</v>
      </c>
    </row>
    <row r="1245" spans="3:6" x14ac:dyDescent="0.2">
      <c r="C1245" t="s">
        <v>6</v>
      </c>
      <c r="D1245" s="1">
        <v>44279</v>
      </c>
      <c r="E1245">
        <v>0</v>
      </c>
      <c r="F1245">
        <v>0</v>
      </c>
    </row>
    <row r="1246" spans="3:6" x14ac:dyDescent="0.2">
      <c r="C1246" t="s">
        <v>6</v>
      </c>
      <c r="D1246" s="1">
        <v>44279</v>
      </c>
      <c r="E1246">
        <v>3761</v>
      </c>
      <c r="F1246">
        <v>66.38</v>
      </c>
    </row>
    <row r="1247" spans="3:6" x14ac:dyDescent="0.2">
      <c r="C1247" t="s">
        <v>6</v>
      </c>
      <c r="D1247" s="1">
        <v>44279</v>
      </c>
      <c r="E1247">
        <v>0</v>
      </c>
      <c r="F1247">
        <v>0</v>
      </c>
    </row>
    <row r="1248" spans="3:6" x14ac:dyDescent="0.2">
      <c r="C1248" t="s">
        <v>10</v>
      </c>
      <c r="D1248" s="1">
        <v>44279</v>
      </c>
      <c r="E1248">
        <v>3613</v>
      </c>
      <c r="F1248">
        <v>120.09</v>
      </c>
    </row>
    <row r="1249" spans="3:6" x14ac:dyDescent="0.2">
      <c r="C1249" t="s">
        <v>6</v>
      </c>
      <c r="D1249" s="1">
        <v>44279</v>
      </c>
      <c r="E1249">
        <v>474568</v>
      </c>
      <c r="F1249">
        <v>5743.17</v>
      </c>
    </row>
    <row r="1250" spans="3:6" x14ac:dyDescent="0.2">
      <c r="C1250" t="s">
        <v>6</v>
      </c>
      <c r="D1250" s="1">
        <v>44279</v>
      </c>
      <c r="E1250">
        <v>274526</v>
      </c>
      <c r="F1250">
        <v>13059.45</v>
      </c>
    </row>
    <row r="1251" spans="3:6" x14ac:dyDescent="0.2">
      <c r="C1251" t="s">
        <v>6</v>
      </c>
      <c r="D1251" s="1">
        <v>44279</v>
      </c>
      <c r="E1251">
        <v>79012</v>
      </c>
      <c r="F1251">
        <v>1084.6099999999999</v>
      </c>
    </row>
    <row r="1252" spans="3:6" x14ac:dyDescent="0.2">
      <c r="C1252" t="s">
        <v>6</v>
      </c>
      <c r="D1252" s="1">
        <v>44279</v>
      </c>
      <c r="E1252">
        <v>7145027</v>
      </c>
      <c r="F1252">
        <v>91435.83</v>
      </c>
    </row>
    <row r="1253" spans="3:6" x14ac:dyDescent="0.2">
      <c r="C1253" t="s">
        <v>10</v>
      </c>
      <c r="D1253" s="1">
        <v>44279</v>
      </c>
      <c r="E1253">
        <v>643225</v>
      </c>
      <c r="F1253">
        <v>14658.9</v>
      </c>
    </row>
    <row r="1254" spans="3:6" x14ac:dyDescent="0.2">
      <c r="C1254" t="s">
        <v>7</v>
      </c>
      <c r="D1254" s="1">
        <v>44279</v>
      </c>
      <c r="E1254">
        <v>536041</v>
      </c>
      <c r="F1254">
        <v>8766.01</v>
      </c>
    </row>
    <row r="1255" spans="3:6" x14ac:dyDescent="0.2">
      <c r="C1255" t="s">
        <v>6</v>
      </c>
      <c r="D1255" s="1">
        <v>44279</v>
      </c>
      <c r="E1255">
        <v>86960</v>
      </c>
      <c r="F1255">
        <v>1099.4100000000001</v>
      </c>
    </row>
    <row r="1256" spans="3:6" x14ac:dyDescent="0.2">
      <c r="C1256" t="s">
        <v>10</v>
      </c>
      <c r="D1256" s="1">
        <v>44279</v>
      </c>
      <c r="E1256">
        <v>10404865</v>
      </c>
      <c r="F1256">
        <v>174501.8</v>
      </c>
    </row>
    <row r="1257" spans="3:6" x14ac:dyDescent="0.2">
      <c r="C1257" t="s">
        <v>7</v>
      </c>
      <c r="D1257" s="1">
        <v>44279</v>
      </c>
      <c r="E1257">
        <v>6637258</v>
      </c>
      <c r="F1257">
        <v>118953.31</v>
      </c>
    </row>
    <row r="1258" spans="3:6" x14ac:dyDescent="0.2">
      <c r="C1258" t="s">
        <v>10</v>
      </c>
      <c r="D1258" s="1">
        <v>44279</v>
      </c>
      <c r="E1258">
        <v>7842493</v>
      </c>
      <c r="F1258">
        <v>90357.26</v>
      </c>
    </row>
    <row r="1259" spans="3:6" x14ac:dyDescent="0.2">
      <c r="C1259" t="s">
        <v>6</v>
      </c>
      <c r="D1259" s="1">
        <v>44279</v>
      </c>
      <c r="E1259">
        <v>276357</v>
      </c>
      <c r="F1259">
        <v>6677.58</v>
      </c>
    </row>
    <row r="1260" spans="3:6" x14ac:dyDescent="0.2">
      <c r="C1260" t="s">
        <v>10</v>
      </c>
      <c r="D1260" s="1">
        <v>44279</v>
      </c>
      <c r="E1260">
        <v>16899</v>
      </c>
      <c r="F1260">
        <v>144.88999999999999</v>
      </c>
    </row>
    <row r="1261" spans="3:6" x14ac:dyDescent="0.2">
      <c r="C1261" t="s">
        <v>6</v>
      </c>
      <c r="D1261" s="1">
        <v>44279</v>
      </c>
      <c r="E1261">
        <v>49214</v>
      </c>
      <c r="F1261">
        <v>1077.5</v>
      </c>
    </row>
    <row r="1262" spans="3:6" x14ac:dyDescent="0.2">
      <c r="C1262" t="s">
        <v>6</v>
      </c>
      <c r="D1262" s="1">
        <v>44279</v>
      </c>
      <c r="E1262">
        <v>136170</v>
      </c>
      <c r="F1262">
        <v>1702.35</v>
      </c>
    </row>
    <row r="1263" spans="3:6" x14ac:dyDescent="0.2">
      <c r="C1263" t="s">
        <v>6</v>
      </c>
      <c r="D1263" s="1">
        <v>44279</v>
      </c>
      <c r="E1263">
        <v>118685</v>
      </c>
      <c r="F1263">
        <v>1661.31</v>
      </c>
    </row>
    <row r="1264" spans="3:6" x14ac:dyDescent="0.2">
      <c r="C1264" t="s">
        <v>6</v>
      </c>
      <c r="D1264" s="1">
        <v>44279</v>
      </c>
      <c r="E1264">
        <v>110719</v>
      </c>
      <c r="F1264">
        <v>1536.48</v>
      </c>
    </row>
    <row r="1265" spans="3:6" x14ac:dyDescent="0.2">
      <c r="C1265" t="s">
        <v>6</v>
      </c>
      <c r="D1265" s="1">
        <v>44279</v>
      </c>
      <c r="E1265">
        <v>9322</v>
      </c>
      <c r="F1265">
        <v>169.41</v>
      </c>
    </row>
    <row r="1266" spans="3:6" x14ac:dyDescent="0.2">
      <c r="C1266" t="s">
        <v>6</v>
      </c>
      <c r="D1266" s="1">
        <v>44279</v>
      </c>
      <c r="E1266">
        <v>484529</v>
      </c>
      <c r="F1266">
        <v>5775.51</v>
      </c>
    </row>
    <row r="1267" spans="3:6" x14ac:dyDescent="0.2">
      <c r="C1267" t="s">
        <v>10</v>
      </c>
      <c r="D1267" s="1">
        <v>44279</v>
      </c>
      <c r="E1267">
        <v>3100</v>
      </c>
      <c r="F1267">
        <v>104.92</v>
      </c>
    </row>
    <row r="1268" spans="3:6" x14ac:dyDescent="0.2">
      <c r="C1268" t="s">
        <v>6</v>
      </c>
      <c r="D1268" s="1">
        <v>44279</v>
      </c>
      <c r="E1268">
        <v>1863291</v>
      </c>
      <c r="F1268">
        <v>31003</v>
      </c>
    </row>
    <row r="1269" spans="3:6" x14ac:dyDescent="0.2">
      <c r="C1269" t="s">
        <v>6</v>
      </c>
      <c r="D1269" s="1">
        <v>44279</v>
      </c>
      <c r="E1269">
        <v>0</v>
      </c>
      <c r="F1269">
        <v>0</v>
      </c>
    </row>
    <row r="1270" spans="3:6" x14ac:dyDescent="0.2">
      <c r="C1270" t="s">
        <v>10</v>
      </c>
      <c r="D1270" s="1">
        <v>44279</v>
      </c>
      <c r="E1270">
        <v>791269</v>
      </c>
      <c r="F1270">
        <v>9324.08</v>
      </c>
    </row>
    <row r="1271" spans="3:6" x14ac:dyDescent="0.2">
      <c r="C1271" t="s">
        <v>6</v>
      </c>
      <c r="D1271" s="1">
        <v>44279</v>
      </c>
      <c r="E1271">
        <v>1</v>
      </c>
      <c r="F1271">
        <v>0</v>
      </c>
    </row>
    <row r="1272" spans="3:6" x14ac:dyDescent="0.2">
      <c r="C1272" t="s">
        <v>6</v>
      </c>
      <c r="D1272" s="1">
        <v>44279</v>
      </c>
      <c r="E1272">
        <v>2</v>
      </c>
      <c r="F1272">
        <v>0</v>
      </c>
    </row>
    <row r="1273" spans="3:6" x14ac:dyDescent="0.2">
      <c r="C1273" t="s">
        <v>6</v>
      </c>
      <c r="D1273" s="1">
        <v>44279</v>
      </c>
      <c r="E1273">
        <v>0</v>
      </c>
      <c r="F1273">
        <v>0</v>
      </c>
    </row>
    <row r="1274" spans="3:6" x14ac:dyDescent="0.2">
      <c r="C1274" t="s">
        <v>6</v>
      </c>
      <c r="D1274" s="1">
        <v>44279</v>
      </c>
      <c r="E1274">
        <v>13</v>
      </c>
      <c r="F1274">
        <v>0</v>
      </c>
    </row>
    <row r="1275" spans="3:6" x14ac:dyDescent="0.2">
      <c r="C1275" t="s">
        <v>6</v>
      </c>
      <c r="D1275" s="1">
        <v>44279</v>
      </c>
      <c r="E1275">
        <v>1</v>
      </c>
      <c r="F1275">
        <v>0</v>
      </c>
    </row>
    <row r="1276" spans="3:6" x14ac:dyDescent="0.2">
      <c r="C1276" t="s">
        <v>6</v>
      </c>
      <c r="D1276" s="1">
        <v>44279</v>
      </c>
      <c r="E1276">
        <v>1</v>
      </c>
      <c r="F1276">
        <v>0</v>
      </c>
    </row>
    <row r="1277" spans="3:6" x14ac:dyDescent="0.2">
      <c r="C1277" t="s">
        <v>6</v>
      </c>
      <c r="D1277" s="1">
        <v>44279</v>
      </c>
      <c r="E1277">
        <v>18</v>
      </c>
      <c r="F1277">
        <v>0</v>
      </c>
    </row>
    <row r="1278" spans="3:6" x14ac:dyDescent="0.2">
      <c r="C1278" t="s">
        <v>10</v>
      </c>
      <c r="D1278" s="1">
        <v>44279</v>
      </c>
      <c r="E1278">
        <v>1265553</v>
      </c>
      <c r="F1278">
        <v>20710.21</v>
      </c>
    </row>
    <row r="1279" spans="3:6" x14ac:dyDescent="0.2">
      <c r="C1279" t="s">
        <v>6</v>
      </c>
      <c r="D1279" s="1">
        <v>44279</v>
      </c>
      <c r="E1279">
        <v>835965</v>
      </c>
      <c r="F1279">
        <v>11984.36</v>
      </c>
    </row>
    <row r="1280" spans="3:6" x14ac:dyDescent="0.2">
      <c r="C1280" t="s">
        <v>10</v>
      </c>
      <c r="D1280" s="1">
        <v>44279</v>
      </c>
      <c r="E1280">
        <v>56483</v>
      </c>
      <c r="F1280">
        <v>1658.84</v>
      </c>
    </row>
    <row r="1281" spans="3:6" x14ac:dyDescent="0.2">
      <c r="C1281" t="s">
        <v>6</v>
      </c>
      <c r="D1281" s="1">
        <v>44279</v>
      </c>
      <c r="E1281">
        <v>761229</v>
      </c>
      <c r="F1281">
        <v>22579.89</v>
      </c>
    </row>
    <row r="1282" spans="3:6" x14ac:dyDescent="0.2">
      <c r="C1282" t="s">
        <v>6</v>
      </c>
      <c r="D1282" s="1">
        <v>44272</v>
      </c>
      <c r="E1282">
        <v>0</v>
      </c>
      <c r="F1282">
        <v>0</v>
      </c>
    </row>
    <row r="1283" spans="3:6" x14ac:dyDescent="0.2">
      <c r="C1283" t="s">
        <v>6</v>
      </c>
      <c r="D1283" s="1">
        <v>44272</v>
      </c>
      <c r="E1283">
        <v>73517</v>
      </c>
      <c r="F1283">
        <v>1785.6</v>
      </c>
    </row>
    <row r="1284" spans="3:6" x14ac:dyDescent="0.2">
      <c r="C1284" t="s">
        <v>6</v>
      </c>
      <c r="D1284" s="1">
        <v>44272</v>
      </c>
      <c r="E1284">
        <v>59870</v>
      </c>
      <c r="F1284">
        <v>1765.62</v>
      </c>
    </row>
    <row r="1285" spans="3:6" x14ac:dyDescent="0.2">
      <c r="C1285" t="s">
        <v>6</v>
      </c>
      <c r="D1285" s="1">
        <v>44272</v>
      </c>
      <c r="E1285">
        <v>75492</v>
      </c>
      <c r="F1285">
        <v>1760.61</v>
      </c>
    </row>
    <row r="1286" spans="3:6" x14ac:dyDescent="0.2">
      <c r="C1286" t="s">
        <v>6</v>
      </c>
      <c r="D1286" s="1">
        <v>44272</v>
      </c>
      <c r="E1286">
        <v>28957</v>
      </c>
      <c r="F1286">
        <v>451.99</v>
      </c>
    </row>
    <row r="1287" spans="3:6" x14ac:dyDescent="0.2">
      <c r="C1287" t="s">
        <v>6</v>
      </c>
      <c r="D1287" s="1">
        <v>44272</v>
      </c>
      <c r="E1287">
        <v>7172740</v>
      </c>
      <c r="F1287">
        <v>72693.289999999994</v>
      </c>
    </row>
    <row r="1288" spans="3:6" x14ac:dyDescent="0.2">
      <c r="C1288" t="s">
        <v>6</v>
      </c>
      <c r="D1288" s="1">
        <v>44272</v>
      </c>
      <c r="E1288">
        <v>89805</v>
      </c>
      <c r="F1288">
        <v>1151.04</v>
      </c>
    </row>
    <row r="1289" spans="3:6" x14ac:dyDescent="0.2">
      <c r="C1289" t="s">
        <v>6</v>
      </c>
      <c r="D1289" s="1">
        <v>44272</v>
      </c>
      <c r="E1289">
        <v>8240</v>
      </c>
      <c r="F1289">
        <v>131.25</v>
      </c>
    </row>
    <row r="1290" spans="3:6" x14ac:dyDescent="0.2">
      <c r="C1290" t="s">
        <v>6</v>
      </c>
      <c r="D1290" s="1">
        <v>44272</v>
      </c>
      <c r="E1290">
        <v>394625</v>
      </c>
      <c r="F1290">
        <v>3979.18</v>
      </c>
    </row>
    <row r="1291" spans="3:6" x14ac:dyDescent="0.2">
      <c r="C1291" t="s">
        <v>6</v>
      </c>
      <c r="D1291" s="1">
        <v>44272</v>
      </c>
      <c r="E1291">
        <v>325643</v>
      </c>
      <c r="F1291">
        <v>3980.38</v>
      </c>
    </row>
    <row r="1292" spans="3:6" x14ac:dyDescent="0.2">
      <c r="C1292" t="s">
        <v>6</v>
      </c>
      <c r="D1292" s="1">
        <v>44272</v>
      </c>
      <c r="E1292">
        <v>204708</v>
      </c>
      <c r="F1292">
        <v>4237.24</v>
      </c>
    </row>
    <row r="1293" spans="3:6" x14ac:dyDescent="0.2">
      <c r="C1293" t="s">
        <v>6</v>
      </c>
      <c r="D1293" s="1">
        <v>44272</v>
      </c>
      <c r="E1293">
        <v>115324</v>
      </c>
      <c r="F1293">
        <v>4173.1899999999996</v>
      </c>
    </row>
    <row r="1294" spans="3:6" x14ac:dyDescent="0.2">
      <c r="C1294" t="s">
        <v>10</v>
      </c>
      <c r="D1294" s="1">
        <v>44272</v>
      </c>
      <c r="E1294">
        <v>8861288</v>
      </c>
      <c r="F1294">
        <v>78082.06</v>
      </c>
    </row>
    <row r="1295" spans="3:6" x14ac:dyDescent="0.2">
      <c r="C1295" t="s">
        <v>6</v>
      </c>
      <c r="D1295" s="1">
        <v>44272</v>
      </c>
      <c r="E1295">
        <v>75627</v>
      </c>
      <c r="F1295">
        <v>1774.83</v>
      </c>
    </row>
    <row r="1296" spans="3:6" x14ac:dyDescent="0.2">
      <c r="C1296" t="s">
        <v>10</v>
      </c>
      <c r="D1296" s="1">
        <v>44272</v>
      </c>
      <c r="E1296">
        <v>636620</v>
      </c>
      <c r="F1296">
        <v>5205.7299999999996</v>
      </c>
    </row>
    <row r="1297" spans="3:6" x14ac:dyDescent="0.2">
      <c r="C1297" t="s">
        <v>10</v>
      </c>
      <c r="D1297" s="1">
        <v>44272</v>
      </c>
      <c r="E1297">
        <v>68421</v>
      </c>
      <c r="F1297">
        <v>1317.94</v>
      </c>
    </row>
    <row r="1298" spans="3:6" x14ac:dyDescent="0.2">
      <c r="C1298" t="s">
        <v>6</v>
      </c>
      <c r="D1298" s="1">
        <v>44272</v>
      </c>
      <c r="E1298">
        <v>211164</v>
      </c>
      <c r="F1298">
        <v>4113.63</v>
      </c>
    </row>
    <row r="1299" spans="3:6" x14ac:dyDescent="0.2">
      <c r="C1299" t="s">
        <v>6</v>
      </c>
      <c r="D1299" s="1">
        <v>44272</v>
      </c>
      <c r="E1299">
        <v>225869</v>
      </c>
      <c r="F1299">
        <v>4375.3</v>
      </c>
    </row>
    <row r="1300" spans="3:6" x14ac:dyDescent="0.2">
      <c r="C1300" t="s">
        <v>6</v>
      </c>
      <c r="D1300" s="1">
        <v>44272</v>
      </c>
      <c r="E1300">
        <v>146514</v>
      </c>
      <c r="F1300">
        <v>4132.32</v>
      </c>
    </row>
    <row r="1301" spans="3:6" x14ac:dyDescent="0.2">
      <c r="C1301" t="s">
        <v>10</v>
      </c>
      <c r="D1301" s="1">
        <v>44272</v>
      </c>
      <c r="E1301">
        <v>11681799</v>
      </c>
      <c r="F1301">
        <v>161336.51999999999</v>
      </c>
    </row>
    <row r="1302" spans="3:6" x14ac:dyDescent="0.2">
      <c r="C1302" t="s">
        <v>6</v>
      </c>
      <c r="D1302" s="1">
        <v>44272</v>
      </c>
      <c r="E1302">
        <v>263251</v>
      </c>
      <c r="F1302">
        <v>11115.44</v>
      </c>
    </row>
    <row r="1303" spans="3:6" x14ac:dyDescent="0.2">
      <c r="C1303" t="s">
        <v>6</v>
      </c>
      <c r="D1303" s="1">
        <v>44272</v>
      </c>
      <c r="E1303">
        <v>465048</v>
      </c>
      <c r="F1303">
        <v>14054.16</v>
      </c>
    </row>
    <row r="1304" spans="3:6" x14ac:dyDescent="0.2">
      <c r="C1304" t="s">
        <v>6</v>
      </c>
      <c r="D1304" s="1">
        <v>44272</v>
      </c>
      <c r="E1304">
        <v>0</v>
      </c>
      <c r="F1304">
        <v>0</v>
      </c>
    </row>
    <row r="1305" spans="3:6" x14ac:dyDescent="0.2">
      <c r="C1305" t="s">
        <v>10</v>
      </c>
      <c r="D1305" s="1">
        <v>44272</v>
      </c>
      <c r="E1305">
        <v>920290</v>
      </c>
      <c r="F1305">
        <v>11634.2</v>
      </c>
    </row>
    <row r="1306" spans="3:6" x14ac:dyDescent="0.2">
      <c r="C1306" t="s">
        <v>10</v>
      </c>
      <c r="D1306" s="1">
        <v>44272</v>
      </c>
      <c r="E1306">
        <v>1195959</v>
      </c>
      <c r="F1306">
        <v>22789.46</v>
      </c>
    </row>
    <row r="1307" spans="3:6" x14ac:dyDescent="0.2">
      <c r="C1307" t="s">
        <v>7</v>
      </c>
      <c r="D1307" s="1">
        <v>44272</v>
      </c>
      <c r="E1307">
        <v>4227211</v>
      </c>
      <c r="F1307">
        <v>70277.25</v>
      </c>
    </row>
    <row r="1308" spans="3:6" x14ac:dyDescent="0.2">
      <c r="C1308" t="s">
        <v>10</v>
      </c>
      <c r="D1308" s="1">
        <v>44272</v>
      </c>
      <c r="E1308">
        <v>476464</v>
      </c>
      <c r="F1308">
        <v>3281.63</v>
      </c>
    </row>
    <row r="1309" spans="3:6" x14ac:dyDescent="0.2">
      <c r="C1309" t="s">
        <v>6</v>
      </c>
      <c r="D1309" s="1">
        <v>44272</v>
      </c>
      <c r="E1309">
        <v>524744</v>
      </c>
      <c r="F1309">
        <v>6108.88</v>
      </c>
    </row>
    <row r="1310" spans="3:6" x14ac:dyDescent="0.2">
      <c r="C1310" t="s">
        <v>6</v>
      </c>
      <c r="D1310" s="1">
        <v>44272</v>
      </c>
      <c r="E1310">
        <v>244649</v>
      </c>
      <c r="F1310">
        <v>4385.45</v>
      </c>
    </row>
    <row r="1311" spans="3:6" x14ac:dyDescent="0.2">
      <c r="C1311" t="s">
        <v>6</v>
      </c>
      <c r="D1311" s="1">
        <v>44272</v>
      </c>
      <c r="E1311">
        <v>81311</v>
      </c>
      <c r="F1311">
        <v>1755.33</v>
      </c>
    </row>
    <row r="1312" spans="3:6" x14ac:dyDescent="0.2">
      <c r="C1312" t="s">
        <v>6</v>
      </c>
      <c r="D1312" s="1">
        <v>44272</v>
      </c>
      <c r="E1312">
        <v>1109171</v>
      </c>
      <c r="F1312">
        <v>16896.689999999999</v>
      </c>
    </row>
    <row r="1313" spans="3:6" x14ac:dyDescent="0.2">
      <c r="C1313" t="s">
        <v>6</v>
      </c>
      <c r="D1313" s="1">
        <v>44272</v>
      </c>
      <c r="E1313">
        <v>102283</v>
      </c>
      <c r="F1313">
        <v>1839.35</v>
      </c>
    </row>
    <row r="1314" spans="3:6" x14ac:dyDescent="0.2">
      <c r="C1314" t="s">
        <v>10</v>
      </c>
      <c r="D1314" s="1">
        <v>44272</v>
      </c>
      <c r="E1314">
        <v>139646</v>
      </c>
      <c r="F1314">
        <v>3421.87</v>
      </c>
    </row>
    <row r="1315" spans="3:6" x14ac:dyDescent="0.2">
      <c r="C1315" t="s">
        <v>6</v>
      </c>
      <c r="D1315" s="1">
        <v>44272</v>
      </c>
      <c r="E1315">
        <v>84959</v>
      </c>
      <c r="F1315">
        <v>1750.45</v>
      </c>
    </row>
    <row r="1316" spans="3:6" x14ac:dyDescent="0.2">
      <c r="C1316" t="s">
        <v>6</v>
      </c>
      <c r="D1316" s="1">
        <v>44272</v>
      </c>
      <c r="E1316">
        <v>0</v>
      </c>
      <c r="F1316">
        <v>0</v>
      </c>
    </row>
    <row r="1317" spans="3:6" x14ac:dyDescent="0.2">
      <c r="C1317" t="s">
        <v>10</v>
      </c>
      <c r="D1317" s="1">
        <v>44272</v>
      </c>
      <c r="E1317">
        <v>127893</v>
      </c>
      <c r="F1317">
        <v>3330.05</v>
      </c>
    </row>
    <row r="1318" spans="3:6" x14ac:dyDescent="0.2">
      <c r="C1318" t="s">
        <v>6</v>
      </c>
      <c r="D1318" s="1">
        <v>44272</v>
      </c>
      <c r="E1318">
        <v>2159265</v>
      </c>
      <c r="F1318">
        <v>35045.050000000003</v>
      </c>
    </row>
    <row r="1319" spans="3:6" x14ac:dyDescent="0.2">
      <c r="C1319" t="s">
        <v>6</v>
      </c>
      <c r="D1319" s="1">
        <v>44272</v>
      </c>
      <c r="E1319">
        <v>66047</v>
      </c>
      <c r="F1319">
        <v>1813.2</v>
      </c>
    </row>
    <row r="1320" spans="3:6" x14ac:dyDescent="0.2">
      <c r="C1320" t="s">
        <v>6</v>
      </c>
      <c r="D1320" s="1">
        <v>44272</v>
      </c>
      <c r="E1320">
        <v>122989</v>
      </c>
      <c r="F1320">
        <v>4192.26</v>
      </c>
    </row>
    <row r="1321" spans="3:6" x14ac:dyDescent="0.2">
      <c r="C1321" t="s">
        <v>6</v>
      </c>
      <c r="D1321" s="1">
        <v>44272</v>
      </c>
      <c r="E1321">
        <v>85856</v>
      </c>
      <c r="F1321">
        <v>1746.7</v>
      </c>
    </row>
    <row r="1322" spans="3:6" x14ac:dyDescent="0.2">
      <c r="C1322" t="s">
        <v>6</v>
      </c>
      <c r="D1322" s="1">
        <v>44272</v>
      </c>
      <c r="E1322">
        <v>0</v>
      </c>
      <c r="F1322">
        <v>0</v>
      </c>
    </row>
    <row r="1323" spans="3:6" x14ac:dyDescent="0.2">
      <c r="C1323" t="s">
        <v>6</v>
      </c>
      <c r="D1323" s="1">
        <v>44272</v>
      </c>
      <c r="E1323">
        <v>65040</v>
      </c>
      <c r="F1323">
        <v>778.6</v>
      </c>
    </row>
    <row r="1324" spans="3:6" x14ac:dyDescent="0.2">
      <c r="C1324" t="s">
        <v>10</v>
      </c>
      <c r="D1324" s="1">
        <v>44272</v>
      </c>
      <c r="E1324">
        <v>120533</v>
      </c>
      <c r="F1324">
        <v>3344.71</v>
      </c>
    </row>
    <row r="1325" spans="3:6" x14ac:dyDescent="0.2">
      <c r="C1325" t="s">
        <v>10</v>
      </c>
      <c r="D1325" s="1">
        <v>44272</v>
      </c>
      <c r="E1325">
        <v>124045</v>
      </c>
      <c r="F1325">
        <v>2885.85</v>
      </c>
    </row>
    <row r="1326" spans="3:6" x14ac:dyDescent="0.2">
      <c r="C1326" t="s">
        <v>6</v>
      </c>
      <c r="D1326" s="1">
        <v>44265</v>
      </c>
      <c r="E1326">
        <v>441590</v>
      </c>
      <c r="F1326">
        <v>14683.13</v>
      </c>
    </row>
    <row r="1327" spans="3:6" x14ac:dyDescent="0.2">
      <c r="C1327" t="s">
        <v>6</v>
      </c>
      <c r="D1327" s="1">
        <v>44265</v>
      </c>
      <c r="E1327">
        <v>147912</v>
      </c>
      <c r="F1327">
        <v>2810.28</v>
      </c>
    </row>
    <row r="1328" spans="3:6" x14ac:dyDescent="0.2">
      <c r="C1328" t="s">
        <v>6</v>
      </c>
      <c r="D1328" s="1">
        <v>44265</v>
      </c>
      <c r="E1328">
        <v>76801</v>
      </c>
      <c r="F1328">
        <v>1773.69</v>
      </c>
    </row>
    <row r="1329" spans="3:6" x14ac:dyDescent="0.2">
      <c r="C1329" t="s">
        <v>10</v>
      </c>
      <c r="D1329" s="1">
        <v>44265</v>
      </c>
      <c r="E1329">
        <v>35511</v>
      </c>
      <c r="F1329">
        <v>920.27</v>
      </c>
    </row>
    <row r="1330" spans="3:6" x14ac:dyDescent="0.2">
      <c r="C1330" t="s">
        <v>6</v>
      </c>
      <c r="D1330" s="1">
        <v>44265</v>
      </c>
      <c r="E1330">
        <v>139638</v>
      </c>
      <c r="F1330">
        <v>2373.9899999999998</v>
      </c>
    </row>
    <row r="1331" spans="3:6" x14ac:dyDescent="0.2">
      <c r="C1331" t="s">
        <v>6</v>
      </c>
      <c r="D1331" s="1">
        <v>44265</v>
      </c>
      <c r="E1331">
        <v>100238</v>
      </c>
      <c r="F1331">
        <v>2747.57</v>
      </c>
    </row>
    <row r="1332" spans="3:6" x14ac:dyDescent="0.2">
      <c r="C1332" t="s">
        <v>6</v>
      </c>
      <c r="D1332" s="1">
        <v>44265</v>
      </c>
      <c r="E1332">
        <v>296107</v>
      </c>
      <c r="F1332">
        <v>12593.64</v>
      </c>
    </row>
    <row r="1333" spans="3:6" x14ac:dyDescent="0.2">
      <c r="C1333" t="s">
        <v>10</v>
      </c>
      <c r="D1333" s="1">
        <v>44265</v>
      </c>
      <c r="E1333">
        <v>13145985</v>
      </c>
      <c r="F1333">
        <v>197756.67</v>
      </c>
    </row>
    <row r="1334" spans="3:6" x14ac:dyDescent="0.2">
      <c r="C1334" t="s">
        <v>7</v>
      </c>
      <c r="D1334" s="1">
        <v>44265</v>
      </c>
      <c r="E1334">
        <v>3409329</v>
      </c>
      <c r="F1334">
        <v>53802.61</v>
      </c>
    </row>
    <row r="1335" spans="3:6" x14ac:dyDescent="0.2">
      <c r="C1335" t="s">
        <v>6</v>
      </c>
      <c r="D1335" s="1">
        <v>44265</v>
      </c>
      <c r="E1335">
        <v>2229058</v>
      </c>
      <c r="F1335">
        <v>35108.32</v>
      </c>
    </row>
    <row r="1336" spans="3:6" x14ac:dyDescent="0.2">
      <c r="C1336" t="s">
        <v>6</v>
      </c>
      <c r="D1336" s="1">
        <v>44265</v>
      </c>
      <c r="E1336">
        <v>70806</v>
      </c>
      <c r="F1336">
        <v>1799.04</v>
      </c>
    </row>
    <row r="1337" spans="3:6" x14ac:dyDescent="0.2">
      <c r="C1337" t="s">
        <v>6</v>
      </c>
      <c r="D1337" s="1">
        <v>44265</v>
      </c>
      <c r="E1337">
        <v>74330</v>
      </c>
      <c r="F1337">
        <v>1760.25</v>
      </c>
    </row>
    <row r="1338" spans="3:6" x14ac:dyDescent="0.2">
      <c r="C1338" t="s">
        <v>10</v>
      </c>
      <c r="D1338" s="1">
        <v>44265</v>
      </c>
      <c r="E1338">
        <v>1395272</v>
      </c>
      <c r="F1338">
        <v>28273.37</v>
      </c>
    </row>
    <row r="1339" spans="3:6" x14ac:dyDescent="0.2">
      <c r="C1339" t="s">
        <v>6</v>
      </c>
      <c r="D1339" s="1">
        <v>44265</v>
      </c>
      <c r="E1339">
        <v>175328</v>
      </c>
      <c r="F1339">
        <v>1822.02</v>
      </c>
    </row>
    <row r="1340" spans="3:6" x14ac:dyDescent="0.2">
      <c r="C1340" t="s">
        <v>10</v>
      </c>
      <c r="D1340" s="1">
        <v>44265</v>
      </c>
      <c r="E1340">
        <v>1671387</v>
      </c>
      <c r="F1340">
        <v>24634.22</v>
      </c>
    </row>
    <row r="1341" spans="3:6" x14ac:dyDescent="0.2">
      <c r="C1341" t="s">
        <v>10</v>
      </c>
      <c r="D1341" s="1">
        <v>44265</v>
      </c>
      <c r="E1341">
        <v>35248</v>
      </c>
      <c r="F1341">
        <v>981.47</v>
      </c>
    </row>
    <row r="1342" spans="3:6" x14ac:dyDescent="0.2">
      <c r="C1342" t="s">
        <v>6</v>
      </c>
      <c r="D1342" s="1">
        <v>44265</v>
      </c>
      <c r="E1342">
        <v>7355621</v>
      </c>
      <c r="F1342">
        <v>71963.289999999994</v>
      </c>
    </row>
    <row r="1343" spans="3:6" x14ac:dyDescent="0.2">
      <c r="C1343" t="s">
        <v>10</v>
      </c>
      <c r="D1343" s="1">
        <v>44265</v>
      </c>
      <c r="E1343">
        <v>130779</v>
      </c>
      <c r="F1343">
        <v>2791.12</v>
      </c>
    </row>
    <row r="1344" spans="3:6" x14ac:dyDescent="0.2">
      <c r="C1344" t="s">
        <v>6</v>
      </c>
      <c r="D1344" s="1">
        <v>44265</v>
      </c>
      <c r="E1344">
        <v>100475</v>
      </c>
      <c r="F1344">
        <v>2395.66</v>
      </c>
    </row>
    <row r="1345" spans="3:6" x14ac:dyDescent="0.2">
      <c r="C1345" t="s">
        <v>10</v>
      </c>
      <c r="D1345" s="1">
        <v>44265</v>
      </c>
      <c r="E1345">
        <v>1048638</v>
      </c>
      <c r="F1345">
        <v>10528.9</v>
      </c>
    </row>
    <row r="1346" spans="3:6" x14ac:dyDescent="0.2">
      <c r="C1346" t="s">
        <v>6</v>
      </c>
      <c r="D1346" s="1">
        <v>44265</v>
      </c>
      <c r="E1346">
        <v>242179</v>
      </c>
      <c r="F1346">
        <v>3272.36</v>
      </c>
    </row>
    <row r="1347" spans="3:6" x14ac:dyDescent="0.2">
      <c r="C1347" t="s">
        <v>6</v>
      </c>
      <c r="D1347" s="1">
        <v>44265</v>
      </c>
      <c r="E1347">
        <v>1205062</v>
      </c>
      <c r="F1347">
        <v>18262.66</v>
      </c>
    </row>
    <row r="1348" spans="3:6" x14ac:dyDescent="0.2">
      <c r="C1348" t="s">
        <v>6</v>
      </c>
      <c r="D1348" s="1">
        <v>44265</v>
      </c>
      <c r="E1348">
        <v>319533</v>
      </c>
      <c r="F1348">
        <v>3919.23</v>
      </c>
    </row>
    <row r="1349" spans="3:6" x14ac:dyDescent="0.2">
      <c r="C1349" t="s">
        <v>6</v>
      </c>
      <c r="D1349" s="1">
        <v>44265</v>
      </c>
      <c r="E1349">
        <v>16726</v>
      </c>
      <c r="F1349">
        <v>447.38</v>
      </c>
    </row>
    <row r="1350" spans="3:6" x14ac:dyDescent="0.2">
      <c r="C1350" t="s">
        <v>6</v>
      </c>
      <c r="D1350" s="1">
        <v>44265</v>
      </c>
      <c r="E1350">
        <v>126474</v>
      </c>
      <c r="F1350">
        <v>2742.09</v>
      </c>
    </row>
    <row r="1351" spans="3:6" x14ac:dyDescent="0.2">
      <c r="C1351" t="s">
        <v>6</v>
      </c>
      <c r="D1351" s="1">
        <v>44265</v>
      </c>
      <c r="E1351">
        <v>6672</v>
      </c>
      <c r="F1351">
        <v>111.09</v>
      </c>
    </row>
    <row r="1352" spans="3:6" x14ac:dyDescent="0.2">
      <c r="C1352" t="s">
        <v>6</v>
      </c>
      <c r="D1352" s="1">
        <v>44265</v>
      </c>
      <c r="E1352">
        <v>110234</v>
      </c>
      <c r="F1352">
        <v>2373.17</v>
      </c>
    </row>
    <row r="1353" spans="3:6" x14ac:dyDescent="0.2">
      <c r="C1353" t="s">
        <v>10</v>
      </c>
      <c r="D1353" s="1">
        <v>44265</v>
      </c>
      <c r="E1353">
        <v>27822</v>
      </c>
      <c r="F1353">
        <v>593.77</v>
      </c>
    </row>
    <row r="1354" spans="3:6" x14ac:dyDescent="0.2">
      <c r="C1354" t="s">
        <v>6</v>
      </c>
      <c r="D1354" s="1">
        <v>44265</v>
      </c>
      <c r="E1354">
        <v>144071</v>
      </c>
      <c r="F1354">
        <v>2367.64</v>
      </c>
    </row>
    <row r="1355" spans="3:6" x14ac:dyDescent="0.2">
      <c r="C1355" t="s">
        <v>6</v>
      </c>
      <c r="D1355" s="1">
        <v>44265</v>
      </c>
      <c r="E1355">
        <v>157274</v>
      </c>
      <c r="F1355">
        <v>3818.86</v>
      </c>
    </row>
    <row r="1356" spans="3:6" x14ac:dyDescent="0.2">
      <c r="C1356" t="s">
        <v>6</v>
      </c>
      <c r="D1356" s="1">
        <v>44265</v>
      </c>
      <c r="E1356">
        <v>27077</v>
      </c>
      <c r="F1356">
        <v>422.36</v>
      </c>
    </row>
    <row r="1357" spans="3:6" x14ac:dyDescent="0.2">
      <c r="C1357" t="s">
        <v>6</v>
      </c>
      <c r="D1357" s="1">
        <v>44265</v>
      </c>
      <c r="E1357">
        <v>102053</v>
      </c>
      <c r="F1357">
        <v>2375.86</v>
      </c>
    </row>
    <row r="1358" spans="3:6" x14ac:dyDescent="0.2">
      <c r="C1358" t="s">
        <v>6</v>
      </c>
      <c r="D1358" s="1">
        <v>44265</v>
      </c>
      <c r="E1358">
        <v>253794</v>
      </c>
      <c r="F1358">
        <v>3871.42</v>
      </c>
    </row>
    <row r="1359" spans="3:6" x14ac:dyDescent="0.2">
      <c r="C1359" t="s">
        <v>10</v>
      </c>
      <c r="D1359" s="1">
        <v>44265</v>
      </c>
      <c r="E1359">
        <v>38921</v>
      </c>
      <c r="F1359">
        <v>991.48</v>
      </c>
    </row>
    <row r="1360" spans="3:6" x14ac:dyDescent="0.2">
      <c r="C1360" t="s">
        <v>6</v>
      </c>
      <c r="D1360" s="1">
        <v>44265</v>
      </c>
      <c r="E1360">
        <v>17169</v>
      </c>
      <c r="F1360">
        <v>236</v>
      </c>
    </row>
    <row r="1361" spans="3:6" x14ac:dyDescent="0.2">
      <c r="C1361" t="s">
        <v>6</v>
      </c>
      <c r="D1361" s="1">
        <v>44265</v>
      </c>
      <c r="E1361">
        <v>93462</v>
      </c>
      <c r="F1361">
        <v>2772.71</v>
      </c>
    </row>
    <row r="1362" spans="3:6" x14ac:dyDescent="0.2">
      <c r="C1362" t="s">
        <v>6</v>
      </c>
      <c r="D1362" s="1">
        <v>44265</v>
      </c>
      <c r="E1362">
        <v>0</v>
      </c>
      <c r="F1362">
        <v>0</v>
      </c>
    </row>
    <row r="1363" spans="3:6" x14ac:dyDescent="0.2">
      <c r="C1363" t="s">
        <v>6</v>
      </c>
      <c r="D1363" s="1">
        <v>44265</v>
      </c>
      <c r="E1363">
        <v>1075669</v>
      </c>
      <c r="F1363">
        <v>12534.29</v>
      </c>
    </row>
    <row r="1364" spans="3:6" x14ac:dyDescent="0.2">
      <c r="C1364" t="s">
        <v>6</v>
      </c>
      <c r="D1364" s="1">
        <v>44265</v>
      </c>
      <c r="E1364">
        <v>29326</v>
      </c>
      <c r="F1364">
        <v>446.34</v>
      </c>
    </row>
    <row r="1365" spans="3:6" x14ac:dyDescent="0.2">
      <c r="C1365" t="s">
        <v>6</v>
      </c>
      <c r="D1365" s="1">
        <v>44265</v>
      </c>
      <c r="E1365">
        <v>144251</v>
      </c>
      <c r="F1365">
        <v>2786.97</v>
      </c>
    </row>
    <row r="1366" spans="3:6" x14ac:dyDescent="0.2">
      <c r="C1366" t="s">
        <v>6</v>
      </c>
      <c r="D1366" s="1">
        <v>44265</v>
      </c>
      <c r="E1366">
        <v>230569</v>
      </c>
      <c r="F1366">
        <v>4763.3900000000003</v>
      </c>
    </row>
    <row r="1367" spans="3:6" x14ac:dyDescent="0.2">
      <c r="C1367" t="s">
        <v>6</v>
      </c>
      <c r="D1367" s="1">
        <v>44265</v>
      </c>
      <c r="E1367">
        <v>0</v>
      </c>
      <c r="F1367">
        <v>0</v>
      </c>
    </row>
    <row r="1368" spans="3:6" x14ac:dyDescent="0.2">
      <c r="C1368" t="s">
        <v>10</v>
      </c>
      <c r="D1368" s="1">
        <v>44265</v>
      </c>
      <c r="E1368">
        <v>134457</v>
      </c>
      <c r="F1368">
        <v>966.65</v>
      </c>
    </row>
    <row r="1369" spans="3:6" x14ac:dyDescent="0.2">
      <c r="C1369" t="s">
        <v>6</v>
      </c>
      <c r="D1369" s="1">
        <v>44265</v>
      </c>
      <c r="E1369">
        <v>117777</v>
      </c>
      <c r="F1369">
        <v>2449.73</v>
      </c>
    </row>
    <row r="1370" spans="3:6" x14ac:dyDescent="0.2">
      <c r="C1370" t="s">
        <v>10</v>
      </c>
      <c r="D1370" s="1">
        <v>44265</v>
      </c>
      <c r="E1370">
        <v>9082766</v>
      </c>
      <c r="F1370">
        <v>86609.1</v>
      </c>
    </row>
    <row r="1371" spans="3:6" x14ac:dyDescent="0.2">
      <c r="C1371" t="s">
        <v>6</v>
      </c>
      <c r="D1371" s="1">
        <v>44265</v>
      </c>
      <c r="E1371">
        <v>132760</v>
      </c>
      <c r="F1371">
        <v>2483.79</v>
      </c>
    </row>
    <row r="1372" spans="3:6" x14ac:dyDescent="0.2">
      <c r="C1372" t="s">
        <v>6</v>
      </c>
      <c r="D1372" s="1">
        <v>44265</v>
      </c>
      <c r="E1372">
        <v>0</v>
      </c>
      <c r="F1372">
        <v>0</v>
      </c>
    </row>
    <row r="1373" spans="3:6" x14ac:dyDescent="0.2">
      <c r="C1373" t="s">
        <v>6</v>
      </c>
      <c r="D1373" s="1">
        <v>44265</v>
      </c>
      <c r="E1373">
        <v>101911</v>
      </c>
      <c r="F1373">
        <v>2744.63</v>
      </c>
    </row>
    <row r="1374" spans="3:6" x14ac:dyDescent="0.2">
      <c r="C1374" t="s">
        <v>6</v>
      </c>
      <c r="D1374" s="1">
        <v>44265</v>
      </c>
      <c r="E1374">
        <v>129365</v>
      </c>
      <c r="F1374">
        <v>2373.96</v>
      </c>
    </row>
    <row r="1375" spans="3:6" x14ac:dyDescent="0.2">
      <c r="C1375" t="s">
        <v>6</v>
      </c>
      <c r="D1375" s="1">
        <v>44265</v>
      </c>
      <c r="E1375">
        <v>126648</v>
      </c>
      <c r="F1375">
        <v>2383.92</v>
      </c>
    </row>
    <row r="1376" spans="3:6" x14ac:dyDescent="0.2">
      <c r="C1376" t="s">
        <v>6</v>
      </c>
      <c r="D1376" s="1">
        <v>44258</v>
      </c>
      <c r="E1376">
        <v>1101801</v>
      </c>
      <c r="F1376">
        <v>14373.78</v>
      </c>
    </row>
    <row r="1377" spans="3:6" x14ac:dyDescent="0.2">
      <c r="C1377" t="s">
        <v>6</v>
      </c>
      <c r="D1377" s="1">
        <v>44258</v>
      </c>
      <c r="E1377">
        <v>211517</v>
      </c>
      <c r="F1377">
        <v>3833.66</v>
      </c>
    </row>
    <row r="1378" spans="3:6" x14ac:dyDescent="0.2">
      <c r="C1378" t="s">
        <v>10</v>
      </c>
      <c r="D1378" s="1">
        <v>44258</v>
      </c>
      <c r="E1378">
        <v>10960949</v>
      </c>
      <c r="F1378">
        <v>141102.19</v>
      </c>
    </row>
    <row r="1379" spans="3:6" x14ac:dyDescent="0.2">
      <c r="C1379" t="s">
        <v>6</v>
      </c>
      <c r="D1379" s="1">
        <v>44258</v>
      </c>
      <c r="E1379">
        <v>1514254</v>
      </c>
      <c r="F1379">
        <v>17937.11</v>
      </c>
    </row>
    <row r="1380" spans="3:6" x14ac:dyDescent="0.2">
      <c r="C1380" t="s">
        <v>6</v>
      </c>
      <c r="D1380" s="1">
        <v>44258</v>
      </c>
      <c r="E1380">
        <v>1357</v>
      </c>
      <c r="F1380">
        <v>14.88</v>
      </c>
    </row>
    <row r="1381" spans="3:6" x14ac:dyDescent="0.2">
      <c r="C1381" t="s">
        <v>6</v>
      </c>
      <c r="D1381" s="1">
        <v>44258</v>
      </c>
      <c r="E1381">
        <v>1353318</v>
      </c>
      <c r="F1381">
        <v>12201.1</v>
      </c>
    </row>
    <row r="1382" spans="3:6" x14ac:dyDescent="0.2">
      <c r="C1382" t="s">
        <v>6</v>
      </c>
      <c r="D1382" s="1">
        <v>44258</v>
      </c>
      <c r="E1382">
        <v>18725</v>
      </c>
      <c r="F1382">
        <v>344.7</v>
      </c>
    </row>
    <row r="1383" spans="3:6" x14ac:dyDescent="0.2">
      <c r="C1383" t="s">
        <v>6</v>
      </c>
      <c r="D1383" s="1">
        <v>44258</v>
      </c>
      <c r="E1383">
        <v>491</v>
      </c>
      <c r="F1383">
        <v>14.69</v>
      </c>
    </row>
    <row r="1384" spans="3:6" x14ac:dyDescent="0.2">
      <c r="C1384" t="s">
        <v>6</v>
      </c>
      <c r="D1384" s="1">
        <v>44258</v>
      </c>
      <c r="E1384">
        <v>408401</v>
      </c>
      <c r="F1384">
        <v>11942.31</v>
      </c>
    </row>
    <row r="1385" spans="3:6" x14ac:dyDescent="0.2">
      <c r="C1385" t="s">
        <v>7</v>
      </c>
      <c r="D1385" s="1">
        <v>44258</v>
      </c>
      <c r="E1385">
        <v>2081317</v>
      </c>
      <c r="F1385">
        <v>44057.04</v>
      </c>
    </row>
    <row r="1386" spans="3:6" x14ac:dyDescent="0.2">
      <c r="C1386" t="s">
        <v>6</v>
      </c>
      <c r="D1386" s="1">
        <v>44258</v>
      </c>
      <c r="E1386">
        <v>5650</v>
      </c>
      <c r="F1386">
        <v>91.95</v>
      </c>
    </row>
    <row r="1387" spans="3:6" x14ac:dyDescent="0.2">
      <c r="C1387" t="s">
        <v>6</v>
      </c>
      <c r="D1387" s="1">
        <v>44258</v>
      </c>
      <c r="E1387">
        <v>7345</v>
      </c>
      <c r="F1387">
        <v>162.22999999999999</v>
      </c>
    </row>
    <row r="1388" spans="3:6" x14ac:dyDescent="0.2">
      <c r="C1388" t="s">
        <v>6</v>
      </c>
      <c r="D1388" s="1">
        <v>44258</v>
      </c>
      <c r="E1388">
        <v>19247</v>
      </c>
      <c r="F1388">
        <v>348.05</v>
      </c>
    </row>
    <row r="1389" spans="3:6" x14ac:dyDescent="0.2">
      <c r="C1389" t="s">
        <v>10</v>
      </c>
      <c r="D1389" s="1">
        <v>44258</v>
      </c>
      <c r="E1389">
        <v>1609505</v>
      </c>
      <c r="F1389">
        <v>31207.119999999999</v>
      </c>
    </row>
    <row r="1390" spans="3:6" x14ac:dyDescent="0.2">
      <c r="C1390" t="s">
        <v>6</v>
      </c>
      <c r="D1390" s="1">
        <v>44258</v>
      </c>
      <c r="E1390">
        <v>252245</v>
      </c>
      <c r="F1390">
        <v>9790.01</v>
      </c>
    </row>
    <row r="1391" spans="3:6" x14ac:dyDescent="0.2">
      <c r="C1391" t="s">
        <v>6</v>
      </c>
      <c r="D1391" s="1">
        <v>44258</v>
      </c>
      <c r="E1391">
        <v>24417</v>
      </c>
      <c r="F1391">
        <v>344.39</v>
      </c>
    </row>
    <row r="1392" spans="3:6" x14ac:dyDescent="0.2">
      <c r="C1392" t="s">
        <v>6</v>
      </c>
      <c r="D1392" s="1">
        <v>44258</v>
      </c>
      <c r="E1392">
        <v>8126394</v>
      </c>
      <c r="F1392">
        <v>73890.81</v>
      </c>
    </row>
    <row r="1393" spans="3:6" x14ac:dyDescent="0.2">
      <c r="C1393" t="s">
        <v>6</v>
      </c>
      <c r="D1393" s="1">
        <v>44258</v>
      </c>
      <c r="E1393">
        <v>21079</v>
      </c>
      <c r="F1393">
        <v>352.68</v>
      </c>
    </row>
    <row r="1394" spans="3:6" x14ac:dyDescent="0.2">
      <c r="C1394" t="s">
        <v>6</v>
      </c>
      <c r="D1394" s="1">
        <v>44258</v>
      </c>
      <c r="E1394">
        <v>30301</v>
      </c>
      <c r="F1394">
        <v>357.6</v>
      </c>
    </row>
    <row r="1395" spans="3:6" x14ac:dyDescent="0.2">
      <c r="C1395" t="s">
        <v>10</v>
      </c>
      <c r="D1395" s="1">
        <v>44258</v>
      </c>
      <c r="E1395">
        <v>7062041</v>
      </c>
      <c r="F1395">
        <v>56533.16</v>
      </c>
    </row>
    <row r="1396" spans="3:6" x14ac:dyDescent="0.2">
      <c r="C1396" t="s">
        <v>10</v>
      </c>
      <c r="D1396" s="1">
        <v>44258</v>
      </c>
      <c r="E1396">
        <v>5184</v>
      </c>
      <c r="F1396">
        <v>75.86</v>
      </c>
    </row>
    <row r="1397" spans="3:6" x14ac:dyDescent="0.2">
      <c r="C1397" t="s">
        <v>6</v>
      </c>
      <c r="D1397" s="1">
        <v>44258</v>
      </c>
      <c r="E1397">
        <v>40151</v>
      </c>
      <c r="F1397">
        <v>584.59</v>
      </c>
    </row>
    <row r="1398" spans="3:6" x14ac:dyDescent="0.2">
      <c r="C1398" t="s">
        <v>6</v>
      </c>
      <c r="D1398" s="1">
        <v>44258</v>
      </c>
      <c r="E1398">
        <v>27676</v>
      </c>
      <c r="F1398">
        <v>580.07000000000005</v>
      </c>
    </row>
    <row r="1399" spans="3:6" x14ac:dyDescent="0.2">
      <c r="C1399" t="s">
        <v>6</v>
      </c>
      <c r="D1399" s="1">
        <v>44258</v>
      </c>
      <c r="E1399">
        <v>459591</v>
      </c>
      <c r="F1399">
        <v>4917.84</v>
      </c>
    </row>
    <row r="1400" spans="3:6" x14ac:dyDescent="0.2">
      <c r="C1400" t="s">
        <v>6</v>
      </c>
      <c r="D1400" s="1">
        <v>44258</v>
      </c>
      <c r="E1400">
        <v>32352</v>
      </c>
      <c r="F1400">
        <v>583.45000000000005</v>
      </c>
    </row>
    <row r="1401" spans="3:6" x14ac:dyDescent="0.2">
      <c r="C1401" t="s">
        <v>6</v>
      </c>
      <c r="D1401" s="1">
        <v>44258</v>
      </c>
      <c r="E1401">
        <v>353203</v>
      </c>
      <c r="F1401">
        <v>5403.43</v>
      </c>
    </row>
    <row r="1402" spans="3:6" x14ac:dyDescent="0.2">
      <c r="C1402" t="s">
        <v>6</v>
      </c>
      <c r="D1402" s="1">
        <v>44258</v>
      </c>
      <c r="E1402">
        <v>45867</v>
      </c>
      <c r="F1402">
        <v>584.6</v>
      </c>
    </row>
    <row r="1403" spans="3:6" x14ac:dyDescent="0.2">
      <c r="C1403" t="s">
        <v>6</v>
      </c>
      <c r="D1403" s="1">
        <v>44258</v>
      </c>
      <c r="E1403">
        <v>39821</v>
      </c>
      <c r="F1403">
        <v>579.79</v>
      </c>
    </row>
    <row r="1404" spans="3:6" x14ac:dyDescent="0.2">
      <c r="C1404" t="s">
        <v>6</v>
      </c>
      <c r="D1404" s="1">
        <v>44258</v>
      </c>
      <c r="E1404">
        <v>24950</v>
      </c>
      <c r="F1404">
        <v>583.98</v>
      </c>
    </row>
    <row r="1405" spans="3:6" x14ac:dyDescent="0.2">
      <c r="C1405" t="s">
        <v>6</v>
      </c>
      <c r="D1405" s="1">
        <v>44258</v>
      </c>
      <c r="E1405">
        <v>870</v>
      </c>
      <c r="F1405">
        <v>15.08</v>
      </c>
    </row>
    <row r="1406" spans="3:6" x14ac:dyDescent="0.2">
      <c r="C1406" t="s">
        <v>6</v>
      </c>
      <c r="D1406" s="1">
        <v>44258</v>
      </c>
      <c r="E1406">
        <v>30</v>
      </c>
      <c r="F1406">
        <v>0.45</v>
      </c>
    </row>
    <row r="1407" spans="3:6" x14ac:dyDescent="0.2">
      <c r="C1407" t="s">
        <v>6</v>
      </c>
      <c r="D1407" s="1">
        <v>44258</v>
      </c>
      <c r="E1407">
        <v>501</v>
      </c>
      <c r="F1407">
        <v>14.55</v>
      </c>
    </row>
    <row r="1408" spans="3:6" x14ac:dyDescent="0.2">
      <c r="C1408" t="s">
        <v>6</v>
      </c>
      <c r="D1408" s="1">
        <v>44258</v>
      </c>
      <c r="E1408">
        <v>32520</v>
      </c>
      <c r="F1408">
        <v>586.42999999999995</v>
      </c>
    </row>
    <row r="1409" spans="3:6" x14ac:dyDescent="0.2">
      <c r="C1409" t="s">
        <v>10</v>
      </c>
      <c r="D1409" s="1">
        <v>44258</v>
      </c>
      <c r="E1409">
        <v>5276</v>
      </c>
      <c r="F1409">
        <v>80.08</v>
      </c>
    </row>
    <row r="1410" spans="3:6" x14ac:dyDescent="0.2">
      <c r="C1410" t="s">
        <v>6</v>
      </c>
      <c r="D1410" s="1">
        <v>44258</v>
      </c>
      <c r="E1410">
        <v>332288</v>
      </c>
      <c r="F1410">
        <v>4986.8999999999996</v>
      </c>
    </row>
    <row r="1411" spans="3:6" x14ac:dyDescent="0.2">
      <c r="C1411" t="s">
        <v>6</v>
      </c>
      <c r="D1411" s="1">
        <v>44258</v>
      </c>
      <c r="E1411">
        <v>318278</v>
      </c>
      <c r="F1411">
        <v>5542.52</v>
      </c>
    </row>
    <row r="1412" spans="3:6" x14ac:dyDescent="0.2">
      <c r="C1412" t="s">
        <v>6</v>
      </c>
      <c r="D1412" s="1">
        <v>44258</v>
      </c>
      <c r="E1412">
        <v>718795</v>
      </c>
      <c r="F1412">
        <v>5716.41</v>
      </c>
    </row>
    <row r="1413" spans="3:6" x14ac:dyDescent="0.2">
      <c r="C1413" t="s">
        <v>6</v>
      </c>
      <c r="D1413" s="1">
        <v>44258</v>
      </c>
      <c r="E1413">
        <v>736</v>
      </c>
      <c r="F1413">
        <v>14.74</v>
      </c>
    </row>
    <row r="1414" spans="3:6" x14ac:dyDescent="0.2">
      <c r="C1414" t="s">
        <v>6</v>
      </c>
      <c r="D1414" s="1">
        <v>44258</v>
      </c>
      <c r="E1414">
        <v>24</v>
      </c>
      <c r="F1414">
        <v>0.8</v>
      </c>
    </row>
    <row r="1415" spans="3:6" x14ac:dyDescent="0.2">
      <c r="C1415" t="s">
        <v>6</v>
      </c>
      <c r="D1415" s="1">
        <v>44258</v>
      </c>
      <c r="E1415">
        <v>342</v>
      </c>
      <c r="F1415">
        <v>16.510000000000002</v>
      </c>
    </row>
    <row r="1416" spans="3:6" x14ac:dyDescent="0.2">
      <c r="C1416" t="s">
        <v>6</v>
      </c>
      <c r="D1416" s="1">
        <v>44258</v>
      </c>
      <c r="E1416">
        <v>535891</v>
      </c>
      <c r="F1416">
        <v>4991.34</v>
      </c>
    </row>
    <row r="1417" spans="3:6" x14ac:dyDescent="0.2">
      <c r="C1417" t="s">
        <v>6</v>
      </c>
      <c r="D1417" s="1">
        <v>44258</v>
      </c>
      <c r="E1417">
        <v>21958</v>
      </c>
      <c r="F1417">
        <v>593.85</v>
      </c>
    </row>
    <row r="1418" spans="3:6" x14ac:dyDescent="0.2">
      <c r="C1418" t="s">
        <v>10</v>
      </c>
      <c r="D1418" s="1">
        <v>44258</v>
      </c>
      <c r="E1418">
        <v>5031</v>
      </c>
      <c r="F1418">
        <v>79.510000000000005</v>
      </c>
    </row>
    <row r="1419" spans="3:6" x14ac:dyDescent="0.2">
      <c r="C1419" t="s">
        <v>6</v>
      </c>
      <c r="D1419" s="1">
        <v>44258</v>
      </c>
      <c r="E1419">
        <v>30723</v>
      </c>
      <c r="F1419">
        <v>616.36</v>
      </c>
    </row>
    <row r="1420" spans="3:6" x14ac:dyDescent="0.2">
      <c r="C1420" t="s">
        <v>10</v>
      </c>
      <c r="D1420" s="1">
        <v>44258</v>
      </c>
      <c r="E1420">
        <v>5877</v>
      </c>
      <c r="F1420">
        <v>87.72</v>
      </c>
    </row>
    <row r="1421" spans="3:6" x14ac:dyDescent="0.2">
      <c r="C1421" t="s">
        <v>6</v>
      </c>
      <c r="D1421" s="1">
        <v>44258</v>
      </c>
      <c r="E1421">
        <v>362328</v>
      </c>
      <c r="F1421">
        <v>5387.19</v>
      </c>
    </row>
    <row r="1422" spans="3:6" x14ac:dyDescent="0.2">
      <c r="C1422" t="s">
        <v>10</v>
      </c>
      <c r="D1422" s="1">
        <v>44251</v>
      </c>
      <c r="E1422">
        <v>6958</v>
      </c>
      <c r="F1422">
        <v>86.37</v>
      </c>
    </row>
    <row r="1423" spans="3:6" x14ac:dyDescent="0.2">
      <c r="C1423" t="s">
        <v>6</v>
      </c>
      <c r="D1423" s="1">
        <v>44251</v>
      </c>
      <c r="E1423">
        <v>787606</v>
      </c>
      <c r="F1423">
        <v>9904.5499999999993</v>
      </c>
    </row>
    <row r="1424" spans="3:6" x14ac:dyDescent="0.2">
      <c r="C1424" t="s">
        <v>6</v>
      </c>
      <c r="D1424" s="1">
        <v>44251</v>
      </c>
      <c r="E1424">
        <v>26442</v>
      </c>
      <c r="F1424">
        <v>504.38</v>
      </c>
    </row>
    <row r="1425" spans="3:6" x14ac:dyDescent="0.2">
      <c r="C1425" t="s">
        <v>7</v>
      </c>
      <c r="D1425" s="1">
        <v>44251</v>
      </c>
      <c r="E1425">
        <v>2983358</v>
      </c>
      <c r="F1425">
        <v>41590.949999999997</v>
      </c>
    </row>
    <row r="1426" spans="3:6" x14ac:dyDescent="0.2">
      <c r="C1426" t="s">
        <v>6</v>
      </c>
      <c r="D1426" s="1">
        <v>44251</v>
      </c>
      <c r="E1426">
        <v>0</v>
      </c>
      <c r="F1426">
        <v>0</v>
      </c>
    </row>
    <row r="1427" spans="3:6" x14ac:dyDescent="0.2">
      <c r="C1427" t="s">
        <v>10</v>
      </c>
      <c r="D1427" s="1">
        <v>44251</v>
      </c>
      <c r="E1427">
        <v>1248071</v>
      </c>
      <c r="F1427">
        <v>17867.669999999998</v>
      </c>
    </row>
    <row r="1428" spans="3:6" x14ac:dyDescent="0.2">
      <c r="C1428" t="s">
        <v>6</v>
      </c>
      <c r="D1428" s="1">
        <v>44251</v>
      </c>
      <c r="E1428">
        <v>35792</v>
      </c>
      <c r="F1428">
        <v>488.55</v>
      </c>
    </row>
    <row r="1429" spans="3:6" x14ac:dyDescent="0.2">
      <c r="C1429" t="s">
        <v>10</v>
      </c>
      <c r="D1429" s="1">
        <v>44251</v>
      </c>
      <c r="E1429">
        <v>1372540</v>
      </c>
      <c r="F1429">
        <v>10027.44</v>
      </c>
    </row>
    <row r="1430" spans="3:6" x14ac:dyDescent="0.2">
      <c r="C1430" t="s">
        <v>6</v>
      </c>
      <c r="D1430" s="1">
        <v>44251</v>
      </c>
      <c r="E1430">
        <v>368611</v>
      </c>
      <c r="F1430">
        <v>10587.53</v>
      </c>
    </row>
    <row r="1431" spans="3:6" x14ac:dyDescent="0.2">
      <c r="C1431" t="s">
        <v>6</v>
      </c>
      <c r="D1431" s="1">
        <v>44251</v>
      </c>
      <c r="E1431">
        <v>0</v>
      </c>
      <c r="F1431">
        <v>0</v>
      </c>
    </row>
    <row r="1432" spans="3:6" x14ac:dyDescent="0.2">
      <c r="C1432" t="s">
        <v>6</v>
      </c>
      <c r="D1432" s="1">
        <v>44251</v>
      </c>
      <c r="E1432">
        <v>0</v>
      </c>
      <c r="F1432">
        <v>0</v>
      </c>
    </row>
    <row r="1433" spans="3:6" x14ac:dyDescent="0.2">
      <c r="C1433" t="s">
        <v>6</v>
      </c>
      <c r="D1433" s="1">
        <v>44251</v>
      </c>
      <c r="E1433">
        <v>903838</v>
      </c>
      <c r="F1433">
        <v>10974.25</v>
      </c>
    </row>
    <row r="1434" spans="3:6" x14ac:dyDescent="0.2">
      <c r="C1434" t="s">
        <v>10</v>
      </c>
      <c r="D1434" s="1">
        <v>44251</v>
      </c>
      <c r="E1434">
        <v>10930445</v>
      </c>
      <c r="F1434">
        <v>81008.62</v>
      </c>
    </row>
    <row r="1435" spans="3:6" x14ac:dyDescent="0.2">
      <c r="C1435" t="s">
        <v>6</v>
      </c>
      <c r="D1435" s="1">
        <v>44251</v>
      </c>
      <c r="E1435">
        <v>1223373</v>
      </c>
      <c r="F1435">
        <v>10255.09</v>
      </c>
    </row>
    <row r="1436" spans="3:6" x14ac:dyDescent="0.2">
      <c r="C1436" t="s">
        <v>6</v>
      </c>
      <c r="D1436" s="1">
        <v>44251</v>
      </c>
      <c r="E1436">
        <v>763445</v>
      </c>
      <c r="F1436">
        <v>9971.86</v>
      </c>
    </row>
    <row r="1437" spans="3:6" x14ac:dyDescent="0.2">
      <c r="C1437" t="s">
        <v>6</v>
      </c>
      <c r="D1437" s="1">
        <v>44251</v>
      </c>
      <c r="E1437">
        <v>3086862</v>
      </c>
      <c r="F1437">
        <v>29464.12</v>
      </c>
    </row>
    <row r="1438" spans="3:6" x14ac:dyDescent="0.2">
      <c r="C1438" t="s">
        <v>6</v>
      </c>
      <c r="D1438" s="1">
        <v>44251</v>
      </c>
      <c r="E1438">
        <v>0</v>
      </c>
      <c r="F1438">
        <v>0</v>
      </c>
    </row>
    <row r="1439" spans="3:6" x14ac:dyDescent="0.2">
      <c r="C1439" t="s">
        <v>10</v>
      </c>
      <c r="D1439" s="1">
        <v>44251</v>
      </c>
      <c r="E1439">
        <v>269286</v>
      </c>
      <c r="F1439">
        <v>3214.52</v>
      </c>
    </row>
    <row r="1440" spans="3:6" x14ac:dyDescent="0.2">
      <c r="C1440" t="s">
        <v>6</v>
      </c>
      <c r="D1440" s="1">
        <v>44251</v>
      </c>
      <c r="E1440">
        <v>4152</v>
      </c>
      <c r="F1440">
        <v>59.97</v>
      </c>
    </row>
    <row r="1441" spans="3:6" x14ac:dyDescent="0.2">
      <c r="C1441" t="s">
        <v>10</v>
      </c>
      <c r="D1441" s="1">
        <v>44251</v>
      </c>
      <c r="E1441">
        <v>4538</v>
      </c>
      <c r="F1441">
        <v>56.78</v>
      </c>
    </row>
    <row r="1442" spans="3:6" x14ac:dyDescent="0.2">
      <c r="C1442" t="s">
        <v>10</v>
      </c>
      <c r="D1442" s="1">
        <v>44251</v>
      </c>
      <c r="E1442">
        <v>1194873</v>
      </c>
      <c r="F1442">
        <v>21916.26</v>
      </c>
    </row>
    <row r="1443" spans="3:6" x14ac:dyDescent="0.2">
      <c r="C1443" t="s">
        <v>6</v>
      </c>
      <c r="D1443" s="1">
        <v>44251</v>
      </c>
      <c r="E1443">
        <v>6446804</v>
      </c>
      <c r="F1443">
        <v>47793.83</v>
      </c>
    </row>
    <row r="1444" spans="3:6" x14ac:dyDescent="0.2">
      <c r="C1444" t="s">
        <v>6</v>
      </c>
      <c r="D1444" s="1">
        <v>44251</v>
      </c>
      <c r="E1444">
        <v>236274</v>
      </c>
      <c r="F1444">
        <v>8416.26</v>
      </c>
    </row>
    <row r="1445" spans="3:6" x14ac:dyDescent="0.2">
      <c r="C1445" t="s">
        <v>10</v>
      </c>
      <c r="D1445" s="1">
        <v>44251</v>
      </c>
      <c r="E1445">
        <v>289324</v>
      </c>
      <c r="F1445">
        <v>3371.35</v>
      </c>
    </row>
    <row r="1446" spans="3:6" x14ac:dyDescent="0.2">
      <c r="C1446" t="s">
        <v>6</v>
      </c>
      <c r="D1446" s="1">
        <v>44251</v>
      </c>
      <c r="E1446">
        <v>1323713</v>
      </c>
      <c r="F1446">
        <v>10869.63</v>
      </c>
    </row>
    <row r="1447" spans="3:6" x14ac:dyDescent="0.2">
      <c r="C1447" t="s">
        <v>10</v>
      </c>
      <c r="D1447" s="1">
        <v>44251</v>
      </c>
      <c r="E1447">
        <v>221521</v>
      </c>
      <c r="F1447">
        <v>2806.94</v>
      </c>
    </row>
    <row r="1448" spans="3:6" x14ac:dyDescent="0.2">
      <c r="C1448" t="s">
        <v>6</v>
      </c>
      <c r="D1448" s="1">
        <v>44251</v>
      </c>
      <c r="E1448">
        <v>18737</v>
      </c>
      <c r="F1448">
        <v>246.58</v>
      </c>
    </row>
    <row r="1449" spans="3:6" x14ac:dyDescent="0.2">
      <c r="C1449" t="s">
        <v>6</v>
      </c>
      <c r="D1449" s="1">
        <v>44251</v>
      </c>
      <c r="E1449">
        <v>761202</v>
      </c>
      <c r="F1449">
        <v>9944.39</v>
      </c>
    </row>
    <row r="1450" spans="3:6" x14ac:dyDescent="0.2">
      <c r="C1450" t="s">
        <v>10</v>
      </c>
      <c r="D1450" s="1">
        <v>44251</v>
      </c>
      <c r="E1450">
        <v>260040</v>
      </c>
      <c r="F1450">
        <v>3056.05</v>
      </c>
    </row>
    <row r="1451" spans="3:6" x14ac:dyDescent="0.2">
      <c r="C1451" t="s">
        <v>6</v>
      </c>
      <c r="D1451" s="1">
        <v>44251</v>
      </c>
      <c r="E1451">
        <v>144297</v>
      </c>
      <c r="F1451">
        <v>2351.27</v>
      </c>
    </row>
    <row r="1452" spans="3:6" x14ac:dyDescent="0.2">
      <c r="C1452" t="s">
        <v>6</v>
      </c>
      <c r="D1452" s="1">
        <v>44251</v>
      </c>
      <c r="E1452">
        <v>0</v>
      </c>
      <c r="F1452">
        <v>0</v>
      </c>
    </row>
    <row r="1453" spans="3:6" x14ac:dyDescent="0.2">
      <c r="C1453" t="s">
        <v>10</v>
      </c>
      <c r="D1453" s="1">
        <v>44251</v>
      </c>
      <c r="E1453">
        <v>27864</v>
      </c>
      <c r="F1453">
        <v>198.55</v>
      </c>
    </row>
    <row r="1454" spans="3:6" x14ac:dyDescent="0.2">
      <c r="C1454" t="s">
        <v>10</v>
      </c>
      <c r="D1454" s="1">
        <v>44251</v>
      </c>
      <c r="E1454">
        <v>11995033</v>
      </c>
      <c r="F1454">
        <v>160287</v>
      </c>
    </row>
    <row r="1455" spans="3:6" x14ac:dyDescent="0.2">
      <c r="C1455" t="s">
        <v>6</v>
      </c>
      <c r="D1455" s="1">
        <v>44251</v>
      </c>
      <c r="E1455">
        <v>36182</v>
      </c>
      <c r="F1455">
        <v>489.32</v>
      </c>
    </row>
    <row r="1456" spans="3:6" x14ac:dyDescent="0.2">
      <c r="C1456" t="s">
        <v>6</v>
      </c>
      <c r="D1456" s="1">
        <v>44244</v>
      </c>
      <c r="E1456">
        <v>978750</v>
      </c>
      <c r="F1456">
        <v>7783.89</v>
      </c>
    </row>
    <row r="1457" spans="3:6" x14ac:dyDescent="0.2">
      <c r="C1457" t="s">
        <v>6</v>
      </c>
      <c r="D1457" s="1">
        <v>44244</v>
      </c>
      <c r="E1457">
        <v>3196887</v>
      </c>
      <c r="F1457">
        <v>35419.01</v>
      </c>
    </row>
    <row r="1458" spans="3:6" x14ac:dyDescent="0.2">
      <c r="C1458" t="s">
        <v>6</v>
      </c>
      <c r="D1458" s="1">
        <v>44244</v>
      </c>
      <c r="E1458">
        <v>218554</v>
      </c>
      <c r="F1458">
        <v>8494.32</v>
      </c>
    </row>
    <row r="1459" spans="3:6" x14ac:dyDescent="0.2">
      <c r="C1459" t="s">
        <v>6</v>
      </c>
      <c r="D1459" s="1">
        <v>44244</v>
      </c>
      <c r="E1459">
        <v>1823397</v>
      </c>
      <c r="F1459">
        <v>17188.14</v>
      </c>
    </row>
    <row r="1460" spans="3:6" x14ac:dyDescent="0.2">
      <c r="C1460" t="s">
        <v>10</v>
      </c>
      <c r="D1460" s="1">
        <v>44244</v>
      </c>
      <c r="E1460">
        <v>1339847</v>
      </c>
      <c r="F1460">
        <v>23547.66</v>
      </c>
    </row>
    <row r="1461" spans="3:6" x14ac:dyDescent="0.2">
      <c r="C1461" t="s">
        <v>10</v>
      </c>
      <c r="D1461" s="1">
        <v>44244</v>
      </c>
      <c r="E1461">
        <v>8296705</v>
      </c>
      <c r="F1461">
        <v>114424.18</v>
      </c>
    </row>
    <row r="1462" spans="3:6" x14ac:dyDescent="0.2">
      <c r="C1462" t="s">
        <v>10</v>
      </c>
      <c r="D1462" s="1">
        <v>44244</v>
      </c>
      <c r="E1462">
        <v>493954</v>
      </c>
      <c r="F1462">
        <v>4968.5</v>
      </c>
    </row>
    <row r="1463" spans="3:6" x14ac:dyDescent="0.2">
      <c r="C1463" t="s">
        <v>10</v>
      </c>
      <c r="D1463" s="1">
        <v>44244</v>
      </c>
      <c r="E1463">
        <v>9723477</v>
      </c>
      <c r="F1463">
        <v>70824.12</v>
      </c>
    </row>
    <row r="1464" spans="3:6" x14ac:dyDescent="0.2">
      <c r="C1464" t="s">
        <v>6</v>
      </c>
      <c r="D1464" s="1">
        <v>44244</v>
      </c>
      <c r="E1464">
        <v>169168</v>
      </c>
      <c r="F1464">
        <v>2290.88</v>
      </c>
    </row>
    <row r="1465" spans="3:6" x14ac:dyDescent="0.2">
      <c r="C1465" t="s">
        <v>6</v>
      </c>
      <c r="D1465" s="1">
        <v>44244</v>
      </c>
      <c r="E1465">
        <v>260344</v>
      </c>
      <c r="F1465">
        <v>2441.4</v>
      </c>
    </row>
    <row r="1466" spans="3:6" x14ac:dyDescent="0.2">
      <c r="C1466" t="s">
        <v>10</v>
      </c>
      <c r="D1466" s="1">
        <v>44244</v>
      </c>
      <c r="E1466">
        <v>453277</v>
      </c>
      <c r="F1466">
        <v>4607.05</v>
      </c>
    </row>
    <row r="1467" spans="3:6" x14ac:dyDescent="0.2">
      <c r="C1467" t="s">
        <v>10</v>
      </c>
      <c r="D1467" s="1">
        <v>44244</v>
      </c>
      <c r="E1467">
        <v>38050</v>
      </c>
      <c r="F1467">
        <v>405.48</v>
      </c>
    </row>
    <row r="1468" spans="3:6" x14ac:dyDescent="0.2">
      <c r="C1468" t="s">
        <v>6</v>
      </c>
      <c r="D1468" s="1">
        <v>44244</v>
      </c>
      <c r="E1468">
        <v>7741685</v>
      </c>
      <c r="F1468">
        <v>59060.66</v>
      </c>
    </row>
    <row r="1469" spans="3:6" x14ac:dyDescent="0.2">
      <c r="C1469" t="s">
        <v>10</v>
      </c>
      <c r="D1469" s="1">
        <v>44244</v>
      </c>
      <c r="E1469">
        <v>33484</v>
      </c>
      <c r="F1469">
        <v>364.63</v>
      </c>
    </row>
    <row r="1470" spans="3:6" x14ac:dyDescent="0.2">
      <c r="C1470" t="s">
        <v>6</v>
      </c>
      <c r="D1470" s="1">
        <v>44244</v>
      </c>
      <c r="E1470">
        <v>20013</v>
      </c>
      <c r="F1470">
        <v>256.93</v>
      </c>
    </row>
    <row r="1471" spans="3:6" x14ac:dyDescent="0.2">
      <c r="C1471" t="s">
        <v>6</v>
      </c>
      <c r="D1471" s="1">
        <v>44244</v>
      </c>
      <c r="E1471">
        <v>4999</v>
      </c>
      <c r="F1471">
        <v>74.12</v>
      </c>
    </row>
    <row r="1472" spans="3:6" x14ac:dyDescent="0.2">
      <c r="C1472" t="s">
        <v>10</v>
      </c>
      <c r="D1472" s="1">
        <v>44244</v>
      </c>
      <c r="E1472">
        <v>29322</v>
      </c>
      <c r="F1472">
        <v>388.95</v>
      </c>
    </row>
    <row r="1473" spans="3:6" x14ac:dyDescent="0.2">
      <c r="C1473" t="s">
        <v>6</v>
      </c>
      <c r="D1473" s="1">
        <v>44244</v>
      </c>
      <c r="E1473">
        <v>166461</v>
      </c>
      <c r="F1473">
        <v>2348.6799999999998</v>
      </c>
    </row>
    <row r="1474" spans="3:6" x14ac:dyDescent="0.2">
      <c r="C1474" t="s">
        <v>6</v>
      </c>
      <c r="D1474" s="1">
        <v>44244</v>
      </c>
      <c r="E1474">
        <v>189826</v>
      </c>
      <c r="F1474">
        <v>3095.91</v>
      </c>
    </row>
    <row r="1475" spans="3:6" x14ac:dyDescent="0.2">
      <c r="C1475" t="s">
        <v>6</v>
      </c>
      <c r="D1475" s="1">
        <v>44244</v>
      </c>
      <c r="E1475">
        <v>461520</v>
      </c>
      <c r="F1475">
        <v>5028.4799999999996</v>
      </c>
    </row>
    <row r="1476" spans="3:6" x14ac:dyDescent="0.2">
      <c r="C1476" t="s">
        <v>10</v>
      </c>
      <c r="D1476" s="1">
        <v>44244</v>
      </c>
      <c r="E1476">
        <v>66275</v>
      </c>
      <c r="F1476">
        <v>660.29</v>
      </c>
    </row>
    <row r="1477" spans="3:6" x14ac:dyDescent="0.2">
      <c r="C1477" t="s">
        <v>6</v>
      </c>
      <c r="D1477" s="1">
        <v>44244</v>
      </c>
      <c r="E1477">
        <v>451766</v>
      </c>
      <c r="F1477">
        <v>5050.6499999999996</v>
      </c>
    </row>
    <row r="1478" spans="3:6" x14ac:dyDescent="0.2">
      <c r="C1478" t="s">
        <v>6</v>
      </c>
      <c r="D1478" s="1">
        <v>44244</v>
      </c>
      <c r="E1478">
        <v>364084</v>
      </c>
      <c r="F1478">
        <v>10446</v>
      </c>
    </row>
    <row r="1479" spans="3:6" x14ac:dyDescent="0.2">
      <c r="C1479" t="s">
        <v>10</v>
      </c>
      <c r="D1479" s="1">
        <v>44244</v>
      </c>
      <c r="E1479">
        <v>886374</v>
      </c>
      <c r="F1479">
        <v>5609.17</v>
      </c>
    </row>
    <row r="1480" spans="3:6" x14ac:dyDescent="0.2">
      <c r="C1480" t="s">
        <v>6</v>
      </c>
      <c r="D1480" s="1">
        <v>44244</v>
      </c>
      <c r="E1480">
        <v>190398</v>
      </c>
      <c r="F1480">
        <v>2301.64</v>
      </c>
    </row>
    <row r="1481" spans="3:6" x14ac:dyDescent="0.2">
      <c r="C1481" t="s">
        <v>6</v>
      </c>
      <c r="D1481" s="1">
        <v>44244</v>
      </c>
      <c r="E1481">
        <v>954991</v>
      </c>
      <c r="F1481">
        <v>11356.7</v>
      </c>
    </row>
    <row r="1482" spans="3:6" x14ac:dyDescent="0.2">
      <c r="C1482" t="s">
        <v>6</v>
      </c>
      <c r="D1482" s="1">
        <v>44244</v>
      </c>
      <c r="E1482">
        <v>486031</v>
      </c>
      <c r="F1482">
        <v>4878.2700000000004</v>
      </c>
    </row>
    <row r="1483" spans="3:6" x14ac:dyDescent="0.2">
      <c r="C1483" t="s">
        <v>11</v>
      </c>
      <c r="D1483" s="1">
        <v>44244</v>
      </c>
      <c r="E1483">
        <v>0</v>
      </c>
      <c r="F1483">
        <v>0</v>
      </c>
    </row>
    <row r="1484" spans="3:6" x14ac:dyDescent="0.2">
      <c r="C1484" t="s">
        <v>6</v>
      </c>
      <c r="D1484" s="1">
        <v>44244</v>
      </c>
      <c r="E1484">
        <v>594042</v>
      </c>
      <c r="F1484">
        <v>5079.34</v>
      </c>
    </row>
    <row r="1485" spans="3:6" x14ac:dyDescent="0.2">
      <c r="C1485" t="s">
        <v>7</v>
      </c>
      <c r="D1485" s="1">
        <v>44244</v>
      </c>
      <c r="E1485">
        <v>2742404</v>
      </c>
      <c r="F1485">
        <v>34043.14</v>
      </c>
    </row>
    <row r="1486" spans="3:6" x14ac:dyDescent="0.2">
      <c r="C1486" t="s">
        <v>11</v>
      </c>
      <c r="D1486" s="1">
        <v>44237</v>
      </c>
      <c r="E1486">
        <v>12298</v>
      </c>
      <c r="F1486">
        <v>104.47</v>
      </c>
    </row>
    <row r="1487" spans="3:6" x14ac:dyDescent="0.2">
      <c r="C1487" t="s">
        <v>11</v>
      </c>
      <c r="D1487" s="1">
        <v>44237</v>
      </c>
      <c r="E1487">
        <v>1215</v>
      </c>
      <c r="F1487">
        <v>45.8</v>
      </c>
    </row>
    <row r="1488" spans="3:6" x14ac:dyDescent="0.2">
      <c r="C1488" t="s">
        <v>10</v>
      </c>
      <c r="D1488" s="1">
        <v>44237</v>
      </c>
      <c r="E1488">
        <v>12667674</v>
      </c>
      <c r="F1488">
        <v>171534.02</v>
      </c>
    </row>
    <row r="1489" spans="3:6" x14ac:dyDescent="0.2">
      <c r="C1489" t="s">
        <v>6</v>
      </c>
      <c r="D1489" s="1">
        <v>44237</v>
      </c>
      <c r="E1489">
        <v>981153</v>
      </c>
      <c r="F1489">
        <v>11977.71</v>
      </c>
    </row>
    <row r="1490" spans="3:6" x14ac:dyDescent="0.2">
      <c r="C1490" t="s">
        <v>10</v>
      </c>
      <c r="D1490" s="1">
        <v>44237</v>
      </c>
      <c r="E1490">
        <v>1294334</v>
      </c>
      <c r="F1490">
        <v>22198.77</v>
      </c>
    </row>
    <row r="1491" spans="3:6" x14ac:dyDescent="0.2">
      <c r="C1491" t="s">
        <v>6</v>
      </c>
      <c r="D1491" s="1">
        <v>44237</v>
      </c>
      <c r="E1491">
        <v>204220</v>
      </c>
      <c r="F1491">
        <v>7958.32</v>
      </c>
    </row>
    <row r="1492" spans="3:6" x14ac:dyDescent="0.2">
      <c r="C1492" t="s">
        <v>6</v>
      </c>
      <c r="D1492" s="1">
        <v>44237</v>
      </c>
      <c r="E1492">
        <v>312352</v>
      </c>
      <c r="F1492">
        <v>5714.47</v>
      </c>
    </row>
    <row r="1493" spans="3:6" x14ac:dyDescent="0.2">
      <c r="C1493" t="s">
        <v>6</v>
      </c>
      <c r="D1493" s="1">
        <v>44237</v>
      </c>
      <c r="E1493">
        <v>182465</v>
      </c>
      <c r="F1493">
        <v>3168.41</v>
      </c>
    </row>
    <row r="1494" spans="3:6" x14ac:dyDescent="0.2">
      <c r="C1494" t="s">
        <v>10</v>
      </c>
      <c r="D1494" s="1">
        <v>44237</v>
      </c>
      <c r="E1494">
        <v>7801222</v>
      </c>
      <c r="F1494">
        <v>67273.61</v>
      </c>
    </row>
    <row r="1495" spans="3:6" x14ac:dyDescent="0.2">
      <c r="C1495" t="s">
        <v>6</v>
      </c>
      <c r="D1495" s="1">
        <v>44237</v>
      </c>
      <c r="E1495">
        <v>19391</v>
      </c>
      <c r="F1495">
        <v>263.38</v>
      </c>
    </row>
    <row r="1496" spans="3:6" x14ac:dyDescent="0.2">
      <c r="C1496" t="s">
        <v>10</v>
      </c>
      <c r="D1496" s="1">
        <v>44237</v>
      </c>
      <c r="E1496">
        <v>301265</v>
      </c>
      <c r="F1496">
        <v>2943.84</v>
      </c>
    </row>
    <row r="1497" spans="3:6" x14ac:dyDescent="0.2">
      <c r="C1497" t="s">
        <v>10</v>
      </c>
      <c r="D1497" s="1">
        <v>44237</v>
      </c>
      <c r="E1497">
        <v>54</v>
      </c>
      <c r="F1497">
        <v>0.19</v>
      </c>
    </row>
    <row r="1498" spans="3:6" x14ac:dyDescent="0.2">
      <c r="C1498" t="s">
        <v>11</v>
      </c>
      <c r="D1498" s="1">
        <v>44237</v>
      </c>
      <c r="E1498">
        <v>33857</v>
      </c>
      <c r="F1498">
        <v>362.68</v>
      </c>
    </row>
    <row r="1499" spans="3:6" x14ac:dyDescent="0.2">
      <c r="C1499" t="s">
        <v>6</v>
      </c>
      <c r="D1499" s="1">
        <v>44237</v>
      </c>
      <c r="E1499">
        <v>0</v>
      </c>
      <c r="F1499">
        <v>0</v>
      </c>
    </row>
    <row r="1500" spans="3:6" x14ac:dyDescent="0.2">
      <c r="C1500" t="s">
        <v>6</v>
      </c>
      <c r="D1500" s="1">
        <v>44237</v>
      </c>
      <c r="E1500">
        <v>533529</v>
      </c>
      <c r="F1500">
        <v>6848.47</v>
      </c>
    </row>
    <row r="1501" spans="3:6" x14ac:dyDescent="0.2">
      <c r="C1501" t="s">
        <v>6</v>
      </c>
      <c r="D1501" s="1">
        <v>44237</v>
      </c>
      <c r="E1501">
        <v>5236</v>
      </c>
      <c r="F1501">
        <v>75.81</v>
      </c>
    </row>
    <row r="1502" spans="3:6" x14ac:dyDescent="0.2">
      <c r="C1502" t="s">
        <v>6</v>
      </c>
      <c r="D1502" s="1">
        <v>44237</v>
      </c>
      <c r="E1502">
        <v>401047</v>
      </c>
      <c r="F1502">
        <v>10853.04</v>
      </c>
    </row>
    <row r="1503" spans="3:6" x14ac:dyDescent="0.2">
      <c r="C1503" t="s">
        <v>6</v>
      </c>
      <c r="D1503" s="1">
        <v>44237</v>
      </c>
      <c r="E1503">
        <v>333673</v>
      </c>
      <c r="F1503">
        <v>5660.62</v>
      </c>
    </row>
    <row r="1504" spans="3:6" x14ac:dyDescent="0.2">
      <c r="C1504" t="s">
        <v>6</v>
      </c>
      <c r="D1504" s="1">
        <v>44237</v>
      </c>
      <c r="E1504">
        <v>342410</v>
      </c>
      <c r="F1504">
        <v>5644.02</v>
      </c>
    </row>
    <row r="1505" spans="3:6" x14ac:dyDescent="0.2">
      <c r="C1505" t="s">
        <v>10</v>
      </c>
      <c r="D1505" s="1">
        <v>44237</v>
      </c>
      <c r="E1505">
        <v>541493</v>
      </c>
      <c r="F1505">
        <v>3915.27</v>
      </c>
    </row>
    <row r="1506" spans="3:6" x14ac:dyDescent="0.2">
      <c r="C1506" t="s">
        <v>6</v>
      </c>
      <c r="D1506" s="1">
        <v>44237</v>
      </c>
      <c r="E1506">
        <v>527241</v>
      </c>
      <c r="F1506">
        <v>5683.29</v>
      </c>
    </row>
    <row r="1507" spans="3:6" x14ac:dyDescent="0.2">
      <c r="C1507" t="s">
        <v>10</v>
      </c>
      <c r="D1507" s="1">
        <v>44237</v>
      </c>
      <c r="E1507">
        <v>4</v>
      </c>
      <c r="F1507">
        <v>0.02</v>
      </c>
    </row>
    <row r="1508" spans="3:6" x14ac:dyDescent="0.2">
      <c r="C1508" t="s">
        <v>7</v>
      </c>
      <c r="D1508" s="1">
        <v>44237</v>
      </c>
      <c r="E1508">
        <v>4261732</v>
      </c>
      <c r="F1508">
        <v>52761.93</v>
      </c>
    </row>
    <row r="1509" spans="3:6" x14ac:dyDescent="0.2">
      <c r="C1509" t="s">
        <v>10</v>
      </c>
      <c r="D1509" s="1">
        <v>44237</v>
      </c>
      <c r="E1509">
        <v>16</v>
      </c>
      <c r="F1509">
        <v>0.34</v>
      </c>
    </row>
    <row r="1510" spans="3:6" x14ac:dyDescent="0.2">
      <c r="C1510" t="s">
        <v>6</v>
      </c>
      <c r="D1510" s="1">
        <v>44237</v>
      </c>
      <c r="E1510">
        <v>1218049</v>
      </c>
      <c r="F1510">
        <v>9937.82</v>
      </c>
    </row>
    <row r="1511" spans="3:6" x14ac:dyDescent="0.2">
      <c r="C1511" t="s">
        <v>10</v>
      </c>
      <c r="D1511" s="1">
        <v>44237</v>
      </c>
      <c r="E1511">
        <v>311883</v>
      </c>
      <c r="F1511">
        <v>2983.85</v>
      </c>
    </row>
    <row r="1512" spans="3:6" x14ac:dyDescent="0.2">
      <c r="C1512" t="s">
        <v>10</v>
      </c>
      <c r="D1512" s="1">
        <v>44237</v>
      </c>
      <c r="E1512">
        <v>3706225</v>
      </c>
      <c r="F1512">
        <v>27784.03</v>
      </c>
    </row>
    <row r="1513" spans="3:6" x14ac:dyDescent="0.2">
      <c r="C1513" t="s">
        <v>10</v>
      </c>
      <c r="D1513" s="1">
        <v>44237</v>
      </c>
      <c r="E1513">
        <v>1</v>
      </c>
      <c r="F1513">
        <v>0</v>
      </c>
    </row>
    <row r="1514" spans="3:6" x14ac:dyDescent="0.2">
      <c r="C1514" t="s">
        <v>6</v>
      </c>
      <c r="D1514" s="1">
        <v>44237</v>
      </c>
      <c r="E1514">
        <v>4884022</v>
      </c>
      <c r="F1514">
        <v>43472.25</v>
      </c>
    </row>
    <row r="1515" spans="3:6" x14ac:dyDescent="0.2">
      <c r="C1515" t="s">
        <v>6</v>
      </c>
      <c r="D1515" s="1">
        <v>44230</v>
      </c>
      <c r="E1515">
        <v>0</v>
      </c>
      <c r="F1515">
        <v>0</v>
      </c>
    </row>
    <row r="1516" spans="3:6" x14ac:dyDescent="0.2">
      <c r="C1516" t="s">
        <v>6</v>
      </c>
      <c r="D1516" s="1">
        <v>44230</v>
      </c>
      <c r="E1516">
        <v>119595</v>
      </c>
      <c r="F1516">
        <v>2182.13</v>
      </c>
    </row>
    <row r="1517" spans="3:6" x14ac:dyDescent="0.2">
      <c r="C1517" t="s">
        <v>11</v>
      </c>
      <c r="D1517" s="1">
        <v>44230</v>
      </c>
      <c r="E1517">
        <v>0</v>
      </c>
      <c r="F1517">
        <v>0</v>
      </c>
    </row>
    <row r="1518" spans="3:6" x14ac:dyDescent="0.2">
      <c r="C1518" t="s">
        <v>10</v>
      </c>
      <c r="D1518" s="1">
        <v>44230</v>
      </c>
      <c r="E1518">
        <v>11485796</v>
      </c>
      <c r="F1518">
        <v>80844.83</v>
      </c>
    </row>
    <row r="1519" spans="3:6" x14ac:dyDescent="0.2">
      <c r="C1519" t="s">
        <v>10</v>
      </c>
      <c r="D1519" s="1">
        <v>44230</v>
      </c>
      <c r="E1519">
        <v>6054</v>
      </c>
      <c r="F1519">
        <v>34.35</v>
      </c>
    </row>
    <row r="1520" spans="3:6" x14ac:dyDescent="0.2">
      <c r="C1520" t="s">
        <v>11</v>
      </c>
      <c r="D1520" s="1">
        <v>44230</v>
      </c>
      <c r="E1520">
        <v>0</v>
      </c>
      <c r="F1520">
        <v>0</v>
      </c>
    </row>
    <row r="1521" spans="3:6" x14ac:dyDescent="0.2">
      <c r="C1521" t="s">
        <v>6</v>
      </c>
      <c r="D1521" s="1">
        <v>44230</v>
      </c>
      <c r="E1521">
        <v>160811</v>
      </c>
      <c r="F1521">
        <v>2196.3200000000002</v>
      </c>
    </row>
    <row r="1522" spans="3:6" x14ac:dyDescent="0.2">
      <c r="C1522" t="s">
        <v>6</v>
      </c>
      <c r="D1522" s="1">
        <v>44230</v>
      </c>
      <c r="E1522">
        <v>98928</v>
      </c>
      <c r="F1522">
        <v>2172.5100000000002</v>
      </c>
    </row>
    <row r="1523" spans="3:6" x14ac:dyDescent="0.2">
      <c r="C1523" t="s">
        <v>10</v>
      </c>
      <c r="D1523" s="1">
        <v>44230</v>
      </c>
      <c r="E1523">
        <v>94562</v>
      </c>
      <c r="F1523">
        <v>1089.49</v>
      </c>
    </row>
    <row r="1524" spans="3:6" x14ac:dyDescent="0.2">
      <c r="C1524" t="s">
        <v>10</v>
      </c>
      <c r="D1524" s="1">
        <v>44230</v>
      </c>
      <c r="E1524">
        <v>40421</v>
      </c>
      <c r="F1524">
        <v>273.19</v>
      </c>
    </row>
    <row r="1525" spans="3:6" x14ac:dyDescent="0.2">
      <c r="C1525" t="s">
        <v>6</v>
      </c>
      <c r="D1525" s="1">
        <v>44230</v>
      </c>
      <c r="E1525">
        <v>1159925</v>
      </c>
      <c r="F1525">
        <v>12977.94</v>
      </c>
    </row>
    <row r="1526" spans="3:6" x14ac:dyDescent="0.2">
      <c r="C1526" t="s">
        <v>6</v>
      </c>
      <c r="D1526" s="1">
        <v>44230</v>
      </c>
      <c r="E1526">
        <v>122400</v>
      </c>
      <c r="F1526">
        <v>2178.09</v>
      </c>
    </row>
    <row r="1527" spans="3:6" x14ac:dyDescent="0.2">
      <c r="C1527" t="s">
        <v>6</v>
      </c>
      <c r="D1527" s="1">
        <v>44230</v>
      </c>
      <c r="E1527">
        <v>414749</v>
      </c>
      <c r="F1527">
        <v>9813.4599999999991</v>
      </c>
    </row>
    <row r="1528" spans="3:6" x14ac:dyDescent="0.2">
      <c r="C1528" t="s">
        <v>6</v>
      </c>
      <c r="D1528" s="1">
        <v>44230</v>
      </c>
      <c r="E1528">
        <v>641152</v>
      </c>
      <c r="F1528">
        <v>13164.13</v>
      </c>
    </row>
    <row r="1529" spans="3:6" x14ac:dyDescent="0.2">
      <c r="C1529" t="s">
        <v>6</v>
      </c>
      <c r="D1529" s="1">
        <v>44230</v>
      </c>
      <c r="E1529">
        <v>203634</v>
      </c>
      <c r="F1529">
        <v>3147.26</v>
      </c>
    </row>
    <row r="1530" spans="3:6" x14ac:dyDescent="0.2">
      <c r="C1530" t="s">
        <v>6</v>
      </c>
      <c r="D1530" s="1">
        <v>44230</v>
      </c>
      <c r="E1530">
        <v>3443805</v>
      </c>
      <c r="F1530">
        <v>32058.720000000001</v>
      </c>
    </row>
    <row r="1531" spans="3:6" x14ac:dyDescent="0.2">
      <c r="C1531" t="s">
        <v>7</v>
      </c>
      <c r="D1531" s="1">
        <v>44230</v>
      </c>
      <c r="E1531">
        <v>4774208</v>
      </c>
      <c r="F1531">
        <v>53610.46</v>
      </c>
    </row>
    <row r="1532" spans="3:6" x14ac:dyDescent="0.2">
      <c r="C1532" t="s">
        <v>10</v>
      </c>
      <c r="D1532" s="1">
        <v>44230</v>
      </c>
      <c r="E1532">
        <v>12917</v>
      </c>
      <c r="F1532">
        <v>199.32</v>
      </c>
    </row>
    <row r="1533" spans="3:6" x14ac:dyDescent="0.2">
      <c r="C1533" t="s">
        <v>6</v>
      </c>
      <c r="D1533" s="1">
        <v>44230</v>
      </c>
      <c r="E1533">
        <v>1697116</v>
      </c>
      <c r="F1533">
        <v>12146.64</v>
      </c>
    </row>
    <row r="1534" spans="3:6" x14ac:dyDescent="0.2">
      <c r="C1534" t="s">
        <v>10</v>
      </c>
      <c r="D1534" s="1">
        <v>44230</v>
      </c>
      <c r="E1534">
        <v>1453760</v>
      </c>
      <c r="F1534">
        <v>23771.46</v>
      </c>
    </row>
    <row r="1535" spans="3:6" x14ac:dyDescent="0.2">
      <c r="C1535" t="s">
        <v>10</v>
      </c>
      <c r="D1535" s="1">
        <v>44230</v>
      </c>
      <c r="E1535">
        <v>70412</v>
      </c>
      <c r="F1535">
        <v>745.82</v>
      </c>
    </row>
    <row r="1536" spans="3:6" x14ac:dyDescent="0.2">
      <c r="C1536" t="s">
        <v>6</v>
      </c>
      <c r="D1536" s="1">
        <v>44230</v>
      </c>
      <c r="E1536">
        <v>3802</v>
      </c>
      <c r="F1536">
        <v>54.62</v>
      </c>
    </row>
    <row r="1537" spans="3:6" x14ac:dyDescent="0.2">
      <c r="C1537" t="s">
        <v>6</v>
      </c>
      <c r="D1537" s="1">
        <v>44230</v>
      </c>
      <c r="E1537">
        <v>1008187</v>
      </c>
      <c r="F1537">
        <v>10399.93</v>
      </c>
    </row>
    <row r="1538" spans="3:6" x14ac:dyDescent="0.2">
      <c r="C1538" t="s">
        <v>6</v>
      </c>
      <c r="D1538" s="1">
        <v>44230</v>
      </c>
      <c r="E1538">
        <v>28732</v>
      </c>
      <c r="F1538">
        <v>393.69</v>
      </c>
    </row>
    <row r="1539" spans="3:6" x14ac:dyDescent="0.2">
      <c r="C1539" t="s">
        <v>6</v>
      </c>
      <c r="D1539" s="1">
        <v>44230</v>
      </c>
      <c r="E1539">
        <v>0</v>
      </c>
      <c r="F1539">
        <v>0</v>
      </c>
    </row>
    <row r="1540" spans="3:6" x14ac:dyDescent="0.2">
      <c r="C1540" t="s">
        <v>6</v>
      </c>
      <c r="D1540" s="1">
        <v>44230</v>
      </c>
      <c r="E1540">
        <v>4677761</v>
      </c>
      <c r="F1540">
        <v>40938.769999999997</v>
      </c>
    </row>
    <row r="1541" spans="3:6" x14ac:dyDescent="0.2">
      <c r="C1541" t="s">
        <v>6</v>
      </c>
      <c r="D1541" s="1">
        <v>44230</v>
      </c>
      <c r="E1541">
        <v>0</v>
      </c>
      <c r="F1541">
        <v>0</v>
      </c>
    </row>
    <row r="1542" spans="3:6" x14ac:dyDescent="0.2">
      <c r="C1542" t="s">
        <v>10</v>
      </c>
      <c r="D1542" s="1">
        <v>44230</v>
      </c>
      <c r="E1542">
        <v>125</v>
      </c>
      <c r="F1542">
        <v>0.28000000000000003</v>
      </c>
    </row>
    <row r="1543" spans="3:6" x14ac:dyDescent="0.2">
      <c r="C1543" t="s">
        <v>6</v>
      </c>
      <c r="D1543" s="1">
        <v>44230</v>
      </c>
      <c r="E1543">
        <v>225022</v>
      </c>
      <c r="F1543">
        <v>7689.04</v>
      </c>
    </row>
    <row r="1544" spans="3:6" x14ac:dyDescent="0.2">
      <c r="C1544" t="s">
        <v>10</v>
      </c>
      <c r="D1544" s="1">
        <v>44230</v>
      </c>
      <c r="E1544">
        <v>1813456</v>
      </c>
      <c r="F1544">
        <v>13248.51</v>
      </c>
    </row>
    <row r="1545" spans="3:6" x14ac:dyDescent="0.2">
      <c r="C1545" t="s">
        <v>6</v>
      </c>
      <c r="D1545" s="1">
        <v>44230</v>
      </c>
      <c r="E1545">
        <v>0</v>
      </c>
      <c r="F1545">
        <v>0</v>
      </c>
    </row>
    <row r="1546" spans="3:6" x14ac:dyDescent="0.2">
      <c r="C1546" t="s">
        <v>10</v>
      </c>
      <c r="D1546" s="1">
        <v>44230</v>
      </c>
      <c r="E1546">
        <v>16050112</v>
      </c>
      <c r="F1546">
        <v>195525.12</v>
      </c>
    </row>
    <row r="1547" spans="3:6" x14ac:dyDescent="0.2">
      <c r="C1547" t="s">
        <v>11</v>
      </c>
      <c r="D1547" s="1">
        <v>44223</v>
      </c>
      <c r="E1547">
        <v>73</v>
      </c>
      <c r="F1547">
        <v>2.68</v>
      </c>
    </row>
    <row r="1548" spans="3:6" x14ac:dyDescent="0.2">
      <c r="C1548" t="s">
        <v>6</v>
      </c>
      <c r="D1548" s="1">
        <v>44223</v>
      </c>
      <c r="E1548">
        <v>4301209</v>
      </c>
      <c r="F1548">
        <v>39882.07</v>
      </c>
    </row>
    <row r="1549" spans="3:6" x14ac:dyDescent="0.2">
      <c r="C1549" t="s">
        <v>6</v>
      </c>
      <c r="D1549" s="1">
        <v>44223</v>
      </c>
      <c r="E1549">
        <v>1</v>
      </c>
      <c r="F1549">
        <v>0</v>
      </c>
    </row>
    <row r="1550" spans="3:6" x14ac:dyDescent="0.2">
      <c r="C1550" t="s">
        <v>10</v>
      </c>
      <c r="D1550" s="1">
        <v>44223</v>
      </c>
      <c r="E1550">
        <v>771918</v>
      </c>
      <c r="F1550">
        <v>14196.16</v>
      </c>
    </row>
    <row r="1551" spans="3:6" x14ac:dyDescent="0.2">
      <c r="C1551" t="s">
        <v>6</v>
      </c>
      <c r="D1551" s="1">
        <v>44223</v>
      </c>
      <c r="E1551">
        <v>11863</v>
      </c>
      <c r="F1551">
        <v>161.96</v>
      </c>
    </row>
    <row r="1552" spans="3:6" x14ac:dyDescent="0.2">
      <c r="C1552" t="s">
        <v>10</v>
      </c>
      <c r="D1552" s="1">
        <v>44223</v>
      </c>
      <c r="E1552">
        <v>5210458</v>
      </c>
      <c r="F1552">
        <v>47289.89</v>
      </c>
    </row>
    <row r="1553" spans="3:6" x14ac:dyDescent="0.2">
      <c r="C1553" t="s">
        <v>7</v>
      </c>
      <c r="D1553" s="1">
        <v>44223</v>
      </c>
      <c r="E1553">
        <v>4140437</v>
      </c>
      <c r="F1553">
        <v>46185.56</v>
      </c>
    </row>
    <row r="1554" spans="3:6" x14ac:dyDescent="0.2">
      <c r="C1554" t="s">
        <v>10</v>
      </c>
      <c r="D1554" s="1">
        <v>44223</v>
      </c>
      <c r="E1554">
        <v>9628683</v>
      </c>
      <c r="F1554">
        <v>122582.37</v>
      </c>
    </row>
    <row r="1555" spans="3:6" x14ac:dyDescent="0.2">
      <c r="C1555" t="s">
        <v>10</v>
      </c>
      <c r="D1555" s="1">
        <v>44223</v>
      </c>
      <c r="E1555">
        <v>57346</v>
      </c>
      <c r="F1555">
        <v>1585.23</v>
      </c>
    </row>
    <row r="1556" spans="3:6" x14ac:dyDescent="0.2">
      <c r="C1556" t="s">
        <v>10</v>
      </c>
      <c r="D1556" s="1">
        <v>44223</v>
      </c>
      <c r="E1556">
        <v>0</v>
      </c>
      <c r="F1556">
        <v>0</v>
      </c>
    </row>
    <row r="1557" spans="3:6" x14ac:dyDescent="0.2">
      <c r="C1557" t="s">
        <v>10</v>
      </c>
      <c r="D1557" s="1">
        <v>44223</v>
      </c>
      <c r="E1557">
        <v>122978</v>
      </c>
      <c r="F1557">
        <v>1556.28</v>
      </c>
    </row>
    <row r="1558" spans="3:6" x14ac:dyDescent="0.2">
      <c r="C1558" t="s">
        <v>10</v>
      </c>
      <c r="D1558" s="1">
        <v>44223</v>
      </c>
      <c r="E1558">
        <v>53205</v>
      </c>
      <c r="F1558">
        <v>1591.99</v>
      </c>
    </row>
    <row r="1559" spans="3:6" x14ac:dyDescent="0.2">
      <c r="C1559" t="s">
        <v>6</v>
      </c>
      <c r="D1559" s="1">
        <v>44223</v>
      </c>
      <c r="E1559">
        <v>85030</v>
      </c>
      <c r="F1559">
        <v>1515.73</v>
      </c>
    </row>
    <row r="1560" spans="3:6" x14ac:dyDescent="0.2">
      <c r="C1560" t="s">
        <v>11</v>
      </c>
      <c r="D1560" s="1">
        <v>44223</v>
      </c>
      <c r="E1560">
        <v>1620</v>
      </c>
      <c r="F1560">
        <v>15.85</v>
      </c>
    </row>
    <row r="1561" spans="3:6" x14ac:dyDescent="0.2">
      <c r="C1561" t="s">
        <v>10</v>
      </c>
      <c r="D1561" s="1">
        <v>44223</v>
      </c>
      <c r="E1561">
        <v>472208</v>
      </c>
      <c r="F1561">
        <v>8103.21</v>
      </c>
    </row>
    <row r="1562" spans="3:6" x14ac:dyDescent="0.2">
      <c r="C1562" t="s">
        <v>11</v>
      </c>
      <c r="D1562" s="1">
        <v>44223</v>
      </c>
      <c r="E1562">
        <v>1736</v>
      </c>
      <c r="F1562">
        <v>24.6</v>
      </c>
    </row>
    <row r="1563" spans="3:6" x14ac:dyDescent="0.2">
      <c r="C1563" t="s">
        <v>6</v>
      </c>
      <c r="D1563" s="1">
        <v>44223</v>
      </c>
      <c r="E1563">
        <v>47</v>
      </c>
      <c r="F1563">
        <v>0.01</v>
      </c>
    </row>
    <row r="1564" spans="3:6" x14ac:dyDescent="0.2">
      <c r="C1564" t="s">
        <v>6</v>
      </c>
      <c r="D1564" s="1">
        <v>44223</v>
      </c>
      <c r="E1564">
        <v>0</v>
      </c>
      <c r="F1564">
        <v>0</v>
      </c>
    </row>
    <row r="1565" spans="3:6" x14ac:dyDescent="0.2">
      <c r="C1565" t="s">
        <v>6</v>
      </c>
      <c r="D1565" s="1">
        <v>44223</v>
      </c>
      <c r="E1565">
        <v>4</v>
      </c>
      <c r="F1565">
        <v>0</v>
      </c>
    </row>
    <row r="1566" spans="3:6" x14ac:dyDescent="0.2">
      <c r="C1566" t="s">
        <v>10</v>
      </c>
      <c r="D1566" s="1">
        <v>44223</v>
      </c>
      <c r="E1566">
        <v>0</v>
      </c>
      <c r="F1566">
        <v>0</v>
      </c>
    </row>
    <row r="1567" spans="3:6" x14ac:dyDescent="0.2">
      <c r="C1567" t="s">
        <v>10</v>
      </c>
      <c r="D1567" s="1">
        <v>44223</v>
      </c>
      <c r="E1567">
        <v>382050</v>
      </c>
      <c r="F1567">
        <v>4164.2700000000004</v>
      </c>
    </row>
    <row r="1568" spans="3:6" x14ac:dyDescent="0.2">
      <c r="C1568" t="s">
        <v>6</v>
      </c>
      <c r="D1568" s="1">
        <v>44223</v>
      </c>
      <c r="E1568">
        <v>984885</v>
      </c>
      <c r="F1568">
        <v>9762.89</v>
      </c>
    </row>
    <row r="1569" spans="3:6" x14ac:dyDescent="0.2">
      <c r="C1569" t="s">
        <v>6</v>
      </c>
      <c r="D1569" s="1">
        <v>44223</v>
      </c>
      <c r="E1569">
        <v>0</v>
      </c>
      <c r="F1569">
        <v>0</v>
      </c>
    </row>
    <row r="1570" spans="3:6" x14ac:dyDescent="0.2">
      <c r="C1570" t="s">
        <v>6</v>
      </c>
      <c r="D1570" s="1">
        <v>44223</v>
      </c>
      <c r="E1570">
        <v>111134</v>
      </c>
      <c r="F1570">
        <v>3930.12</v>
      </c>
    </row>
    <row r="1571" spans="3:6" x14ac:dyDescent="0.2">
      <c r="C1571" t="s">
        <v>6</v>
      </c>
      <c r="D1571" s="1">
        <v>44223</v>
      </c>
      <c r="E1571">
        <v>0</v>
      </c>
      <c r="F1571">
        <v>0</v>
      </c>
    </row>
    <row r="1572" spans="3:6" x14ac:dyDescent="0.2">
      <c r="C1572" t="s">
        <v>6</v>
      </c>
      <c r="D1572" s="1">
        <v>44223</v>
      </c>
      <c r="E1572">
        <v>1959680</v>
      </c>
      <c r="F1572">
        <v>26287.33</v>
      </c>
    </row>
    <row r="1573" spans="3:6" x14ac:dyDescent="0.2">
      <c r="C1573" t="s">
        <v>11</v>
      </c>
      <c r="D1573" s="1">
        <v>44223</v>
      </c>
      <c r="E1573">
        <v>1314513</v>
      </c>
      <c r="F1573">
        <v>5581.43</v>
      </c>
    </row>
    <row r="1574" spans="3:6" x14ac:dyDescent="0.2">
      <c r="C1574" t="s">
        <v>11</v>
      </c>
      <c r="D1574" s="1">
        <v>44223</v>
      </c>
      <c r="E1574">
        <v>1539459</v>
      </c>
      <c r="F1574">
        <v>12365.71</v>
      </c>
    </row>
    <row r="1575" spans="3:6" x14ac:dyDescent="0.2">
      <c r="C1575" t="s">
        <v>6</v>
      </c>
      <c r="D1575" s="1">
        <v>44223</v>
      </c>
      <c r="E1575">
        <v>911</v>
      </c>
      <c r="F1575">
        <v>16.579999999999998</v>
      </c>
    </row>
    <row r="1576" spans="3:6" x14ac:dyDescent="0.2">
      <c r="C1576" t="s">
        <v>10</v>
      </c>
      <c r="D1576" s="1">
        <v>44223</v>
      </c>
      <c r="E1576">
        <v>5545131</v>
      </c>
      <c r="F1576">
        <v>66148.62</v>
      </c>
    </row>
    <row r="1577" spans="3:6" x14ac:dyDescent="0.2">
      <c r="C1577" t="s">
        <v>6</v>
      </c>
      <c r="D1577" s="1">
        <v>44223</v>
      </c>
      <c r="E1577">
        <v>188594</v>
      </c>
      <c r="F1577">
        <v>4699.43</v>
      </c>
    </row>
    <row r="1578" spans="3:6" x14ac:dyDescent="0.2">
      <c r="C1578" t="s">
        <v>10</v>
      </c>
      <c r="D1578" s="1">
        <v>44223</v>
      </c>
      <c r="E1578">
        <v>8122134</v>
      </c>
      <c r="F1578">
        <v>65168.53</v>
      </c>
    </row>
    <row r="1579" spans="3:6" x14ac:dyDescent="0.2">
      <c r="C1579" t="s">
        <v>6</v>
      </c>
      <c r="D1579" s="1">
        <v>44223</v>
      </c>
      <c r="E1579">
        <v>470594</v>
      </c>
      <c r="F1579">
        <v>5550.59</v>
      </c>
    </row>
    <row r="1580" spans="3:6" x14ac:dyDescent="0.2">
      <c r="C1580" t="s">
        <v>6</v>
      </c>
      <c r="D1580" s="1">
        <v>44223</v>
      </c>
      <c r="E1580">
        <v>738875</v>
      </c>
      <c r="F1580">
        <v>16311.56</v>
      </c>
    </row>
    <row r="1581" spans="3:6" x14ac:dyDescent="0.2">
      <c r="C1581" t="s">
        <v>10</v>
      </c>
      <c r="D1581" s="1">
        <v>44216</v>
      </c>
      <c r="E1581">
        <v>1419998</v>
      </c>
      <c r="F1581">
        <v>21915.51</v>
      </c>
    </row>
    <row r="1582" spans="3:6" x14ac:dyDescent="0.2">
      <c r="C1582" t="s">
        <v>6</v>
      </c>
      <c r="D1582" s="1">
        <v>44216</v>
      </c>
      <c r="E1582">
        <v>859982</v>
      </c>
      <c r="F1582">
        <v>7634.16</v>
      </c>
    </row>
    <row r="1583" spans="3:6" x14ac:dyDescent="0.2">
      <c r="C1583" t="s">
        <v>6</v>
      </c>
      <c r="D1583" s="1">
        <v>44216</v>
      </c>
      <c r="E1583">
        <v>977522</v>
      </c>
      <c r="F1583">
        <v>9539.2199999999993</v>
      </c>
    </row>
    <row r="1584" spans="3:6" x14ac:dyDescent="0.2">
      <c r="C1584" t="s">
        <v>6</v>
      </c>
      <c r="D1584" s="1">
        <v>44216</v>
      </c>
      <c r="E1584">
        <v>939075</v>
      </c>
      <c r="F1584">
        <v>9767.2199999999993</v>
      </c>
    </row>
    <row r="1585" spans="3:6" x14ac:dyDescent="0.2">
      <c r="C1585" t="s">
        <v>6</v>
      </c>
      <c r="D1585" s="1">
        <v>44216</v>
      </c>
      <c r="E1585">
        <v>123800</v>
      </c>
      <c r="F1585">
        <v>3192.8</v>
      </c>
    </row>
    <row r="1586" spans="3:6" x14ac:dyDescent="0.2">
      <c r="C1586" t="s">
        <v>6</v>
      </c>
      <c r="D1586" s="1">
        <v>44216</v>
      </c>
      <c r="E1586">
        <v>1389393</v>
      </c>
      <c r="F1586">
        <v>13557.18</v>
      </c>
    </row>
    <row r="1587" spans="3:6" x14ac:dyDescent="0.2">
      <c r="C1587" t="s">
        <v>6</v>
      </c>
      <c r="D1587" s="1">
        <v>44216</v>
      </c>
      <c r="E1587">
        <v>92840</v>
      </c>
      <c r="F1587">
        <v>3388.59</v>
      </c>
    </row>
    <row r="1588" spans="3:6" x14ac:dyDescent="0.2">
      <c r="C1588" t="s">
        <v>11</v>
      </c>
      <c r="D1588" s="1">
        <v>44216</v>
      </c>
      <c r="E1588">
        <v>138822</v>
      </c>
      <c r="F1588">
        <v>3494.88</v>
      </c>
    </row>
    <row r="1589" spans="3:6" x14ac:dyDescent="0.2">
      <c r="C1589" t="s">
        <v>6</v>
      </c>
      <c r="D1589" s="1">
        <v>44216</v>
      </c>
      <c r="E1589">
        <v>995125</v>
      </c>
      <c r="F1589">
        <v>12995.05</v>
      </c>
    </row>
    <row r="1590" spans="3:6" x14ac:dyDescent="0.2">
      <c r="C1590" t="s">
        <v>6</v>
      </c>
      <c r="D1590" s="1">
        <v>44216</v>
      </c>
      <c r="E1590">
        <v>0</v>
      </c>
      <c r="F1590">
        <v>0</v>
      </c>
    </row>
    <row r="1591" spans="3:6" x14ac:dyDescent="0.2">
      <c r="C1591" t="s">
        <v>10</v>
      </c>
      <c r="D1591" s="1">
        <v>44216</v>
      </c>
      <c r="E1591">
        <v>17476206</v>
      </c>
      <c r="F1591">
        <v>180357.75</v>
      </c>
    </row>
    <row r="1592" spans="3:6" x14ac:dyDescent="0.2">
      <c r="C1592" t="s">
        <v>10</v>
      </c>
      <c r="D1592" s="1">
        <v>44216</v>
      </c>
      <c r="E1592">
        <v>0</v>
      </c>
      <c r="F1592">
        <v>0</v>
      </c>
    </row>
    <row r="1593" spans="3:6" x14ac:dyDescent="0.2">
      <c r="C1593" t="s">
        <v>6</v>
      </c>
      <c r="D1593" s="1">
        <v>44216</v>
      </c>
      <c r="E1593">
        <v>405796</v>
      </c>
      <c r="F1593">
        <v>5037.54</v>
      </c>
    </row>
    <row r="1594" spans="3:6" x14ac:dyDescent="0.2">
      <c r="C1594" t="s">
        <v>11</v>
      </c>
      <c r="D1594" s="1">
        <v>44216</v>
      </c>
      <c r="E1594">
        <v>4985246</v>
      </c>
      <c r="F1594">
        <v>53828.03</v>
      </c>
    </row>
    <row r="1595" spans="3:6" x14ac:dyDescent="0.2">
      <c r="C1595" t="s">
        <v>11</v>
      </c>
      <c r="D1595" s="1">
        <v>44216</v>
      </c>
      <c r="E1595">
        <v>2245707</v>
      </c>
      <c r="F1595">
        <v>13989.81</v>
      </c>
    </row>
    <row r="1596" spans="3:6" x14ac:dyDescent="0.2">
      <c r="C1596" t="s">
        <v>6</v>
      </c>
      <c r="D1596" s="1">
        <v>44216</v>
      </c>
      <c r="E1596">
        <v>0</v>
      </c>
      <c r="F1596">
        <v>0</v>
      </c>
    </row>
    <row r="1597" spans="3:6" x14ac:dyDescent="0.2">
      <c r="C1597" t="s">
        <v>6</v>
      </c>
      <c r="D1597" s="1">
        <v>44216</v>
      </c>
      <c r="E1597">
        <v>0</v>
      </c>
      <c r="F1597">
        <v>0</v>
      </c>
    </row>
    <row r="1598" spans="3:6" x14ac:dyDescent="0.2">
      <c r="C1598" t="s">
        <v>6</v>
      </c>
      <c r="D1598" s="1">
        <v>44216</v>
      </c>
      <c r="E1598">
        <v>0</v>
      </c>
      <c r="F1598">
        <v>0</v>
      </c>
    </row>
    <row r="1599" spans="3:6" x14ac:dyDescent="0.2">
      <c r="C1599" t="s">
        <v>7</v>
      </c>
      <c r="D1599" s="1">
        <v>44216</v>
      </c>
      <c r="E1599">
        <v>3044266</v>
      </c>
      <c r="F1599">
        <v>34100.78</v>
      </c>
    </row>
    <row r="1600" spans="3:6" x14ac:dyDescent="0.2">
      <c r="C1600" t="s">
        <v>6</v>
      </c>
      <c r="D1600" s="1">
        <v>44216</v>
      </c>
      <c r="E1600">
        <v>77174</v>
      </c>
      <c r="F1600">
        <v>1546.54</v>
      </c>
    </row>
    <row r="1601" spans="3:6" x14ac:dyDescent="0.2">
      <c r="C1601" t="s">
        <v>6</v>
      </c>
      <c r="D1601" s="1">
        <v>44216</v>
      </c>
      <c r="E1601">
        <v>1122238</v>
      </c>
      <c r="F1601">
        <v>16130.15</v>
      </c>
    </row>
    <row r="1602" spans="3:6" x14ac:dyDescent="0.2">
      <c r="C1602" t="s">
        <v>10</v>
      </c>
      <c r="D1602" s="1">
        <v>44216</v>
      </c>
      <c r="E1602">
        <v>277769</v>
      </c>
      <c r="F1602">
        <v>5419.32</v>
      </c>
    </row>
    <row r="1603" spans="3:6" x14ac:dyDescent="0.2">
      <c r="C1603" t="s">
        <v>10</v>
      </c>
      <c r="D1603" s="1">
        <v>44216</v>
      </c>
      <c r="E1603">
        <v>522779</v>
      </c>
      <c r="F1603">
        <v>5138.1000000000004</v>
      </c>
    </row>
    <row r="1604" spans="3:6" x14ac:dyDescent="0.2">
      <c r="C1604" t="s">
        <v>10</v>
      </c>
      <c r="D1604" s="1">
        <v>44216</v>
      </c>
      <c r="E1604">
        <v>1009906</v>
      </c>
      <c r="F1604">
        <v>10458.01</v>
      </c>
    </row>
    <row r="1605" spans="3:6" x14ac:dyDescent="0.2">
      <c r="C1605" t="s">
        <v>6</v>
      </c>
      <c r="D1605" s="1">
        <v>44216</v>
      </c>
      <c r="E1605">
        <v>0</v>
      </c>
      <c r="F1605">
        <v>0</v>
      </c>
    </row>
    <row r="1606" spans="3:6" x14ac:dyDescent="0.2">
      <c r="C1606" t="s">
        <v>10</v>
      </c>
      <c r="D1606" s="1">
        <v>44216</v>
      </c>
      <c r="E1606">
        <v>265702</v>
      </c>
      <c r="F1606">
        <v>5428.05</v>
      </c>
    </row>
    <row r="1607" spans="3:6" x14ac:dyDescent="0.2">
      <c r="C1607" t="s">
        <v>10</v>
      </c>
      <c r="D1607" s="1">
        <v>44216</v>
      </c>
      <c r="E1607">
        <v>598053</v>
      </c>
      <c r="F1607">
        <v>3855.76</v>
      </c>
    </row>
    <row r="1608" spans="3:6" x14ac:dyDescent="0.2">
      <c r="C1608" t="s">
        <v>6</v>
      </c>
      <c r="D1608" s="1">
        <v>44216</v>
      </c>
      <c r="E1608">
        <v>676954</v>
      </c>
      <c r="F1608">
        <v>13900.09</v>
      </c>
    </row>
    <row r="1609" spans="3:6" x14ac:dyDescent="0.2">
      <c r="C1609" t="s">
        <v>10</v>
      </c>
      <c r="D1609" s="1">
        <v>44216</v>
      </c>
      <c r="E1609">
        <v>10346715</v>
      </c>
      <c r="F1609">
        <v>76583.75</v>
      </c>
    </row>
    <row r="1610" spans="3:6" x14ac:dyDescent="0.2">
      <c r="C1610" t="s">
        <v>10</v>
      </c>
      <c r="D1610" s="1">
        <v>44216</v>
      </c>
      <c r="E1610">
        <v>131196</v>
      </c>
      <c r="F1610">
        <v>1906.13</v>
      </c>
    </row>
    <row r="1611" spans="3:6" x14ac:dyDescent="0.2">
      <c r="C1611" t="s">
        <v>6</v>
      </c>
      <c r="D1611" s="1">
        <v>44216</v>
      </c>
      <c r="E1611">
        <v>9709</v>
      </c>
      <c r="F1611">
        <v>154.91999999999999</v>
      </c>
    </row>
    <row r="1612" spans="3:6" x14ac:dyDescent="0.2">
      <c r="C1612" t="s">
        <v>6</v>
      </c>
      <c r="D1612" s="1">
        <v>44216</v>
      </c>
      <c r="E1612">
        <v>1043</v>
      </c>
      <c r="F1612">
        <v>19.760000000000002</v>
      </c>
    </row>
    <row r="1613" spans="3:6" x14ac:dyDescent="0.2">
      <c r="C1613" t="s">
        <v>6</v>
      </c>
      <c r="D1613" s="1">
        <v>44209</v>
      </c>
      <c r="E1613">
        <v>1182</v>
      </c>
      <c r="F1613">
        <v>21.99</v>
      </c>
    </row>
    <row r="1614" spans="3:6" x14ac:dyDescent="0.2">
      <c r="C1614" t="s">
        <v>6</v>
      </c>
      <c r="D1614" s="1">
        <v>44209</v>
      </c>
      <c r="E1614">
        <v>739188</v>
      </c>
      <c r="F1614">
        <v>14387.83</v>
      </c>
    </row>
    <row r="1615" spans="3:6" x14ac:dyDescent="0.2">
      <c r="C1615" t="s">
        <v>6</v>
      </c>
      <c r="D1615" s="1">
        <v>44209</v>
      </c>
      <c r="E1615">
        <v>87883</v>
      </c>
      <c r="F1615">
        <v>1804.48</v>
      </c>
    </row>
    <row r="1616" spans="3:6" x14ac:dyDescent="0.2">
      <c r="C1616" t="s">
        <v>6</v>
      </c>
      <c r="D1616" s="1">
        <v>44209</v>
      </c>
      <c r="E1616">
        <v>1498102</v>
      </c>
      <c r="F1616">
        <v>10982.9</v>
      </c>
    </row>
    <row r="1617" spans="3:6" x14ac:dyDescent="0.2">
      <c r="C1617" t="s">
        <v>7</v>
      </c>
      <c r="D1617" s="1">
        <v>44209</v>
      </c>
      <c r="E1617">
        <v>3174305</v>
      </c>
      <c r="F1617">
        <v>33569.629999999997</v>
      </c>
    </row>
    <row r="1618" spans="3:6" x14ac:dyDescent="0.2">
      <c r="C1618" t="s">
        <v>10</v>
      </c>
      <c r="D1618" s="1">
        <v>44209</v>
      </c>
      <c r="E1618">
        <v>0</v>
      </c>
      <c r="F1618">
        <v>0</v>
      </c>
    </row>
    <row r="1619" spans="3:6" x14ac:dyDescent="0.2">
      <c r="C1619" t="s">
        <v>6</v>
      </c>
      <c r="D1619" s="1">
        <v>44209</v>
      </c>
      <c r="E1619">
        <v>1473845</v>
      </c>
      <c r="F1619">
        <v>15965.08</v>
      </c>
    </row>
    <row r="1620" spans="3:6" x14ac:dyDescent="0.2">
      <c r="C1620" t="s">
        <v>6</v>
      </c>
      <c r="D1620" s="1">
        <v>44209</v>
      </c>
      <c r="E1620">
        <v>93912</v>
      </c>
      <c r="F1620">
        <v>1212.8399999999999</v>
      </c>
    </row>
    <row r="1621" spans="3:6" x14ac:dyDescent="0.2">
      <c r="C1621" t="s">
        <v>10</v>
      </c>
      <c r="D1621" s="1">
        <v>44209</v>
      </c>
      <c r="E1621">
        <v>11117448</v>
      </c>
      <c r="F1621">
        <v>79713.08</v>
      </c>
    </row>
    <row r="1622" spans="3:6" x14ac:dyDescent="0.2">
      <c r="C1622" t="s">
        <v>6</v>
      </c>
      <c r="D1622" s="1">
        <v>44209</v>
      </c>
      <c r="E1622">
        <v>35074</v>
      </c>
      <c r="F1622">
        <v>604.95000000000005</v>
      </c>
    </row>
    <row r="1623" spans="3:6" x14ac:dyDescent="0.2">
      <c r="C1623" t="s">
        <v>6</v>
      </c>
      <c r="D1623" s="1">
        <v>44209</v>
      </c>
      <c r="E1623">
        <v>28446</v>
      </c>
      <c r="F1623">
        <v>1440.61</v>
      </c>
    </row>
    <row r="1624" spans="3:6" x14ac:dyDescent="0.2">
      <c r="C1624" t="s">
        <v>10</v>
      </c>
      <c r="D1624" s="1">
        <v>44209</v>
      </c>
      <c r="E1624">
        <v>1250839</v>
      </c>
      <c r="F1624">
        <v>18750.87</v>
      </c>
    </row>
    <row r="1625" spans="3:6" x14ac:dyDescent="0.2">
      <c r="C1625" t="s">
        <v>11</v>
      </c>
      <c r="D1625" s="1">
        <v>44209</v>
      </c>
      <c r="E1625">
        <v>1045351</v>
      </c>
      <c r="F1625">
        <v>5527.03</v>
      </c>
    </row>
    <row r="1626" spans="3:6" x14ac:dyDescent="0.2">
      <c r="C1626" t="s">
        <v>6</v>
      </c>
      <c r="D1626" s="1">
        <v>44209</v>
      </c>
      <c r="E1626">
        <v>2006030</v>
      </c>
      <c r="F1626">
        <v>20661.03</v>
      </c>
    </row>
    <row r="1627" spans="3:6" x14ac:dyDescent="0.2">
      <c r="C1627" t="s">
        <v>11</v>
      </c>
      <c r="D1627" s="1">
        <v>44209</v>
      </c>
      <c r="E1627">
        <v>2131309</v>
      </c>
      <c r="F1627">
        <v>21024.83</v>
      </c>
    </row>
    <row r="1628" spans="3:6" x14ac:dyDescent="0.2">
      <c r="C1628" t="s">
        <v>6</v>
      </c>
      <c r="D1628" s="1">
        <v>44209</v>
      </c>
      <c r="E1628">
        <v>325602</v>
      </c>
      <c r="F1628">
        <v>3536.21</v>
      </c>
    </row>
    <row r="1629" spans="3:6" x14ac:dyDescent="0.2">
      <c r="C1629" t="s">
        <v>6</v>
      </c>
      <c r="D1629" s="1">
        <v>44209</v>
      </c>
      <c r="E1629">
        <v>40659</v>
      </c>
      <c r="F1629">
        <v>788.07</v>
      </c>
    </row>
    <row r="1630" spans="3:6" x14ac:dyDescent="0.2">
      <c r="C1630" t="s">
        <v>10</v>
      </c>
      <c r="D1630" s="1">
        <v>44209</v>
      </c>
      <c r="E1630">
        <v>0</v>
      </c>
      <c r="F1630">
        <v>0</v>
      </c>
    </row>
    <row r="1631" spans="3:6" x14ac:dyDescent="0.2">
      <c r="C1631" t="s">
        <v>6</v>
      </c>
      <c r="D1631" s="1">
        <v>44209</v>
      </c>
      <c r="E1631">
        <v>1343701</v>
      </c>
      <c r="F1631">
        <v>13610.96</v>
      </c>
    </row>
    <row r="1632" spans="3:6" x14ac:dyDescent="0.2">
      <c r="C1632" t="s">
        <v>10</v>
      </c>
      <c r="D1632" s="1">
        <v>44209</v>
      </c>
      <c r="E1632">
        <v>18806967</v>
      </c>
      <c r="F1632">
        <v>187193.75</v>
      </c>
    </row>
    <row r="1633" spans="3:6" x14ac:dyDescent="0.2">
      <c r="C1633" t="s">
        <v>6</v>
      </c>
      <c r="D1633" s="1">
        <v>44209</v>
      </c>
      <c r="E1633">
        <v>2307816</v>
      </c>
      <c r="F1633">
        <v>25104.93</v>
      </c>
    </row>
    <row r="1634" spans="3:6" x14ac:dyDescent="0.2">
      <c r="C1634" t="s">
        <v>6</v>
      </c>
      <c r="D1634" s="1">
        <v>44209</v>
      </c>
      <c r="E1634">
        <v>38666</v>
      </c>
      <c r="F1634">
        <v>950.48</v>
      </c>
    </row>
    <row r="1635" spans="3:6" x14ac:dyDescent="0.2">
      <c r="C1635" t="s">
        <v>6</v>
      </c>
      <c r="D1635" s="1">
        <v>44209</v>
      </c>
      <c r="E1635">
        <v>68567</v>
      </c>
      <c r="F1635">
        <v>727.94</v>
      </c>
    </row>
    <row r="1636" spans="3:6" x14ac:dyDescent="0.2">
      <c r="C1636" t="s">
        <v>6</v>
      </c>
      <c r="D1636" s="1">
        <v>44209</v>
      </c>
      <c r="E1636">
        <v>27398</v>
      </c>
      <c r="F1636">
        <v>425.78</v>
      </c>
    </row>
    <row r="1637" spans="3:6" x14ac:dyDescent="0.2">
      <c r="C1637" t="s">
        <v>6</v>
      </c>
      <c r="D1637" s="1">
        <v>44209</v>
      </c>
      <c r="E1637">
        <v>5050</v>
      </c>
      <c r="F1637">
        <v>78.83</v>
      </c>
    </row>
    <row r="1638" spans="3:6" x14ac:dyDescent="0.2">
      <c r="C1638" t="s">
        <v>6</v>
      </c>
      <c r="D1638" s="1">
        <v>44209</v>
      </c>
      <c r="E1638">
        <v>874772</v>
      </c>
      <c r="F1638">
        <v>7476.93</v>
      </c>
    </row>
    <row r="1639" spans="3:6" x14ac:dyDescent="0.2">
      <c r="C1639" t="s">
        <v>6</v>
      </c>
      <c r="D1639" s="1">
        <v>44209</v>
      </c>
      <c r="E1639">
        <v>55904</v>
      </c>
      <c r="F1639">
        <v>1843.78</v>
      </c>
    </row>
    <row r="1640" spans="3:6" x14ac:dyDescent="0.2">
      <c r="C1640" t="s">
        <v>10</v>
      </c>
      <c r="D1640" s="1">
        <v>44202</v>
      </c>
      <c r="E1640">
        <v>0</v>
      </c>
      <c r="F1640">
        <v>0</v>
      </c>
    </row>
    <row r="1641" spans="3:6" x14ac:dyDescent="0.2">
      <c r="C1641" t="s">
        <v>10</v>
      </c>
      <c r="D1641" s="1">
        <v>44202</v>
      </c>
      <c r="E1641">
        <v>1221320</v>
      </c>
      <c r="F1641">
        <v>8885.49</v>
      </c>
    </row>
    <row r="1642" spans="3:6" x14ac:dyDescent="0.2">
      <c r="C1642" t="s">
        <v>11</v>
      </c>
      <c r="D1642" s="1">
        <v>44202</v>
      </c>
      <c r="E1642">
        <v>17324845</v>
      </c>
      <c r="F1642">
        <v>166369.46</v>
      </c>
    </row>
    <row r="1643" spans="3:6" x14ac:dyDescent="0.2">
      <c r="C1643" t="s">
        <v>6</v>
      </c>
      <c r="D1643" s="1">
        <v>44202</v>
      </c>
      <c r="E1643">
        <v>0</v>
      </c>
      <c r="F1643">
        <v>0</v>
      </c>
    </row>
    <row r="1644" spans="3:6" x14ac:dyDescent="0.2">
      <c r="C1644" t="s">
        <v>10</v>
      </c>
      <c r="D1644" s="1">
        <v>44202</v>
      </c>
      <c r="E1644">
        <v>271074</v>
      </c>
      <c r="F1644">
        <v>3482.43</v>
      </c>
    </row>
    <row r="1645" spans="3:6" x14ac:dyDescent="0.2">
      <c r="C1645" t="s">
        <v>6</v>
      </c>
      <c r="D1645" s="1">
        <v>44202</v>
      </c>
      <c r="E1645">
        <v>669860</v>
      </c>
      <c r="F1645">
        <v>12887.5</v>
      </c>
    </row>
    <row r="1646" spans="3:6" x14ac:dyDescent="0.2">
      <c r="C1646" t="s">
        <v>10</v>
      </c>
      <c r="D1646" s="1">
        <v>44202</v>
      </c>
      <c r="E1646">
        <v>0</v>
      </c>
      <c r="F1646">
        <v>0</v>
      </c>
    </row>
    <row r="1647" spans="3:6" x14ac:dyDescent="0.2">
      <c r="C1647" t="s">
        <v>7</v>
      </c>
      <c r="D1647" s="1">
        <v>44202</v>
      </c>
      <c r="E1647">
        <v>3254624</v>
      </c>
      <c r="F1647">
        <v>29944.44</v>
      </c>
    </row>
    <row r="1648" spans="3:6" x14ac:dyDescent="0.2">
      <c r="C1648" t="s">
        <v>6</v>
      </c>
      <c r="D1648" s="1">
        <v>44202</v>
      </c>
      <c r="E1648">
        <v>1780131</v>
      </c>
      <c r="F1648">
        <v>12591.58</v>
      </c>
    </row>
    <row r="1649" spans="3:6" x14ac:dyDescent="0.2">
      <c r="C1649" t="s">
        <v>11</v>
      </c>
      <c r="D1649" s="1">
        <v>44202</v>
      </c>
      <c r="E1649">
        <v>209484</v>
      </c>
      <c r="F1649">
        <v>5564.1</v>
      </c>
    </row>
    <row r="1650" spans="3:6" x14ac:dyDescent="0.2">
      <c r="C1650" t="s">
        <v>10</v>
      </c>
      <c r="D1650" s="1">
        <v>44202</v>
      </c>
      <c r="E1650">
        <v>1851137</v>
      </c>
      <c r="F1650">
        <v>11171.4</v>
      </c>
    </row>
    <row r="1651" spans="3:6" x14ac:dyDescent="0.2">
      <c r="C1651" t="s">
        <v>6</v>
      </c>
      <c r="D1651" s="1">
        <v>44202</v>
      </c>
      <c r="E1651">
        <v>76134</v>
      </c>
      <c r="F1651">
        <v>1602.38</v>
      </c>
    </row>
    <row r="1652" spans="3:6" x14ac:dyDescent="0.2">
      <c r="C1652" t="s">
        <v>6</v>
      </c>
      <c r="D1652" s="1">
        <v>44202</v>
      </c>
      <c r="E1652">
        <v>184589</v>
      </c>
      <c r="F1652">
        <v>1810.2</v>
      </c>
    </row>
    <row r="1653" spans="3:6" x14ac:dyDescent="0.2">
      <c r="C1653" t="s">
        <v>10</v>
      </c>
      <c r="D1653" s="1">
        <v>44202</v>
      </c>
      <c r="E1653">
        <v>83443</v>
      </c>
      <c r="F1653">
        <v>1645.51</v>
      </c>
    </row>
    <row r="1654" spans="3:6" x14ac:dyDescent="0.2">
      <c r="C1654" t="s">
        <v>6</v>
      </c>
      <c r="D1654" s="1">
        <v>44202</v>
      </c>
      <c r="E1654">
        <v>60719</v>
      </c>
      <c r="F1654">
        <v>1703.47</v>
      </c>
    </row>
    <row r="1655" spans="3:6" x14ac:dyDescent="0.2">
      <c r="C1655" t="s">
        <v>10</v>
      </c>
      <c r="D1655" s="1">
        <v>44202</v>
      </c>
      <c r="E1655">
        <v>4001986</v>
      </c>
      <c r="F1655">
        <v>39969.360000000001</v>
      </c>
    </row>
    <row r="1656" spans="3:6" x14ac:dyDescent="0.2">
      <c r="C1656" t="s">
        <v>6</v>
      </c>
      <c r="D1656" s="1">
        <v>44202</v>
      </c>
      <c r="E1656">
        <v>85408</v>
      </c>
      <c r="F1656">
        <v>1532.37</v>
      </c>
    </row>
    <row r="1657" spans="3:6" x14ac:dyDescent="0.2">
      <c r="C1657" t="s">
        <v>10</v>
      </c>
      <c r="D1657" s="1">
        <v>44202</v>
      </c>
      <c r="E1657">
        <v>2724199</v>
      </c>
      <c r="F1657">
        <v>34214.76</v>
      </c>
    </row>
    <row r="1658" spans="3:6" x14ac:dyDescent="0.2">
      <c r="C1658" t="s">
        <v>6</v>
      </c>
      <c r="D1658" s="1">
        <v>44202</v>
      </c>
      <c r="E1658">
        <v>232777</v>
      </c>
      <c r="F1658">
        <v>3092.34</v>
      </c>
    </row>
    <row r="1659" spans="3:6" x14ac:dyDescent="0.2">
      <c r="C1659" t="s">
        <v>6</v>
      </c>
      <c r="D1659" s="1">
        <v>44202</v>
      </c>
      <c r="E1659">
        <v>61450</v>
      </c>
      <c r="F1659">
        <v>3085.6</v>
      </c>
    </row>
    <row r="1660" spans="3:6" x14ac:dyDescent="0.2">
      <c r="C1660" t="s">
        <v>11</v>
      </c>
      <c r="D1660" s="1">
        <v>44202</v>
      </c>
      <c r="E1660">
        <v>11700399</v>
      </c>
      <c r="F1660">
        <v>53956.42</v>
      </c>
    </row>
    <row r="1661" spans="3:6" x14ac:dyDescent="0.2">
      <c r="C1661" t="s">
        <v>6</v>
      </c>
      <c r="D1661" s="1">
        <v>44202</v>
      </c>
      <c r="E1661">
        <v>2118302</v>
      </c>
      <c r="F1661">
        <v>25466.34</v>
      </c>
    </row>
    <row r="1662" spans="3:6" x14ac:dyDescent="0.2">
      <c r="C1662" t="s">
        <v>6</v>
      </c>
      <c r="D1662" s="1">
        <v>44202</v>
      </c>
      <c r="E1662">
        <v>2369328</v>
      </c>
      <c r="F1662">
        <v>27495.25</v>
      </c>
    </row>
    <row r="1663" spans="3:6" x14ac:dyDescent="0.2">
      <c r="C1663" t="s">
        <v>6</v>
      </c>
      <c r="D1663" s="1">
        <v>44195</v>
      </c>
      <c r="E1663">
        <v>94386</v>
      </c>
      <c r="F1663">
        <v>1193.52</v>
      </c>
    </row>
    <row r="1664" spans="3:6" x14ac:dyDescent="0.2">
      <c r="C1664" t="s">
        <v>6</v>
      </c>
      <c r="D1664" s="1">
        <v>44195</v>
      </c>
      <c r="E1664">
        <v>39613</v>
      </c>
      <c r="F1664">
        <v>857.25</v>
      </c>
    </row>
    <row r="1665" spans="3:6" x14ac:dyDescent="0.2">
      <c r="C1665" t="s">
        <v>6</v>
      </c>
      <c r="D1665" s="1">
        <v>44195</v>
      </c>
      <c r="E1665">
        <v>68178</v>
      </c>
      <c r="F1665">
        <v>631.38</v>
      </c>
    </row>
    <row r="1666" spans="3:6" x14ac:dyDescent="0.2">
      <c r="C1666" t="s">
        <v>10</v>
      </c>
      <c r="D1666" s="1">
        <v>44195</v>
      </c>
      <c r="E1666">
        <v>0</v>
      </c>
      <c r="F1666">
        <v>0</v>
      </c>
    </row>
    <row r="1667" spans="3:6" x14ac:dyDescent="0.2">
      <c r="C1667" t="s">
        <v>10</v>
      </c>
      <c r="D1667" s="1">
        <v>44195</v>
      </c>
      <c r="E1667">
        <v>68224</v>
      </c>
      <c r="F1667">
        <v>1051.93</v>
      </c>
    </row>
    <row r="1668" spans="3:6" x14ac:dyDescent="0.2">
      <c r="C1668" t="s">
        <v>6</v>
      </c>
      <c r="D1668" s="1">
        <v>44195</v>
      </c>
      <c r="E1668">
        <v>0</v>
      </c>
      <c r="F1668">
        <v>0</v>
      </c>
    </row>
    <row r="1669" spans="3:6" x14ac:dyDescent="0.2">
      <c r="C1669" t="s">
        <v>10</v>
      </c>
      <c r="D1669" s="1">
        <v>44195</v>
      </c>
      <c r="E1669">
        <v>827595</v>
      </c>
      <c r="F1669">
        <v>11055.46</v>
      </c>
    </row>
    <row r="1670" spans="3:6" x14ac:dyDescent="0.2">
      <c r="C1670" t="s">
        <v>6</v>
      </c>
      <c r="D1670" s="1">
        <v>44195</v>
      </c>
      <c r="E1670">
        <v>14105</v>
      </c>
      <c r="F1670">
        <v>436.88</v>
      </c>
    </row>
    <row r="1671" spans="3:6" x14ac:dyDescent="0.2">
      <c r="C1671" t="s">
        <v>10</v>
      </c>
      <c r="D1671" s="1">
        <v>44195</v>
      </c>
      <c r="E1671">
        <v>0</v>
      </c>
      <c r="F1671">
        <v>0</v>
      </c>
    </row>
    <row r="1672" spans="3:6" x14ac:dyDescent="0.2">
      <c r="C1672" t="s">
        <v>6</v>
      </c>
      <c r="D1672" s="1">
        <v>44195</v>
      </c>
      <c r="E1672">
        <v>21002</v>
      </c>
      <c r="F1672">
        <v>1101.0999999999999</v>
      </c>
    </row>
    <row r="1673" spans="3:6" x14ac:dyDescent="0.2">
      <c r="C1673" t="s">
        <v>6</v>
      </c>
      <c r="D1673" s="1">
        <v>44195</v>
      </c>
      <c r="E1673">
        <v>1174989</v>
      </c>
      <c r="F1673">
        <v>21978.92</v>
      </c>
    </row>
    <row r="1674" spans="3:6" x14ac:dyDescent="0.2">
      <c r="C1674" t="s">
        <v>6</v>
      </c>
      <c r="D1674" s="1">
        <v>44195</v>
      </c>
      <c r="E1674">
        <v>38071</v>
      </c>
      <c r="F1674">
        <v>710.73</v>
      </c>
    </row>
    <row r="1675" spans="3:6" x14ac:dyDescent="0.2">
      <c r="C1675" t="s">
        <v>10</v>
      </c>
      <c r="D1675" s="1">
        <v>44195</v>
      </c>
      <c r="E1675">
        <v>0</v>
      </c>
      <c r="F1675">
        <v>0</v>
      </c>
    </row>
    <row r="1676" spans="3:6" x14ac:dyDescent="0.2">
      <c r="C1676" t="s">
        <v>10</v>
      </c>
      <c r="D1676" s="1">
        <v>44195</v>
      </c>
      <c r="E1676">
        <v>0</v>
      </c>
      <c r="F1676">
        <v>0</v>
      </c>
    </row>
    <row r="1677" spans="3:6" x14ac:dyDescent="0.2">
      <c r="C1677" t="s">
        <v>11</v>
      </c>
      <c r="D1677" s="1">
        <v>44195</v>
      </c>
      <c r="E1677">
        <v>7819378</v>
      </c>
      <c r="F1677">
        <v>75793.320000000007</v>
      </c>
    </row>
    <row r="1678" spans="3:6" x14ac:dyDescent="0.2">
      <c r="C1678" t="s">
        <v>10</v>
      </c>
      <c r="D1678" s="1">
        <v>44195</v>
      </c>
      <c r="E1678">
        <v>825721</v>
      </c>
      <c r="F1678">
        <v>5234.58</v>
      </c>
    </row>
    <row r="1679" spans="3:6" x14ac:dyDescent="0.2">
      <c r="C1679" t="s">
        <v>10</v>
      </c>
      <c r="D1679" s="1">
        <v>44195</v>
      </c>
      <c r="E1679">
        <v>2706962</v>
      </c>
      <c r="F1679">
        <v>30222.87</v>
      </c>
    </row>
    <row r="1680" spans="3:6" x14ac:dyDescent="0.2">
      <c r="C1680" t="s">
        <v>11</v>
      </c>
      <c r="D1680" s="1">
        <v>44195</v>
      </c>
      <c r="E1680">
        <v>5057718</v>
      </c>
      <c r="F1680">
        <v>24846.59</v>
      </c>
    </row>
    <row r="1681" spans="3:6" x14ac:dyDescent="0.2">
      <c r="C1681" t="s">
        <v>6</v>
      </c>
      <c r="D1681" s="1">
        <v>44195</v>
      </c>
      <c r="E1681">
        <v>694127</v>
      </c>
      <c r="F1681">
        <v>7853.37</v>
      </c>
    </row>
    <row r="1682" spans="3:6" x14ac:dyDescent="0.2">
      <c r="C1682" t="s">
        <v>10</v>
      </c>
      <c r="D1682" s="1">
        <v>44195</v>
      </c>
      <c r="E1682">
        <v>1269143</v>
      </c>
      <c r="F1682">
        <v>7574.65</v>
      </c>
    </row>
    <row r="1683" spans="3:6" x14ac:dyDescent="0.2">
      <c r="C1683" t="s">
        <v>6</v>
      </c>
      <c r="D1683" s="1">
        <v>44195</v>
      </c>
      <c r="E1683">
        <v>715874</v>
      </c>
      <c r="F1683">
        <v>19124.310000000001</v>
      </c>
    </row>
    <row r="1684" spans="3:6" x14ac:dyDescent="0.2">
      <c r="C1684" t="s">
        <v>10</v>
      </c>
      <c r="D1684" s="1">
        <v>44195</v>
      </c>
      <c r="E1684">
        <v>9007219</v>
      </c>
      <c r="F1684">
        <v>77588.38</v>
      </c>
    </row>
    <row r="1685" spans="3:6" x14ac:dyDescent="0.2">
      <c r="C1685" t="s">
        <v>7</v>
      </c>
      <c r="D1685" s="1">
        <v>44195</v>
      </c>
      <c r="E1685">
        <v>2721441</v>
      </c>
      <c r="F1685">
        <v>21897.41</v>
      </c>
    </row>
    <row r="1686" spans="3:6" x14ac:dyDescent="0.2">
      <c r="C1686" t="s">
        <v>6</v>
      </c>
      <c r="D1686" s="1">
        <v>44195</v>
      </c>
      <c r="E1686">
        <v>0</v>
      </c>
      <c r="F1686">
        <v>0</v>
      </c>
    </row>
    <row r="1687" spans="3:6" x14ac:dyDescent="0.2">
      <c r="C1687" t="s">
        <v>7</v>
      </c>
      <c r="D1687" s="1">
        <v>44195</v>
      </c>
      <c r="E1687">
        <v>0</v>
      </c>
      <c r="F1687">
        <v>0</v>
      </c>
    </row>
    <row r="1688" spans="3:6" x14ac:dyDescent="0.2">
      <c r="C1688" t="s">
        <v>6</v>
      </c>
      <c r="D1688" s="1">
        <v>44195</v>
      </c>
      <c r="E1688">
        <v>1425441</v>
      </c>
      <c r="F1688">
        <v>20670.3</v>
      </c>
    </row>
    <row r="1689" spans="3:6" x14ac:dyDescent="0.2">
      <c r="C1689" t="s">
        <v>10</v>
      </c>
      <c r="D1689" s="1">
        <v>44195</v>
      </c>
      <c r="E1689">
        <v>4343874</v>
      </c>
      <c r="F1689">
        <v>25452.66</v>
      </c>
    </row>
    <row r="1690" spans="3:6" x14ac:dyDescent="0.2">
      <c r="C1690" t="s">
        <v>6</v>
      </c>
      <c r="D1690" s="1">
        <v>44188</v>
      </c>
      <c r="E1690">
        <v>0</v>
      </c>
      <c r="F1690">
        <v>0</v>
      </c>
    </row>
    <row r="1691" spans="3:6" x14ac:dyDescent="0.2">
      <c r="C1691" t="s">
        <v>10</v>
      </c>
      <c r="D1691" s="1">
        <v>44188</v>
      </c>
      <c r="E1691">
        <v>0</v>
      </c>
      <c r="F1691">
        <v>0</v>
      </c>
    </row>
    <row r="1692" spans="3:6" x14ac:dyDescent="0.2">
      <c r="C1692" t="s">
        <v>6</v>
      </c>
      <c r="D1692" s="1">
        <v>44188</v>
      </c>
      <c r="E1692">
        <v>0</v>
      </c>
      <c r="F1692">
        <v>0</v>
      </c>
    </row>
    <row r="1693" spans="3:6" x14ac:dyDescent="0.2">
      <c r="C1693" t="s">
        <v>6</v>
      </c>
      <c r="D1693" s="1">
        <v>44188</v>
      </c>
      <c r="E1693">
        <v>0</v>
      </c>
      <c r="F1693">
        <v>0</v>
      </c>
    </row>
    <row r="1694" spans="3:6" x14ac:dyDescent="0.2">
      <c r="C1694" t="s">
        <v>7</v>
      </c>
      <c r="D1694" s="1">
        <v>44188</v>
      </c>
      <c r="E1694">
        <v>0</v>
      </c>
      <c r="F1694">
        <v>0</v>
      </c>
    </row>
    <row r="1695" spans="3:6" x14ac:dyDescent="0.2">
      <c r="C1695" t="s">
        <v>11</v>
      </c>
      <c r="D1695" s="1">
        <v>44188</v>
      </c>
      <c r="E1695">
        <v>17523181</v>
      </c>
      <c r="F1695">
        <v>187557.82</v>
      </c>
    </row>
    <row r="1696" spans="3:6" x14ac:dyDescent="0.2">
      <c r="C1696" t="s">
        <v>10</v>
      </c>
      <c r="D1696" s="1">
        <v>44188</v>
      </c>
      <c r="E1696">
        <v>3430033</v>
      </c>
      <c r="F1696">
        <v>63054.13</v>
      </c>
    </row>
    <row r="1697" spans="3:6" x14ac:dyDescent="0.2">
      <c r="C1697" t="s">
        <v>10</v>
      </c>
      <c r="D1697" s="1">
        <v>44188</v>
      </c>
      <c r="E1697">
        <v>588900</v>
      </c>
      <c r="F1697">
        <v>13867.75</v>
      </c>
    </row>
    <row r="1698" spans="3:6" x14ac:dyDescent="0.2">
      <c r="C1698" t="s">
        <v>6</v>
      </c>
      <c r="D1698" s="1">
        <v>44188</v>
      </c>
      <c r="E1698">
        <v>1788240</v>
      </c>
      <c r="F1698">
        <v>40998.410000000003</v>
      </c>
    </row>
    <row r="1699" spans="3:6" x14ac:dyDescent="0.2">
      <c r="C1699" t="s">
        <v>6</v>
      </c>
      <c r="D1699" s="1">
        <v>44188</v>
      </c>
      <c r="E1699">
        <v>6167958</v>
      </c>
      <c r="F1699">
        <v>73439.570000000007</v>
      </c>
    </row>
    <row r="1700" spans="3:6" x14ac:dyDescent="0.2">
      <c r="C1700" t="s">
        <v>10</v>
      </c>
      <c r="D1700" s="1">
        <v>44188</v>
      </c>
      <c r="E1700">
        <v>4222037</v>
      </c>
      <c r="F1700">
        <v>51548.38</v>
      </c>
    </row>
    <row r="1701" spans="3:6" x14ac:dyDescent="0.2">
      <c r="C1701" t="s">
        <v>6</v>
      </c>
      <c r="D1701" s="1">
        <v>44188</v>
      </c>
      <c r="E1701">
        <v>2902278</v>
      </c>
      <c r="F1701">
        <v>54427.38</v>
      </c>
    </row>
    <row r="1702" spans="3:6" x14ac:dyDescent="0.2">
      <c r="C1702" t="s">
        <v>6</v>
      </c>
      <c r="D1702" s="1">
        <v>44188</v>
      </c>
      <c r="E1702">
        <v>977892</v>
      </c>
      <c r="F1702">
        <v>10144.86</v>
      </c>
    </row>
    <row r="1703" spans="3:6" x14ac:dyDescent="0.2">
      <c r="C1703" t="s">
        <v>11</v>
      </c>
      <c r="D1703" s="1">
        <v>44188</v>
      </c>
      <c r="E1703">
        <v>3535555</v>
      </c>
      <c r="F1703">
        <v>19439.080000000002</v>
      </c>
    </row>
    <row r="1704" spans="3:6" x14ac:dyDescent="0.2">
      <c r="C1704" t="s">
        <v>7</v>
      </c>
      <c r="D1704" s="1">
        <v>44188</v>
      </c>
      <c r="E1704">
        <v>2089572</v>
      </c>
      <c r="F1704">
        <v>20209.97</v>
      </c>
    </row>
    <row r="1705" spans="3:6" x14ac:dyDescent="0.2">
      <c r="C1705" t="s">
        <v>6</v>
      </c>
      <c r="D1705" s="1">
        <v>44181</v>
      </c>
      <c r="E1705">
        <v>0</v>
      </c>
      <c r="F1705">
        <v>0</v>
      </c>
    </row>
    <row r="1706" spans="3:6" x14ac:dyDescent="0.2">
      <c r="C1706" t="s">
        <v>10</v>
      </c>
      <c r="D1706" s="1">
        <v>44181</v>
      </c>
      <c r="E1706">
        <v>0</v>
      </c>
      <c r="F1706">
        <v>0</v>
      </c>
    </row>
    <row r="1707" spans="3:6" x14ac:dyDescent="0.2">
      <c r="C1707" t="s">
        <v>10</v>
      </c>
      <c r="D1707" s="1">
        <v>44181</v>
      </c>
      <c r="E1707">
        <v>12205020</v>
      </c>
      <c r="F1707">
        <v>134061.22</v>
      </c>
    </row>
    <row r="1708" spans="3:6" x14ac:dyDescent="0.2">
      <c r="C1708" t="s">
        <v>10</v>
      </c>
      <c r="D1708" s="1">
        <v>44181</v>
      </c>
      <c r="E1708">
        <v>0</v>
      </c>
      <c r="F1708">
        <v>0</v>
      </c>
    </row>
    <row r="1709" spans="3:6" x14ac:dyDescent="0.2">
      <c r="C1709" t="s">
        <v>7</v>
      </c>
      <c r="D1709" s="1">
        <v>44181</v>
      </c>
      <c r="E1709">
        <v>0</v>
      </c>
      <c r="F1709">
        <v>0</v>
      </c>
    </row>
    <row r="1710" spans="3:6" x14ac:dyDescent="0.2">
      <c r="C1710" t="s">
        <v>6</v>
      </c>
      <c r="D1710" s="1">
        <v>44181</v>
      </c>
      <c r="E1710">
        <v>4879189</v>
      </c>
      <c r="F1710">
        <v>78403.44</v>
      </c>
    </row>
    <row r="1711" spans="3:6" x14ac:dyDescent="0.2">
      <c r="C1711" t="s">
        <v>6</v>
      </c>
      <c r="D1711" s="1">
        <v>44181</v>
      </c>
      <c r="E1711">
        <v>0</v>
      </c>
      <c r="F1711">
        <v>0</v>
      </c>
    </row>
    <row r="1712" spans="3:6" x14ac:dyDescent="0.2">
      <c r="C1712" t="s">
        <v>10</v>
      </c>
      <c r="D1712" s="1">
        <v>44181</v>
      </c>
      <c r="E1712">
        <v>0</v>
      </c>
      <c r="F1712">
        <v>0</v>
      </c>
    </row>
    <row r="1713" spans="3:6" x14ac:dyDescent="0.2">
      <c r="C1713" t="s">
        <v>10</v>
      </c>
      <c r="D1713" s="1">
        <v>44181</v>
      </c>
      <c r="E1713">
        <v>0</v>
      </c>
      <c r="F1713">
        <v>0</v>
      </c>
    </row>
    <row r="1714" spans="3:6" x14ac:dyDescent="0.2">
      <c r="C1714" t="s">
        <v>10</v>
      </c>
      <c r="D1714" s="1">
        <v>44181</v>
      </c>
      <c r="E1714">
        <v>0</v>
      </c>
      <c r="F1714">
        <v>0</v>
      </c>
    </row>
    <row r="1715" spans="3:6" x14ac:dyDescent="0.2">
      <c r="C1715" t="s">
        <v>6</v>
      </c>
      <c r="D1715" s="1">
        <v>44181</v>
      </c>
      <c r="E1715">
        <v>0</v>
      </c>
      <c r="F1715">
        <v>0</v>
      </c>
    </row>
    <row r="1716" spans="3:6" x14ac:dyDescent="0.2">
      <c r="C1716" t="s">
        <v>7</v>
      </c>
      <c r="D1716" s="1">
        <v>44181</v>
      </c>
      <c r="E1716">
        <v>2174889</v>
      </c>
      <c r="F1716">
        <v>25769.3</v>
      </c>
    </row>
    <row r="1717" spans="3:6" x14ac:dyDescent="0.2">
      <c r="C1717" t="s">
        <v>6</v>
      </c>
      <c r="D1717" s="1">
        <v>44181</v>
      </c>
      <c r="E1717">
        <v>812307</v>
      </c>
      <c r="F1717">
        <v>13893.15</v>
      </c>
    </row>
    <row r="1718" spans="3:6" x14ac:dyDescent="0.2">
      <c r="C1718" t="s">
        <v>10</v>
      </c>
      <c r="D1718" s="1">
        <v>44181</v>
      </c>
      <c r="E1718">
        <v>20131689</v>
      </c>
      <c r="F1718">
        <v>360970.91</v>
      </c>
    </row>
    <row r="1719" spans="3:6" x14ac:dyDescent="0.2">
      <c r="C1719" t="s">
        <v>10</v>
      </c>
      <c r="D1719" s="1">
        <v>44181</v>
      </c>
      <c r="E1719">
        <v>0</v>
      </c>
      <c r="F1719">
        <v>0</v>
      </c>
    </row>
    <row r="1720" spans="3:6" x14ac:dyDescent="0.2">
      <c r="C1720" t="s">
        <v>6</v>
      </c>
      <c r="D1720" s="1">
        <v>44181</v>
      </c>
      <c r="E1720">
        <v>1383174</v>
      </c>
      <c r="F1720">
        <v>35846.67</v>
      </c>
    </row>
    <row r="1721" spans="3:6" x14ac:dyDescent="0.2">
      <c r="C1721" t="s">
        <v>10</v>
      </c>
      <c r="D1721" s="1">
        <v>44181</v>
      </c>
      <c r="E1721">
        <v>0</v>
      </c>
      <c r="F1721">
        <v>0</v>
      </c>
    </row>
    <row r="1722" spans="3:6" x14ac:dyDescent="0.2">
      <c r="C1722" t="s">
        <v>7</v>
      </c>
      <c r="D1722" s="1">
        <v>44181</v>
      </c>
      <c r="E1722">
        <v>0</v>
      </c>
      <c r="F1722">
        <v>0</v>
      </c>
    </row>
    <row r="1723" spans="3:6" x14ac:dyDescent="0.2">
      <c r="C1723" t="s">
        <v>11</v>
      </c>
      <c r="D1723" s="1">
        <v>44181</v>
      </c>
      <c r="E1723">
        <v>3624725</v>
      </c>
      <c r="F1723">
        <v>46908.89</v>
      </c>
    </row>
    <row r="1724" spans="3:6" x14ac:dyDescent="0.2">
      <c r="C1724" t="s">
        <v>7</v>
      </c>
      <c r="D1724" s="1">
        <v>44181</v>
      </c>
      <c r="E1724">
        <v>0</v>
      </c>
      <c r="F1724">
        <v>0</v>
      </c>
    </row>
    <row r="1725" spans="3:6" x14ac:dyDescent="0.2">
      <c r="C1725" t="s">
        <v>10</v>
      </c>
      <c r="D1725" s="1">
        <v>44181</v>
      </c>
      <c r="E1725">
        <v>3896739</v>
      </c>
      <c r="F1725">
        <v>107799.07</v>
      </c>
    </row>
    <row r="1726" spans="3:6" x14ac:dyDescent="0.2">
      <c r="C1726" t="s">
        <v>6</v>
      </c>
      <c r="D1726" s="1">
        <v>44181</v>
      </c>
      <c r="E1726">
        <v>0</v>
      </c>
      <c r="F1726">
        <v>0</v>
      </c>
    </row>
    <row r="1727" spans="3:6" x14ac:dyDescent="0.2">
      <c r="C1727" t="s">
        <v>6</v>
      </c>
      <c r="D1727" s="1">
        <v>44181</v>
      </c>
      <c r="E1727">
        <v>6615575</v>
      </c>
      <c r="F1727">
        <v>68185.039999999994</v>
      </c>
    </row>
    <row r="1728" spans="3:6" x14ac:dyDescent="0.2">
      <c r="C1728" t="s">
        <v>10</v>
      </c>
      <c r="D1728" s="1">
        <v>44181</v>
      </c>
      <c r="E1728">
        <v>0</v>
      </c>
      <c r="F1728">
        <v>0</v>
      </c>
    </row>
    <row r="1729" spans="3:6" x14ac:dyDescent="0.2">
      <c r="C1729" t="s">
        <v>6</v>
      </c>
      <c r="D1729" s="1">
        <v>44181</v>
      </c>
      <c r="E1729">
        <v>0</v>
      </c>
      <c r="F1729">
        <v>0</v>
      </c>
    </row>
    <row r="1730" spans="3:6" x14ac:dyDescent="0.2">
      <c r="C1730" t="s">
        <v>10</v>
      </c>
      <c r="D1730" s="1">
        <v>44174</v>
      </c>
      <c r="E1730">
        <v>0</v>
      </c>
      <c r="F1730">
        <v>0</v>
      </c>
    </row>
    <row r="1731" spans="3:6" x14ac:dyDescent="0.2">
      <c r="C1731" t="s">
        <v>7</v>
      </c>
      <c r="D1731" s="1">
        <v>44174</v>
      </c>
      <c r="E1731">
        <v>2768556</v>
      </c>
      <c r="F1731">
        <v>32602.97</v>
      </c>
    </row>
    <row r="1732" spans="3:6" x14ac:dyDescent="0.2">
      <c r="C1732" t="s">
        <v>7</v>
      </c>
      <c r="D1732" s="1">
        <v>44174</v>
      </c>
      <c r="E1732">
        <v>0</v>
      </c>
      <c r="F1732">
        <v>0</v>
      </c>
    </row>
    <row r="1733" spans="3:6" x14ac:dyDescent="0.2">
      <c r="C1733" t="s">
        <v>6</v>
      </c>
      <c r="D1733" s="1">
        <v>44174</v>
      </c>
      <c r="E1733">
        <v>0</v>
      </c>
      <c r="F1733">
        <v>0</v>
      </c>
    </row>
    <row r="1734" spans="3:6" x14ac:dyDescent="0.2">
      <c r="C1734" t="s">
        <v>6</v>
      </c>
      <c r="D1734" s="1">
        <v>44174</v>
      </c>
      <c r="E1734">
        <v>0</v>
      </c>
      <c r="F1734">
        <v>0</v>
      </c>
    </row>
    <row r="1735" spans="3:6" x14ac:dyDescent="0.2">
      <c r="C1735" t="s">
        <v>10</v>
      </c>
      <c r="D1735" s="1">
        <v>44174</v>
      </c>
      <c r="E1735">
        <v>14930280</v>
      </c>
      <c r="F1735">
        <v>224790.26</v>
      </c>
    </row>
    <row r="1736" spans="3:6" x14ac:dyDescent="0.2">
      <c r="C1736" t="s">
        <v>10</v>
      </c>
      <c r="D1736" s="1">
        <v>44174</v>
      </c>
      <c r="E1736">
        <v>2719960</v>
      </c>
      <c r="F1736">
        <v>71526.97</v>
      </c>
    </row>
    <row r="1737" spans="3:6" x14ac:dyDescent="0.2">
      <c r="C1737" t="s">
        <v>10</v>
      </c>
      <c r="D1737" s="1">
        <v>44174</v>
      </c>
      <c r="E1737">
        <v>0</v>
      </c>
      <c r="F1737">
        <v>0</v>
      </c>
    </row>
    <row r="1738" spans="3:6" x14ac:dyDescent="0.2">
      <c r="C1738" t="s">
        <v>7</v>
      </c>
      <c r="D1738" s="1">
        <v>44174</v>
      </c>
      <c r="E1738">
        <v>0</v>
      </c>
      <c r="F1738">
        <v>0</v>
      </c>
    </row>
    <row r="1739" spans="3:6" x14ac:dyDescent="0.2">
      <c r="C1739" t="s">
        <v>10</v>
      </c>
      <c r="D1739" s="1">
        <v>44174</v>
      </c>
      <c r="E1739">
        <v>2252881</v>
      </c>
      <c r="F1739">
        <v>37461.019999999997</v>
      </c>
    </row>
    <row r="1740" spans="3:6" x14ac:dyDescent="0.2">
      <c r="C1740" t="s">
        <v>6</v>
      </c>
      <c r="D1740" s="1">
        <v>44174</v>
      </c>
      <c r="E1740">
        <v>0</v>
      </c>
      <c r="F1740">
        <v>0</v>
      </c>
    </row>
    <row r="1741" spans="3:6" x14ac:dyDescent="0.2">
      <c r="C1741" t="s">
        <v>6</v>
      </c>
      <c r="D1741" s="1">
        <v>44174</v>
      </c>
      <c r="E1741">
        <v>4451974</v>
      </c>
      <c r="F1741">
        <v>63396.65</v>
      </c>
    </row>
    <row r="1742" spans="3:6" x14ac:dyDescent="0.2">
      <c r="C1742" t="s">
        <v>6</v>
      </c>
      <c r="D1742" s="1">
        <v>44174</v>
      </c>
      <c r="E1742">
        <v>1034222</v>
      </c>
      <c r="F1742">
        <v>29860.240000000002</v>
      </c>
    </row>
    <row r="1743" spans="3:6" x14ac:dyDescent="0.2">
      <c r="C1743" t="s">
        <v>6</v>
      </c>
      <c r="D1743" s="1">
        <v>44174</v>
      </c>
      <c r="E1743">
        <v>0</v>
      </c>
      <c r="F1743">
        <v>0</v>
      </c>
    </row>
    <row r="1744" spans="3:6" x14ac:dyDescent="0.2">
      <c r="C1744" t="s">
        <v>10</v>
      </c>
      <c r="D1744" s="1">
        <v>44174</v>
      </c>
      <c r="E1744">
        <v>40634</v>
      </c>
      <c r="F1744">
        <v>1023.72</v>
      </c>
    </row>
    <row r="1745" spans="3:6" x14ac:dyDescent="0.2">
      <c r="C1745" t="s">
        <v>6</v>
      </c>
      <c r="D1745" s="1">
        <v>44174</v>
      </c>
      <c r="E1745">
        <v>0</v>
      </c>
      <c r="F1745">
        <v>0</v>
      </c>
    </row>
    <row r="1746" spans="3:6" x14ac:dyDescent="0.2">
      <c r="C1746" t="s">
        <v>6</v>
      </c>
      <c r="D1746" s="1">
        <v>44174</v>
      </c>
      <c r="E1746">
        <v>1058451</v>
      </c>
      <c r="F1746">
        <v>13709.31</v>
      </c>
    </row>
    <row r="1747" spans="3:6" x14ac:dyDescent="0.2">
      <c r="C1747" t="s">
        <v>10</v>
      </c>
      <c r="D1747" s="1">
        <v>44174</v>
      </c>
      <c r="E1747">
        <v>17135</v>
      </c>
      <c r="F1747">
        <v>348.24</v>
      </c>
    </row>
    <row r="1748" spans="3:6" x14ac:dyDescent="0.2">
      <c r="C1748" t="s">
        <v>6</v>
      </c>
      <c r="D1748" s="1">
        <v>44174</v>
      </c>
      <c r="E1748">
        <v>1438198</v>
      </c>
      <c r="F1748">
        <v>30528.47</v>
      </c>
    </row>
    <row r="1749" spans="3:6" x14ac:dyDescent="0.2">
      <c r="C1749" t="s">
        <v>10</v>
      </c>
      <c r="D1749" s="1">
        <v>44174</v>
      </c>
      <c r="E1749">
        <v>15808</v>
      </c>
      <c r="F1749">
        <v>319.74</v>
      </c>
    </row>
    <row r="1750" spans="3:6" x14ac:dyDescent="0.2">
      <c r="C1750" t="s">
        <v>6</v>
      </c>
      <c r="D1750" s="1">
        <v>44174</v>
      </c>
      <c r="E1750">
        <v>3601911</v>
      </c>
      <c r="F1750">
        <v>34792.449999999997</v>
      </c>
    </row>
    <row r="1751" spans="3:6" x14ac:dyDescent="0.2">
      <c r="C1751" t="s">
        <v>10</v>
      </c>
      <c r="D1751" s="1">
        <v>44174</v>
      </c>
      <c r="E1751">
        <v>47291</v>
      </c>
      <c r="F1751">
        <v>634.52</v>
      </c>
    </row>
    <row r="1752" spans="3:6" x14ac:dyDescent="0.2">
      <c r="C1752" t="s">
        <v>10</v>
      </c>
      <c r="D1752" s="1">
        <v>44174</v>
      </c>
      <c r="E1752">
        <v>7853</v>
      </c>
      <c r="F1752">
        <v>236.03</v>
      </c>
    </row>
    <row r="1753" spans="3:6" x14ac:dyDescent="0.2">
      <c r="C1753" t="s">
        <v>10</v>
      </c>
      <c r="D1753" s="1">
        <v>44174</v>
      </c>
      <c r="E1753">
        <v>2385807</v>
      </c>
      <c r="F1753">
        <v>20274.169999999998</v>
      </c>
    </row>
    <row r="1754" spans="3:6" x14ac:dyDescent="0.2">
      <c r="C1754" t="s">
        <v>7</v>
      </c>
      <c r="D1754" s="1">
        <v>44174</v>
      </c>
      <c r="E1754">
        <v>0</v>
      </c>
      <c r="F1754">
        <v>0</v>
      </c>
    </row>
    <row r="1755" spans="3:6" x14ac:dyDescent="0.2">
      <c r="C1755" t="s">
        <v>11</v>
      </c>
      <c r="D1755" s="1">
        <v>44174</v>
      </c>
      <c r="E1755">
        <v>4037253</v>
      </c>
      <c r="F1755">
        <v>49105.99</v>
      </c>
    </row>
    <row r="1756" spans="3:6" x14ac:dyDescent="0.2">
      <c r="C1756" t="s">
        <v>10</v>
      </c>
      <c r="D1756" s="1">
        <v>44174</v>
      </c>
      <c r="E1756">
        <v>7478216</v>
      </c>
      <c r="F1756">
        <v>70236.86</v>
      </c>
    </row>
    <row r="1757" spans="3:6" x14ac:dyDescent="0.2">
      <c r="C1757" t="s">
        <v>10</v>
      </c>
      <c r="D1757" s="1">
        <v>44174</v>
      </c>
      <c r="E1757">
        <v>554987</v>
      </c>
      <c r="F1757">
        <v>15791.66</v>
      </c>
    </row>
    <row r="1758" spans="3:6" x14ac:dyDescent="0.2">
      <c r="C1758" t="s">
        <v>10</v>
      </c>
      <c r="D1758" s="1">
        <v>44174</v>
      </c>
      <c r="E1758">
        <v>727887</v>
      </c>
      <c r="F1758">
        <v>11328.02</v>
      </c>
    </row>
    <row r="1759" spans="3:6" x14ac:dyDescent="0.2">
      <c r="C1759" t="s">
        <v>10</v>
      </c>
      <c r="D1759" s="1">
        <v>44174</v>
      </c>
      <c r="E1759">
        <v>0</v>
      </c>
      <c r="F1759">
        <v>0</v>
      </c>
    </row>
    <row r="1760" spans="3:6" x14ac:dyDescent="0.2">
      <c r="C1760" t="s">
        <v>10</v>
      </c>
      <c r="D1760" s="1">
        <v>44174</v>
      </c>
      <c r="E1760">
        <v>32955</v>
      </c>
      <c r="F1760">
        <v>990.95</v>
      </c>
    </row>
    <row r="1761" spans="3:6" x14ac:dyDescent="0.2">
      <c r="C1761" t="s">
        <v>7</v>
      </c>
      <c r="D1761" s="1">
        <v>44174</v>
      </c>
      <c r="E1761">
        <v>0</v>
      </c>
      <c r="F1761">
        <v>0</v>
      </c>
    </row>
    <row r="1762" spans="3:6" x14ac:dyDescent="0.2">
      <c r="C1762" t="s">
        <v>10</v>
      </c>
      <c r="D1762" s="1">
        <v>44167</v>
      </c>
      <c r="E1762">
        <v>0</v>
      </c>
      <c r="F1762">
        <v>0</v>
      </c>
    </row>
    <row r="1763" spans="3:6" x14ac:dyDescent="0.2">
      <c r="C1763" t="s">
        <v>6</v>
      </c>
      <c r="D1763" s="1">
        <v>44167</v>
      </c>
      <c r="E1763">
        <v>8448386</v>
      </c>
      <c r="F1763">
        <v>82356.460000000006</v>
      </c>
    </row>
    <row r="1764" spans="3:6" x14ac:dyDescent="0.2">
      <c r="C1764" t="s">
        <v>7</v>
      </c>
      <c r="D1764" s="1">
        <v>44167</v>
      </c>
      <c r="E1764">
        <v>0</v>
      </c>
      <c r="F1764">
        <v>0</v>
      </c>
    </row>
    <row r="1765" spans="3:6" x14ac:dyDescent="0.2">
      <c r="C1765" t="s">
        <v>6</v>
      </c>
      <c r="D1765" s="1">
        <v>44167</v>
      </c>
      <c r="E1765">
        <v>885812</v>
      </c>
      <c r="F1765">
        <v>26796.76</v>
      </c>
    </row>
    <row r="1766" spans="3:6" x14ac:dyDescent="0.2">
      <c r="C1766" t="s">
        <v>7</v>
      </c>
      <c r="D1766" s="1">
        <v>44167</v>
      </c>
      <c r="E1766">
        <v>0</v>
      </c>
      <c r="F1766">
        <v>0</v>
      </c>
    </row>
    <row r="1767" spans="3:6" x14ac:dyDescent="0.2">
      <c r="C1767" t="s">
        <v>6</v>
      </c>
      <c r="D1767" s="1">
        <v>44167</v>
      </c>
      <c r="E1767">
        <v>1382963</v>
      </c>
      <c r="F1767">
        <v>22955.83</v>
      </c>
    </row>
    <row r="1768" spans="3:6" x14ac:dyDescent="0.2">
      <c r="C1768" t="s">
        <v>10</v>
      </c>
      <c r="D1768" s="1">
        <v>44167</v>
      </c>
      <c r="E1768">
        <v>2336701</v>
      </c>
      <c r="F1768">
        <v>57833.52</v>
      </c>
    </row>
    <row r="1769" spans="3:6" x14ac:dyDescent="0.2">
      <c r="C1769" t="s">
        <v>7</v>
      </c>
      <c r="D1769" s="1">
        <v>44167</v>
      </c>
      <c r="E1769">
        <v>0</v>
      </c>
      <c r="F1769">
        <v>0</v>
      </c>
    </row>
    <row r="1770" spans="3:6" x14ac:dyDescent="0.2">
      <c r="C1770" t="s">
        <v>10</v>
      </c>
      <c r="D1770" s="1">
        <v>44167</v>
      </c>
      <c r="E1770">
        <v>12390321</v>
      </c>
      <c r="F1770">
        <v>103546.2</v>
      </c>
    </row>
    <row r="1771" spans="3:6" x14ac:dyDescent="0.2">
      <c r="C1771" t="s">
        <v>7</v>
      </c>
      <c r="D1771" s="1">
        <v>44167</v>
      </c>
      <c r="E1771">
        <v>1010052</v>
      </c>
      <c r="F1771">
        <v>32159.54</v>
      </c>
    </row>
    <row r="1772" spans="3:6" x14ac:dyDescent="0.2">
      <c r="C1772" t="s">
        <v>10</v>
      </c>
      <c r="D1772" s="1">
        <v>44167</v>
      </c>
      <c r="E1772">
        <v>204175</v>
      </c>
      <c r="F1772">
        <v>4685.6499999999996</v>
      </c>
    </row>
    <row r="1773" spans="3:6" x14ac:dyDescent="0.2">
      <c r="C1773" t="s">
        <v>6</v>
      </c>
      <c r="D1773" s="1">
        <v>44167</v>
      </c>
      <c r="E1773">
        <v>0</v>
      </c>
      <c r="F1773">
        <v>0</v>
      </c>
    </row>
    <row r="1774" spans="3:6" x14ac:dyDescent="0.2">
      <c r="C1774" t="s">
        <v>6</v>
      </c>
      <c r="D1774" s="1">
        <v>44167</v>
      </c>
      <c r="E1774">
        <v>0</v>
      </c>
      <c r="F1774">
        <v>0</v>
      </c>
    </row>
    <row r="1775" spans="3:6" x14ac:dyDescent="0.2">
      <c r="C1775" t="s">
        <v>6</v>
      </c>
      <c r="D1775" s="1">
        <v>44167</v>
      </c>
      <c r="E1775">
        <v>0</v>
      </c>
      <c r="F1775">
        <v>0</v>
      </c>
    </row>
    <row r="1776" spans="3:6" x14ac:dyDescent="0.2">
      <c r="C1776" t="s">
        <v>6</v>
      </c>
      <c r="D1776" s="1">
        <v>44167</v>
      </c>
      <c r="E1776">
        <v>0</v>
      </c>
      <c r="F1776">
        <v>0</v>
      </c>
    </row>
    <row r="1777" spans="3:6" x14ac:dyDescent="0.2">
      <c r="C1777" t="s">
        <v>10</v>
      </c>
      <c r="D1777" s="1">
        <v>44167</v>
      </c>
      <c r="E1777">
        <v>25005943</v>
      </c>
      <c r="F1777">
        <v>358488.43</v>
      </c>
    </row>
    <row r="1778" spans="3:6" x14ac:dyDescent="0.2">
      <c r="C1778" t="s">
        <v>7</v>
      </c>
      <c r="D1778" s="1">
        <v>44167</v>
      </c>
      <c r="E1778">
        <v>4493447</v>
      </c>
      <c r="F1778">
        <v>49831.31</v>
      </c>
    </row>
    <row r="1779" spans="3:6" x14ac:dyDescent="0.2">
      <c r="C1779" t="s">
        <v>10</v>
      </c>
      <c r="D1779" s="1">
        <v>44167</v>
      </c>
      <c r="E1779">
        <v>143491</v>
      </c>
      <c r="F1779">
        <v>3624.94</v>
      </c>
    </row>
    <row r="1780" spans="3:6" x14ac:dyDescent="0.2">
      <c r="C1780" t="s">
        <v>10</v>
      </c>
      <c r="D1780" s="1">
        <v>44167</v>
      </c>
      <c r="E1780">
        <v>0</v>
      </c>
      <c r="F1780">
        <v>0</v>
      </c>
    </row>
    <row r="1781" spans="3:6" x14ac:dyDescent="0.2">
      <c r="C1781" t="s">
        <v>6</v>
      </c>
      <c r="D1781" s="1">
        <v>44167</v>
      </c>
      <c r="E1781">
        <v>7220859</v>
      </c>
      <c r="F1781">
        <v>96907.91</v>
      </c>
    </row>
    <row r="1782" spans="3:6" x14ac:dyDescent="0.2">
      <c r="C1782" t="s">
        <v>6</v>
      </c>
      <c r="D1782" s="1">
        <v>44167</v>
      </c>
      <c r="E1782">
        <v>1391738</v>
      </c>
      <c r="F1782">
        <v>22332.240000000002</v>
      </c>
    </row>
    <row r="1783" spans="3:6" x14ac:dyDescent="0.2">
      <c r="C1783" t="s">
        <v>6</v>
      </c>
      <c r="D1783" s="1">
        <v>44167</v>
      </c>
      <c r="E1783">
        <v>0</v>
      </c>
      <c r="F1783">
        <v>0</v>
      </c>
    </row>
    <row r="1784" spans="3:6" x14ac:dyDescent="0.2">
      <c r="C1784" t="s">
        <v>6</v>
      </c>
      <c r="D1784" s="1">
        <v>44167</v>
      </c>
      <c r="E1784">
        <v>360819</v>
      </c>
      <c r="F1784">
        <v>8723.27</v>
      </c>
    </row>
    <row r="1785" spans="3:6" x14ac:dyDescent="0.2">
      <c r="C1785" t="s">
        <v>6</v>
      </c>
      <c r="D1785" s="1">
        <v>44167</v>
      </c>
      <c r="E1785">
        <v>1261581</v>
      </c>
      <c r="F1785">
        <v>14440.02</v>
      </c>
    </row>
    <row r="1786" spans="3:6" x14ac:dyDescent="0.2">
      <c r="C1786" t="s">
        <v>10</v>
      </c>
      <c r="D1786" s="1">
        <v>44167</v>
      </c>
      <c r="E1786">
        <v>0</v>
      </c>
      <c r="F1786">
        <v>0</v>
      </c>
    </row>
    <row r="1787" spans="3:6" x14ac:dyDescent="0.2">
      <c r="C1787" t="s">
        <v>6</v>
      </c>
      <c r="D1787" s="1">
        <v>44167</v>
      </c>
      <c r="E1787">
        <v>215417</v>
      </c>
      <c r="F1787">
        <v>3052.8</v>
      </c>
    </row>
    <row r="1788" spans="3:6" x14ac:dyDescent="0.2">
      <c r="C1788" t="s">
        <v>10</v>
      </c>
      <c r="D1788" s="1">
        <v>44167</v>
      </c>
      <c r="E1788">
        <v>189617</v>
      </c>
      <c r="F1788">
        <v>4524.17</v>
      </c>
    </row>
    <row r="1789" spans="3:6" x14ac:dyDescent="0.2">
      <c r="C1789" t="s">
        <v>6</v>
      </c>
      <c r="D1789" s="1">
        <v>44160</v>
      </c>
      <c r="E1789">
        <v>4474504</v>
      </c>
      <c r="F1789">
        <v>68633.69</v>
      </c>
    </row>
    <row r="1790" spans="3:6" x14ac:dyDescent="0.2">
      <c r="C1790" t="s">
        <v>6</v>
      </c>
      <c r="D1790" s="1">
        <v>44160</v>
      </c>
      <c r="E1790">
        <v>10974587</v>
      </c>
      <c r="F1790">
        <v>24034.400000000001</v>
      </c>
    </row>
    <row r="1791" spans="3:6" x14ac:dyDescent="0.2">
      <c r="C1791" t="s">
        <v>10</v>
      </c>
      <c r="D1791" s="1">
        <v>44160</v>
      </c>
      <c r="E1791">
        <v>333469</v>
      </c>
      <c r="F1791">
        <v>7364.8</v>
      </c>
    </row>
    <row r="1792" spans="3:6" x14ac:dyDescent="0.2">
      <c r="C1792" t="s">
        <v>10</v>
      </c>
      <c r="D1792" s="1">
        <v>44160</v>
      </c>
      <c r="E1792">
        <v>3664055</v>
      </c>
      <c r="F1792">
        <v>50412.17</v>
      </c>
    </row>
    <row r="1793" spans="3:6" x14ac:dyDescent="0.2">
      <c r="C1793" t="s">
        <v>10</v>
      </c>
      <c r="D1793" s="1">
        <v>44160</v>
      </c>
      <c r="E1793">
        <v>3044886</v>
      </c>
      <c r="F1793">
        <v>43439.46</v>
      </c>
    </row>
    <row r="1794" spans="3:6" x14ac:dyDescent="0.2">
      <c r="C1794" t="s">
        <v>6</v>
      </c>
      <c r="D1794" s="1">
        <v>44160</v>
      </c>
      <c r="E1794">
        <v>0</v>
      </c>
      <c r="F1794">
        <v>0</v>
      </c>
    </row>
    <row r="1795" spans="3:6" x14ac:dyDescent="0.2">
      <c r="C1795" t="s">
        <v>7</v>
      </c>
      <c r="D1795" s="1">
        <v>44160</v>
      </c>
      <c r="E1795">
        <v>2451348</v>
      </c>
      <c r="F1795">
        <v>47120.31</v>
      </c>
    </row>
    <row r="1796" spans="3:6" x14ac:dyDescent="0.2">
      <c r="C1796" t="s">
        <v>10</v>
      </c>
      <c r="D1796" s="1">
        <v>44160</v>
      </c>
      <c r="E1796">
        <v>39050</v>
      </c>
      <c r="F1796">
        <v>689.84</v>
      </c>
    </row>
    <row r="1797" spans="3:6" x14ac:dyDescent="0.2">
      <c r="C1797" t="s">
        <v>10</v>
      </c>
      <c r="D1797" s="1">
        <v>44160</v>
      </c>
      <c r="E1797">
        <v>2406535</v>
      </c>
      <c r="F1797">
        <v>37534.269999999997</v>
      </c>
    </row>
    <row r="1798" spans="3:6" x14ac:dyDescent="0.2">
      <c r="C1798" t="s">
        <v>6</v>
      </c>
      <c r="D1798" s="1">
        <v>44160</v>
      </c>
      <c r="E1798">
        <v>5922638</v>
      </c>
      <c r="F1798">
        <v>72032.41</v>
      </c>
    </row>
    <row r="1799" spans="3:6" x14ac:dyDescent="0.2">
      <c r="C1799" t="s">
        <v>6</v>
      </c>
      <c r="D1799" s="1">
        <v>44160</v>
      </c>
      <c r="E1799">
        <v>362165</v>
      </c>
      <c r="F1799">
        <v>6167.39</v>
      </c>
    </row>
    <row r="1800" spans="3:6" x14ac:dyDescent="0.2">
      <c r="C1800" t="s">
        <v>10</v>
      </c>
      <c r="D1800" s="1">
        <v>44160</v>
      </c>
      <c r="E1800">
        <v>35112</v>
      </c>
      <c r="F1800">
        <v>793.52</v>
      </c>
    </row>
    <row r="1801" spans="3:6" x14ac:dyDescent="0.2">
      <c r="C1801" t="s">
        <v>7</v>
      </c>
      <c r="D1801" s="1">
        <v>44160</v>
      </c>
      <c r="E1801">
        <v>0</v>
      </c>
      <c r="F1801">
        <v>0</v>
      </c>
    </row>
    <row r="1802" spans="3:6" x14ac:dyDescent="0.2">
      <c r="C1802" t="s">
        <v>7</v>
      </c>
      <c r="D1802" s="1">
        <v>44160</v>
      </c>
      <c r="E1802">
        <v>1262143</v>
      </c>
      <c r="F1802">
        <v>53429.02</v>
      </c>
    </row>
    <row r="1803" spans="3:6" x14ac:dyDescent="0.2">
      <c r="C1803" t="s">
        <v>10</v>
      </c>
      <c r="D1803" s="1">
        <v>44160</v>
      </c>
      <c r="E1803">
        <v>2262732</v>
      </c>
      <c r="F1803">
        <v>18573.87</v>
      </c>
    </row>
    <row r="1804" spans="3:6" x14ac:dyDescent="0.2">
      <c r="C1804" t="s">
        <v>6</v>
      </c>
      <c r="D1804" s="1">
        <v>44160</v>
      </c>
      <c r="E1804">
        <v>982726</v>
      </c>
      <c r="F1804">
        <v>13763.33</v>
      </c>
    </row>
    <row r="1805" spans="3:6" x14ac:dyDescent="0.2">
      <c r="C1805" t="s">
        <v>10</v>
      </c>
      <c r="D1805" s="1">
        <v>44160</v>
      </c>
      <c r="E1805">
        <v>39773</v>
      </c>
      <c r="F1805">
        <v>803.94</v>
      </c>
    </row>
    <row r="1806" spans="3:6" x14ac:dyDescent="0.2">
      <c r="C1806" t="s">
        <v>7</v>
      </c>
      <c r="D1806" s="1">
        <v>44160</v>
      </c>
      <c r="E1806">
        <v>0</v>
      </c>
      <c r="F1806">
        <v>0</v>
      </c>
    </row>
    <row r="1807" spans="3:6" x14ac:dyDescent="0.2">
      <c r="C1807" t="s">
        <v>6</v>
      </c>
      <c r="D1807" s="1">
        <v>44160</v>
      </c>
      <c r="E1807">
        <v>346509</v>
      </c>
      <c r="F1807">
        <v>6189.94</v>
      </c>
    </row>
    <row r="1808" spans="3:6" x14ac:dyDescent="0.2">
      <c r="C1808" t="s">
        <v>6</v>
      </c>
      <c r="D1808" s="1">
        <v>44160</v>
      </c>
      <c r="E1808">
        <v>9424</v>
      </c>
      <c r="F1808">
        <v>595.97</v>
      </c>
    </row>
    <row r="1809" spans="3:6" x14ac:dyDescent="0.2">
      <c r="C1809" t="s">
        <v>7</v>
      </c>
      <c r="D1809" s="1">
        <v>44160</v>
      </c>
      <c r="E1809">
        <v>0</v>
      </c>
      <c r="F1809">
        <v>0</v>
      </c>
    </row>
    <row r="1810" spans="3:6" x14ac:dyDescent="0.2">
      <c r="C1810" t="s">
        <v>6</v>
      </c>
      <c r="D1810" s="1">
        <v>44160</v>
      </c>
      <c r="E1810">
        <v>15703</v>
      </c>
      <c r="F1810">
        <v>605.69000000000005</v>
      </c>
    </row>
    <row r="1811" spans="3:6" x14ac:dyDescent="0.2">
      <c r="C1811" t="s">
        <v>7</v>
      </c>
      <c r="D1811" s="1">
        <v>44160</v>
      </c>
      <c r="E1811">
        <v>0</v>
      </c>
      <c r="F1811">
        <v>0</v>
      </c>
    </row>
    <row r="1812" spans="3:6" x14ac:dyDescent="0.2">
      <c r="C1812" t="s">
        <v>6</v>
      </c>
      <c r="D1812" s="1">
        <v>44160</v>
      </c>
      <c r="E1812">
        <v>0</v>
      </c>
      <c r="F1812">
        <v>0</v>
      </c>
    </row>
    <row r="1813" spans="3:6" x14ac:dyDescent="0.2">
      <c r="C1813" t="s">
        <v>6</v>
      </c>
      <c r="D1813" s="1">
        <v>44160</v>
      </c>
      <c r="E1813">
        <v>0</v>
      </c>
      <c r="F1813">
        <v>0</v>
      </c>
    </row>
    <row r="1814" spans="3:6" x14ac:dyDescent="0.2">
      <c r="C1814" t="s">
        <v>6</v>
      </c>
      <c r="D1814" s="1">
        <v>44160</v>
      </c>
      <c r="E1814">
        <v>8303</v>
      </c>
      <c r="F1814">
        <v>294.5</v>
      </c>
    </row>
    <row r="1815" spans="3:6" x14ac:dyDescent="0.2">
      <c r="C1815" t="s">
        <v>6</v>
      </c>
      <c r="D1815" s="1">
        <v>44160</v>
      </c>
      <c r="E1815">
        <v>0</v>
      </c>
      <c r="F1815">
        <v>0</v>
      </c>
    </row>
    <row r="1816" spans="3:6" x14ac:dyDescent="0.2">
      <c r="C1816" t="s">
        <v>6</v>
      </c>
      <c r="D1816" s="1">
        <v>44160</v>
      </c>
      <c r="E1816">
        <v>492081</v>
      </c>
      <c r="F1816">
        <v>10534</v>
      </c>
    </row>
    <row r="1817" spans="3:6" x14ac:dyDescent="0.2">
      <c r="C1817" t="s">
        <v>10</v>
      </c>
      <c r="D1817" s="1">
        <v>44160</v>
      </c>
      <c r="E1817">
        <v>447486</v>
      </c>
      <c r="F1817">
        <v>6356.15</v>
      </c>
    </row>
    <row r="1818" spans="3:6" x14ac:dyDescent="0.2">
      <c r="C1818" t="s">
        <v>6</v>
      </c>
      <c r="D1818" s="1">
        <v>44160</v>
      </c>
      <c r="E1818">
        <v>7588</v>
      </c>
      <c r="F1818">
        <v>596.23</v>
      </c>
    </row>
    <row r="1819" spans="3:6" x14ac:dyDescent="0.2">
      <c r="C1819" t="s">
        <v>7</v>
      </c>
      <c r="D1819" s="1">
        <v>44153</v>
      </c>
      <c r="E1819">
        <v>0</v>
      </c>
      <c r="F1819">
        <v>0</v>
      </c>
    </row>
    <row r="1820" spans="3:6" x14ac:dyDescent="0.2">
      <c r="C1820" t="s">
        <v>6</v>
      </c>
      <c r="D1820" s="1">
        <v>44153</v>
      </c>
      <c r="E1820">
        <v>0</v>
      </c>
      <c r="F1820">
        <v>0</v>
      </c>
    </row>
    <row r="1821" spans="3:6" x14ac:dyDescent="0.2">
      <c r="C1821" t="s">
        <v>6</v>
      </c>
      <c r="D1821" s="1">
        <v>44153</v>
      </c>
      <c r="E1821">
        <v>39936</v>
      </c>
      <c r="F1821">
        <v>366.43</v>
      </c>
    </row>
    <row r="1822" spans="3:6" x14ac:dyDescent="0.2">
      <c r="C1822" t="s">
        <v>6</v>
      </c>
      <c r="D1822" s="1">
        <v>44153</v>
      </c>
      <c r="E1822">
        <v>11512</v>
      </c>
      <c r="F1822">
        <v>706.67</v>
      </c>
    </row>
    <row r="1823" spans="3:6" x14ac:dyDescent="0.2">
      <c r="C1823" t="s">
        <v>7</v>
      </c>
      <c r="D1823" s="1">
        <v>44153</v>
      </c>
      <c r="E1823">
        <v>1414284</v>
      </c>
      <c r="F1823">
        <v>20979.48</v>
      </c>
    </row>
    <row r="1824" spans="3:6" x14ac:dyDescent="0.2">
      <c r="C1824" t="s">
        <v>7</v>
      </c>
      <c r="D1824" s="1">
        <v>44153</v>
      </c>
      <c r="E1824">
        <v>1522661</v>
      </c>
      <c r="F1824">
        <v>55467.82</v>
      </c>
    </row>
    <row r="1825" spans="3:6" x14ac:dyDescent="0.2">
      <c r="C1825" t="s">
        <v>10</v>
      </c>
      <c r="D1825" s="1">
        <v>44153</v>
      </c>
      <c r="E1825">
        <v>1120574</v>
      </c>
      <c r="F1825">
        <v>12783.08</v>
      </c>
    </row>
    <row r="1826" spans="3:6" x14ac:dyDescent="0.2">
      <c r="C1826" t="s">
        <v>10</v>
      </c>
      <c r="D1826" s="1">
        <v>44153</v>
      </c>
      <c r="E1826">
        <v>381687</v>
      </c>
      <c r="F1826">
        <v>7577.73</v>
      </c>
    </row>
    <row r="1827" spans="3:6" x14ac:dyDescent="0.2">
      <c r="C1827" t="s">
        <v>7</v>
      </c>
      <c r="D1827" s="1">
        <v>44153</v>
      </c>
      <c r="E1827">
        <v>0</v>
      </c>
      <c r="F1827">
        <v>0</v>
      </c>
    </row>
    <row r="1828" spans="3:6" x14ac:dyDescent="0.2">
      <c r="C1828" t="s">
        <v>6</v>
      </c>
      <c r="D1828" s="1">
        <v>44153</v>
      </c>
      <c r="E1828">
        <v>1559090</v>
      </c>
      <c r="F1828">
        <v>23660.47</v>
      </c>
    </row>
    <row r="1829" spans="3:6" x14ac:dyDescent="0.2">
      <c r="C1829" t="s">
        <v>7</v>
      </c>
      <c r="D1829" s="1">
        <v>44153</v>
      </c>
      <c r="E1829">
        <v>288916</v>
      </c>
      <c r="F1829">
        <v>6306.13</v>
      </c>
    </row>
    <row r="1830" spans="3:6" x14ac:dyDescent="0.2">
      <c r="C1830" t="s">
        <v>6</v>
      </c>
      <c r="D1830" s="1">
        <v>44153</v>
      </c>
      <c r="E1830">
        <v>18645233</v>
      </c>
      <c r="F1830">
        <v>35985.620000000003</v>
      </c>
    </row>
    <row r="1831" spans="3:6" x14ac:dyDescent="0.2">
      <c r="C1831" t="s">
        <v>6</v>
      </c>
      <c r="D1831" s="1">
        <v>44153</v>
      </c>
      <c r="E1831">
        <v>6191593</v>
      </c>
      <c r="F1831">
        <v>77292.37</v>
      </c>
    </row>
    <row r="1832" spans="3:6" x14ac:dyDescent="0.2">
      <c r="C1832" t="s">
        <v>6</v>
      </c>
      <c r="D1832" s="1">
        <v>44153</v>
      </c>
      <c r="E1832">
        <v>21066</v>
      </c>
      <c r="F1832">
        <v>702.66</v>
      </c>
    </row>
    <row r="1833" spans="3:6" x14ac:dyDescent="0.2">
      <c r="C1833" t="s">
        <v>6</v>
      </c>
      <c r="D1833" s="1">
        <v>44153</v>
      </c>
      <c r="E1833">
        <v>10342</v>
      </c>
      <c r="F1833">
        <v>705.35</v>
      </c>
    </row>
    <row r="1834" spans="3:6" x14ac:dyDescent="0.2">
      <c r="C1834" t="s">
        <v>6</v>
      </c>
      <c r="D1834" s="1">
        <v>44153</v>
      </c>
      <c r="E1834">
        <v>894407</v>
      </c>
      <c r="F1834">
        <v>13250.81</v>
      </c>
    </row>
    <row r="1835" spans="3:6" x14ac:dyDescent="0.2">
      <c r="C1835" t="s">
        <v>7</v>
      </c>
      <c r="D1835" s="1">
        <v>44153</v>
      </c>
      <c r="E1835">
        <v>0</v>
      </c>
      <c r="F1835">
        <v>0</v>
      </c>
    </row>
    <row r="1836" spans="3:6" x14ac:dyDescent="0.2">
      <c r="C1836" t="s">
        <v>7</v>
      </c>
      <c r="D1836" s="1">
        <v>44153</v>
      </c>
      <c r="E1836">
        <v>440014</v>
      </c>
      <c r="F1836">
        <v>8287.76</v>
      </c>
    </row>
    <row r="1837" spans="3:6" x14ac:dyDescent="0.2">
      <c r="C1837" t="s">
        <v>10</v>
      </c>
      <c r="D1837" s="1">
        <v>44153</v>
      </c>
      <c r="E1837">
        <v>5280797</v>
      </c>
      <c r="F1837">
        <v>61060.45</v>
      </c>
    </row>
    <row r="1838" spans="3:6" x14ac:dyDescent="0.2">
      <c r="C1838" t="s">
        <v>6</v>
      </c>
      <c r="D1838" s="1">
        <v>44153</v>
      </c>
      <c r="E1838">
        <v>0</v>
      </c>
      <c r="F1838">
        <v>0</v>
      </c>
    </row>
    <row r="1839" spans="3:6" x14ac:dyDescent="0.2">
      <c r="C1839" t="s">
        <v>6</v>
      </c>
      <c r="D1839" s="1">
        <v>44153</v>
      </c>
      <c r="E1839">
        <v>0</v>
      </c>
      <c r="F1839">
        <v>0</v>
      </c>
    </row>
    <row r="1840" spans="3:6" x14ac:dyDescent="0.2">
      <c r="C1840" t="s">
        <v>6</v>
      </c>
      <c r="D1840" s="1">
        <v>44153</v>
      </c>
      <c r="E1840">
        <v>2228572</v>
      </c>
      <c r="F1840">
        <v>39603.480000000003</v>
      </c>
    </row>
    <row r="1841" spans="3:6" x14ac:dyDescent="0.2">
      <c r="C1841" t="s">
        <v>6</v>
      </c>
      <c r="D1841" s="1">
        <v>44153</v>
      </c>
      <c r="E1841">
        <v>23656</v>
      </c>
      <c r="F1841">
        <v>706.17</v>
      </c>
    </row>
    <row r="1842" spans="3:6" x14ac:dyDescent="0.2">
      <c r="C1842" t="s">
        <v>7</v>
      </c>
      <c r="D1842" s="1">
        <v>44153</v>
      </c>
      <c r="E1842">
        <v>0</v>
      </c>
      <c r="F1842">
        <v>0</v>
      </c>
    </row>
    <row r="1843" spans="3:6" x14ac:dyDescent="0.2">
      <c r="C1843" t="s">
        <v>6</v>
      </c>
      <c r="D1843" s="1">
        <v>44153</v>
      </c>
      <c r="E1843">
        <v>11752901</v>
      </c>
      <c r="F1843">
        <v>25738.720000000001</v>
      </c>
    </row>
    <row r="1844" spans="3:6" x14ac:dyDescent="0.2">
      <c r="C1844" t="s">
        <v>10</v>
      </c>
      <c r="D1844" s="1">
        <v>44153</v>
      </c>
      <c r="E1844">
        <v>4453817</v>
      </c>
      <c r="F1844">
        <v>54775.37</v>
      </c>
    </row>
    <row r="1845" spans="3:6" x14ac:dyDescent="0.2">
      <c r="C1845" t="s">
        <v>6</v>
      </c>
      <c r="D1845" s="1">
        <v>44153</v>
      </c>
      <c r="E1845">
        <v>0</v>
      </c>
      <c r="F1845">
        <v>0</v>
      </c>
    </row>
    <row r="1846" spans="3:6" x14ac:dyDescent="0.2">
      <c r="C1846" t="s">
        <v>7</v>
      </c>
      <c r="D1846" s="1">
        <v>44153</v>
      </c>
      <c r="E1846">
        <v>2079396</v>
      </c>
      <c r="F1846">
        <v>19939.919999999998</v>
      </c>
    </row>
    <row r="1847" spans="3:6" x14ac:dyDescent="0.2">
      <c r="C1847" t="s">
        <v>6</v>
      </c>
      <c r="D1847" s="1">
        <v>44153</v>
      </c>
      <c r="E1847">
        <v>0</v>
      </c>
      <c r="F1847">
        <v>0</v>
      </c>
    </row>
    <row r="1848" spans="3:6" x14ac:dyDescent="0.2">
      <c r="C1848" t="s">
        <v>6</v>
      </c>
      <c r="D1848" s="1">
        <v>44146</v>
      </c>
      <c r="E1848">
        <v>745341</v>
      </c>
      <c r="F1848">
        <v>9838.68</v>
      </c>
    </row>
    <row r="1849" spans="3:6" x14ac:dyDescent="0.2">
      <c r="C1849" t="s">
        <v>7</v>
      </c>
      <c r="D1849" s="1">
        <v>44146</v>
      </c>
      <c r="E1849">
        <v>1812662</v>
      </c>
      <c r="F1849">
        <v>28082.87</v>
      </c>
    </row>
    <row r="1850" spans="3:6" x14ac:dyDescent="0.2">
      <c r="C1850" t="s">
        <v>6</v>
      </c>
      <c r="D1850" s="1">
        <v>44146</v>
      </c>
      <c r="E1850">
        <v>0</v>
      </c>
      <c r="F1850">
        <v>0</v>
      </c>
    </row>
    <row r="1851" spans="3:6" x14ac:dyDescent="0.2">
      <c r="C1851" t="s">
        <v>6</v>
      </c>
      <c r="D1851" s="1">
        <v>44146</v>
      </c>
      <c r="E1851">
        <v>5506541</v>
      </c>
      <c r="F1851">
        <v>72177.34</v>
      </c>
    </row>
    <row r="1852" spans="3:6" x14ac:dyDescent="0.2">
      <c r="C1852" t="s">
        <v>6</v>
      </c>
      <c r="D1852" s="1">
        <v>44146</v>
      </c>
      <c r="E1852">
        <v>327524</v>
      </c>
      <c r="F1852">
        <v>3109.15</v>
      </c>
    </row>
    <row r="1853" spans="3:6" x14ac:dyDescent="0.2">
      <c r="C1853" t="s">
        <v>7</v>
      </c>
      <c r="D1853" s="1">
        <v>44146</v>
      </c>
      <c r="E1853">
        <v>0</v>
      </c>
      <c r="F1853">
        <v>0</v>
      </c>
    </row>
    <row r="1854" spans="3:6" x14ac:dyDescent="0.2">
      <c r="C1854" t="s">
        <v>6</v>
      </c>
      <c r="D1854" s="1">
        <v>44146</v>
      </c>
      <c r="E1854">
        <v>0</v>
      </c>
      <c r="F1854">
        <v>0</v>
      </c>
    </row>
    <row r="1855" spans="3:6" x14ac:dyDescent="0.2">
      <c r="C1855" t="s">
        <v>6</v>
      </c>
      <c r="D1855" s="1">
        <v>44146</v>
      </c>
      <c r="E1855">
        <v>0</v>
      </c>
      <c r="F1855">
        <v>0</v>
      </c>
    </row>
    <row r="1856" spans="3:6" x14ac:dyDescent="0.2">
      <c r="C1856" t="s">
        <v>10</v>
      </c>
      <c r="D1856" s="1">
        <v>44146</v>
      </c>
      <c r="E1856">
        <v>1532284</v>
      </c>
      <c r="F1856">
        <v>17021.72</v>
      </c>
    </row>
    <row r="1857" spans="3:6" x14ac:dyDescent="0.2">
      <c r="C1857" t="s">
        <v>6</v>
      </c>
      <c r="D1857" s="1">
        <v>44146</v>
      </c>
      <c r="E1857">
        <v>0</v>
      </c>
      <c r="F1857">
        <v>0</v>
      </c>
    </row>
    <row r="1858" spans="3:6" x14ac:dyDescent="0.2">
      <c r="C1858" t="s">
        <v>6</v>
      </c>
      <c r="D1858" s="1">
        <v>44146</v>
      </c>
      <c r="E1858">
        <v>1304036</v>
      </c>
      <c r="F1858">
        <v>22251.9</v>
      </c>
    </row>
    <row r="1859" spans="3:6" x14ac:dyDescent="0.2">
      <c r="C1859" t="s">
        <v>6</v>
      </c>
      <c r="D1859" s="1">
        <v>44146</v>
      </c>
      <c r="E1859">
        <v>700536</v>
      </c>
      <c r="F1859">
        <v>12163.17</v>
      </c>
    </row>
    <row r="1860" spans="3:6" x14ac:dyDescent="0.2">
      <c r="C1860" t="s">
        <v>6</v>
      </c>
      <c r="D1860" s="1">
        <v>44146</v>
      </c>
      <c r="E1860">
        <v>0</v>
      </c>
      <c r="F1860">
        <v>0</v>
      </c>
    </row>
    <row r="1861" spans="3:6" x14ac:dyDescent="0.2">
      <c r="C1861" t="s">
        <v>6</v>
      </c>
      <c r="D1861" s="1">
        <v>44146</v>
      </c>
      <c r="E1861">
        <v>12343412</v>
      </c>
      <c r="F1861">
        <v>23822.14</v>
      </c>
    </row>
    <row r="1862" spans="3:6" x14ac:dyDescent="0.2">
      <c r="C1862" t="s">
        <v>7</v>
      </c>
      <c r="D1862" s="1">
        <v>44146</v>
      </c>
      <c r="E1862">
        <v>0</v>
      </c>
      <c r="F1862">
        <v>0</v>
      </c>
    </row>
    <row r="1863" spans="3:6" x14ac:dyDescent="0.2">
      <c r="C1863" t="s">
        <v>10</v>
      </c>
      <c r="D1863" s="1">
        <v>44146</v>
      </c>
      <c r="E1863">
        <v>6062792</v>
      </c>
      <c r="F1863">
        <v>63449.77</v>
      </c>
    </row>
    <row r="1864" spans="3:6" x14ac:dyDescent="0.2">
      <c r="C1864" t="s">
        <v>6</v>
      </c>
      <c r="D1864" s="1">
        <v>44146</v>
      </c>
      <c r="E1864">
        <v>0</v>
      </c>
      <c r="F1864">
        <v>0</v>
      </c>
    </row>
    <row r="1865" spans="3:6" x14ac:dyDescent="0.2">
      <c r="C1865" t="s">
        <v>6</v>
      </c>
      <c r="D1865" s="1">
        <v>44146</v>
      </c>
      <c r="E1865">
        <v>25334812</v>
      </c>
      <c r="F1865">
        <v>59536.71</v>
      </c>
    </row>
    <row r="1866" spans="3:6" x14ac:dyDescent="0.2">
      <c r="C1866" t="s">
        <v>10</v>
      </c>
      <c r="D1866" s="1">
        <v>44146</v>
      </c>
      <c r="E1866">
        <v>4073409</v>
      </c>
      <c r="F1866">
        <v>45601.27</v>
      </c>
    </row>
    <row r="1867" spans="3:6" x14ac:dyDescent="0.2">
      <c r="C1867" t="s">
        <v>7</v>
      </c>
      <c r="D1867" s="1">
        <v>44146</v>
      </c>
      <c r="E1867">
        <v>6833055</v>
      </c>
      <c r="F1867">
        <v>70486.240000000005</v>
      </c>
    </row>
    <row r="1868" spans="3:6" x14ac:dyDescent="0.2">
      <c r="C1868" t="s">
        <v>7</v>
      </c>
      <c r="D1868" s="1">
        <v>44146</v>
      </c>
      <c r="E1868">
        <v>192699</v>
      </c>
      <c r="F1868">
        <v>1270.77</v>
      </c>
    </row>
    <row r="1869" spans="3:6" x14ac:dyDescent="0.2">
      <c r="C1869" t="s">
        <v>7</v>
      </c>
      <c r="D1869" s="1">
        <v>44146</v>
      </c>
      <c r="E1869">
        <v>62024</v>
      </c>
      <c r="F1869">
        <v>461.85</v>
      </c>
    </row>
    <row r="1870" spans="3:6" x14ac:dyDescent="0.2">
      <c r="C1870" t="s">
        <v>10</v>
      </c>
      <c r="D1870" s="1">
        <v>44146</v>
      </c>
      <c r="E1870">
        <v>396091</v>
      </c>
      <c r="F1870">
        <v>7521.37</v>
      </c>
    </row>
    <row r="1871" spans="3:6" x14ac:dyDescent="0.2">
      <c r="C1871" t="s">
        <v>6</v>
      </c>
      <c r="D1871" s="1">
        <v>44146</v>
      </c>
      <c r="E1871">
        <v>0</v>
      </c>
      <c r="F1871">
        <v>0</v>
      </c>
    </row>
    <row r="1872" spans="3:6" x14ac:dyDescent="0.2">
      <c r="C1872" t="s">
        <v>7</v>
      </c>
      <c r="D1872" s="1">
        <v>44146</v>
      </c>
      <c r="E1872">
        <v>2086026</v>
      </c>
      <c r="F1872">
        <v>76727.98</v>
      </c>
    </row>
    <row r="1873" spans="3:6" x14ac:dyDescent="0.2">
      <c r="C1873" t="s">
        <v>6</v>
      </c>
      <c r="D1873" s="1">
        <v>44146</v>
      </c>
      <c r="E1873">
        <v>0</v>
      </c>
      <c r="F1873">
        <v>0</v>
      </c>
    </row>
    <row r="1874" spans="3:6" x14ac:dyDescent="0.2">
      <c r="C1874" t="s">
        <v>7</v>
      </c>
      <c r="D1874" s="1">
        <v>44146</v>
      </c>
      <c r="E1874">
        <v>3730109</v>
      </c>
      <c r="F1874">
        <v>44648.98</v>
      </c>
    </row>
    <row r="1875" spans="3:6" x14ac:dyDescent="0.2">
      <c r="C1875" t="s">
        <v>6</v>
      </c>
      <c r="D1875" s="1">
        <v>44139</v>
      </c>
      <c r="E1875">
        <v>0</v>
      </c>
      <c r="F1875">
        <v>0</v>
      </c>
    </row>
    <row r="1876" spans="3:6" x14ac:dyDescent="0.2">
      <c r="C1876" t="s">
        <v>6</v>
      </c>
      <c r="D1876" s="1">
        <v>44139</v>
      </c>
      <c r="E1876">
        <v>2601881</v>
      </c>
      <c r="F1876">
        <v>33998.120000000003</v>
      </c>
    </row>
    <row r="1877" spans="3:6" x14ac:dyDescent="0.2">
      <c r="C1877" t="s">
        <v>6</v>
      </c>
      <c r="D1877" s="1">
        <v>44139</v>
      </c>
      <c r="E1877">
        <v>8879286</v>
      </c>
      <c r="F1877">
        <v>79619.89</v>
      </c>
    </row>
    <row r="1878" spans="3:6" x14ac:dyDescent="0.2">
      <c r="C1878" t="s">
        <v>6</v>
      </c>
      <c r="D1878" s="1">
        <v>44139</v>
      </c>
      <c r="E1878">
        <v>0</v>
      </c>
      <c r="F1878">
        <v>0</v>
      </c>
    </row>
    <row r="1879" spans="3:6" x14ac:dyDescent="0.2">
      <c r="C1879" t="s">
        <v>6</v>
      </c>
      <c r="D1879" s="1">
        <v>44139</v>
      </c>
      <c r="E1879">
        <v>17065856</v>
      </c>
      <c r="F1879">
        <v>40104.29</v>
      </c>
    </row>
    <row r="1880" spans="3:6" x14ac:dyDescent="0.2">
      <c r="C1880" t="s">
        <v>7</v>
      </c>
      <c r="D1880" s="1">
        <v>44139</v>
      </c>
      <c r="E1880">
        <v>9596010</v>
      </c>
      <c r="F1880">
        <v>65551.990000000005</v>
      </c>
    </row>
    <row r="1881" spans="3:6" x14ac:dyDescent="0.2">
      <c r="C1881" t="s">
        <v>7</v>
      </c>
      <c r="D1881" s="1">
        <v>44139</v>
      </c>
      <c r="E1881">
        <v>0</v>
      </c>
      <c r="F1881">
        <v>0</v>
      </c>
    </row>
    <row r="1882" spans="3:6" x14ac:dyDescent="0.2">
      <c r="C1882" t="s">
        <v>10</v>
      </c>
      <c r="D1882" s="1">
        <v>44139</v>
      </c>
      <c r="E1882">
        <v>3770334</v>
      </c>
      <c r="F1882">
        <v>37382.910000000003</v>
      </c>
    </row>
    <row r="1883" spans="3:6" x14ac:dyDescent="0.2">
      <c r="C1883" t="s">
        <v>6</v>
      </c>
      <c r="D1883" s="1">
        <v>44139</v>
      </c>
      <c r="E1883">
        <v>49992310</v>
      </c>
      <c r="F1883">
        <v>176972.37</v>
      </c>
    </row>
    <row r="1884" spans="3:6" x14ac:dyDescent="0.2">
      <c r="C1884" t="s">
        <v>7</v>
      </c>
      <c r="D1884" s="1">
        <v>44139</v>
      </c>
      <c r="E1884">
        <v>4747372</v>
      </c>
      <c r="F1884">
        <v>47844.46</v>
      </c>
    </row>
    <row r="1885" spans="3:6" x14ac:dyDescent="0.2">
      <c r="C1885" t="s">
        <v>6</v>
      </c>
      <c r="D1885" s="1">
        <v>44139</v>
      </c>
      <c r="E1885">
        <v>717284</v>
      </c>
      <c r="F1885">
        <v>10475.799999999999</v>
      </c>
    </row>
    <row r="1886" spans="3:6" x14ac:dyDescent="0.2">
      <c r="C1886" t="s">
        <v>7</v>
      </c>
      <c r="D1886" s="1">
        <v>44139</v>
      </c>
      <c r="E1886">
        <v>322636</v>
      </c>
      <c r="F1886">
        <v>1894.65</v>
      </c>
    </row>
    <row r="1887" spans="3:6" x14ac:dyDescent="0.2">
      <c r="C1887" t="s">
        <v>6</v>
      </c>
      <c r="D1887" s="1">
        <v>44139</v>
      </c>
      <c r="E1887">
        <v>0</v>
      </c>
      <c r="F1887">
        <v>0</v>
      </c>
    </row>
    <row r="1888" spans="3:6" x14ac:dyDescent="0.2">
      <c r="C1888" t="s">
        <v>6</v>
      </c>
      <c r="D1888" s="1">
        <v>44139</v>
      </c>
      <c r="E1888">
        <v>0</v>
      </c>
      <c r="F1888">
        <v>0</v>
      </c>
    </row>
    <row r="1889" spans="3:6" x14ac:dyDescent="0.2">
      <c r="C1889" t="s">
        <v>6</v>
      </c>
      <c r="D1889" s="1">
        <v>44139</v>
      </c>
      <c r="E1889">
        <v>1172545</v>
      </c>
      <c r="F1889">
        <v>9986.35</v>
      </c>
    </row>
    <row r="1890" spans="3:6" x14ac:dyDescent="0.2">
      <c r="C1890" t="s">
        <v>10</v>
      </c>
      <c r="D1890" s="1">
        <v>44139</v>
      </c>
      <c r="E1890">
        <v>4539351</v>
      </c>
      <c r="F1890">
        <v>38189.94</v>
      </c>
    </row>
    <row r="1891" spans="3:6" x14ac:dyDescent="0.2">
      <c r="C1891" t="s">
        <v>7</v>
      </c>
      <c r="D1891" s="1">
        <v>44139</v>
      </c>
      <c r="E1891">
        <v>0</v>
      </c>
      <c r="F1891">
        <v>0</v>
      </c>
    </row>
    <row r="1892" spans="3:6" x14ac:dyDescent="0.2">
      <c r="C1892" t="s">
        <v>6</v>
      </c>
      <c r="D1892" s="1">
        <v>44139</v>
      </c>
      <c r="E1892">
        <v>0</v>
      </c>
      <c r="F1892">
        <v>0</v>
      </c>
    </row>
    <row r="1893" spans="3:6" x14ac:dyDescent="0.2">
      <c r="C1893" t="s">
        <v>6</v>
      </c>
      <c r="D1893" s="1">
        <v>44139</v>
      </c>
      <c r="E1893">
        <v>0</v>
      </c>
      <c r="F1893">
        <v>0</v>
      </c>
    </row>
    <row r="1894" spans="3:6" x14ac:dyDescent="0.2">
      <c r="C1894" t="s">
        <v>6</v>
      </c>
      <c r="D1894" s="1">
        <v>44139</v>
      </c>
      <c r="E1894">
        <v>0</v>
      </c>
      <c r="F1894">
        <v>0</v>
      </c>
    </row>
    <row r="1895" spans="3:6" x14ac:dyDescent="0.2">
      <c r="C1895" t="s">
        <v>7</v>
      </c>
      <c r="D1895" s="1">
        <v>44139</v>
      </c>
      <c r="E1895">
        <v>2085871</v>
      </c>
      <c r="F1895">
        <v>73193.789999999994</v>
      </c>
    </row>
    <row r="1896" spans="3:6" x14ac:dyDescent="0.2">
      <c r="C1896" t="s">
        <v>10</v>
      </c>
      <c r="D1896" s="1">
        <v>44139</v>
      </c>
      <c r="E1896">
        <v>388738</v>
      </c>
      <c r="F1896">
        <v>3425.88</v>
      </c>
    </row>
    <row r="1897" spans="3:6" x14ac:dyDescent="0.2">
      <c r="C1897" t="s">
        <v>6</v>
      </c>
      <c r="D1897" s="1">
        <v>44139</v>
      </c>
      <c r="E1897">
        <v>0</v>
      </c>
      <c r="F1897">
        <v>0</v>
      </c>
    </row>
    <row r="1898" spans="3:6" x14ac:dyDescent="0.2">
      <c r="C1898" t="s">
        <v>10</v>
      </c>
      <c r="D1898" s="1">
        <v>44139</v>
      </c>
      <c r="E1898">
        <v>459985</v>
      </c>
      <c r="F1898">
        <v>7793.12</v>
      </c>
    </row>
    <row r="1899" spans="3:6" x14ac:dyDescent="0.2">
      <c r="C1899" t="s">
        <v>7</v>
      </c>
      <c r="D1899" s="1">
        <v>44139</v>
      </c>
      <c r="E1899">
        <v>0</v>
      </c>
      <c r="F1899">
        <v>0</v>
      </c>
    </row>
    <row r="1900" spans="3:6" x14ac:dyDescent="0.2">
      <c r="C1900" t="s">
        <v>6</v>
      </c>
      <c r="D1900" s="1">
        <v>44139</v>
      </c>
      <c r="E1900">
        <v>49769</v>
      </c>
      <c r="F1900">
        <v>710.38</v>
      </c>
    </row>
    <row r="1901" spans="3:6" x14ac:dyDescent="0.2">
      <c r="C1901" t="s">
        <v>7</v>
      </c>
      <c r="D1901" s="1">
        <v>44139</v>
      </c>
      <c r="E1901">
        <v>898469</v>
      </c>
      <c r="F1901">
        <v>4749.26</v>
      </c>
    </row>
    <row r="1902" spans="3:6" x14ac:dyDescent="0.2">
      <c r="C1902" t="s">
        <v>6</v>
      </c>
      <c r="D1902" s="1">
        <v>44139</v>
      </c>
      <c r="E1902">
        <v>89785</v>
      </c>
      <c r="F1902">
        <v>1150.95</v>
      </c>
    </row>
    <row r="1903" spans="3:6" x14ac:dyDescent="0.2">
      <c r="C1903" t="s">
        <v>7</v>
      </c>
      <c r="D1903" s="1">
        <v>44139</v>
      </c>
      <c r="E1903">
        <v>2392951</v>
      </c>
      <c r="F1903">
        <v>29887.51</v>
      </c>
    </row>
    <row r="1904" spans="3:6" x14ac:dyDescent="0.2">
      <c r="C1904" t="s">
        <v>6</v>
      </c>
      <c r="D1904" s="1">
        <v>44139</v>
      </c>
      <c r="E1904">
        <v>268288</v>
      </c>
      <c r="F1904">
        <v>2026.86</v>
      </c>
    </row>
    <row r="1905" spans="3:6" x14ac:dyDescent="0.2">
      <c r="C1905" t="s">
        <v>6</v>
      </c>
      <c r="D1905" s="1">
        <v>44132</v>
      </c>
      <c r="E1905">
        <v>0</v>
      </c>
      <c r="F1905">
        <v>0</v>
      </c>
    </row>
    <row r="1906" spans="3:6" x14ac:dyDescent="0.2">
      <c r="C1906" t="s">
        <v>6</v>
      </c>
      <c r="D1906" s="1">
        <v>44132</v>
      </c>
      <c r="E1906">
        <v>0</v>
      </c>
      <c r="F1906">
        <v>0</v>
      </c>
    </row>
    <row r="1907" spans="3:6" x14ac:dyDescent="0.2">
      <c r="C1907" t="s">
        <v>7</v>
      </c>
      <c r="D1907" s="1">
        <v>44132</v>
      </c>
      <c r="E1907">
        <v>1936336</v>
      </c>
      <c r="F1907">
        <v>14075.5</v>
      </c>
    </row>
    <row r="1908" spans="3:6" x14ac:dyDescent="0.2">
      <c r="C1908" t="s">
        <v>6</v>
      </c>
      <c r="D1908" s="1">
        <v>44132</v>
      </c>
      <c r="E1908">
        <v>0</v>
      </c>
      <c r="F1908">
        <v>0</v>
      </c>
    </row>
    <row r="1909" spans="3:6" x14ac:dyDescent="0.2">
      <c r="C1909" t="s">
        <v>6</v>
      </c>
      <c r="D1909" s="1">
        <v>44132</v>
      </c>
      <c r="E1909">
        <v>0</v>
      </c>
      <c r="F1909">
        <v>0</v>
      </c>
    </row>
    <row r="1910" spans="3:6" x14ac:dyDescent="0.2">
      <c r="C1910" t="s">
        <v>7</v>
      </c>
      <c r="D1910" s="1">
        <v>44132</v>
      </c>
      <c r="E1910">
        <v>0</v>
      </c>
      <c r="F1910">
        <v>0</v>
      </c>
    </row>
    <row r="1911" spans="3:6" x14ac:dyDescent="0.2">
      <c r="C1911" t="s">
        <v>6</v>
      </c>
      <c r="D1911" s="1">
        <v>44132</v>
      </c>
      <c r="E1911">
        <v>903498</v>
      </c>
      <c r="F1911">
        <v>14747.2</v>
      </c>
    </row>
    <row r="1912" spans="3:6" x14ac:dyDescent="0.2">
      <c r="C1912" t="s">
        <v>6</v>
      </c>
      <c r="D1912" s="1">
        <v>44132</v>
      </c>
      <c r="E1912">
        <v>257318</v>
      </c>
      <c r="F1912">
        <v>3508.18</v>
      </c>
    </row>
    <row r="1913" spans="3:6" x14ac:dyDescent="0.2">
      <c r="C1913" t="s">
        <v>6</v>
      </c>
      <c r="D1913" s="1">
        <v>44132</v>
      </c>
      <c r="E1913">
        <v>0</v>
      </c>
      <c r="F1913">
        <v>0</v>
      </c>
    </row>
    <row r="1914" spans="3:6" x14ac:dyDescent="0.2">
      <c r="C1914" t="s">
        <v>6</v>
      </c>
      <c r="D1914" s="1">
        <v>44132</v>
      </c>
      <c r="E1914">
        <v>18519480</v>
      </c>
      <c r="F1914">
        <v>65558.8</v>
      </c>
    </row>
    <row r="1915" spans="3:6" x14ac:dyDescent="0.2">
      <c r="C1915" t="s">
        <v>6</v>
      </c>
      <c r="D1915" s="1">
        <v>44132</v>
      </c>
      <c r="E1915">
        <v>0</v>
      </c>
      <c r="F1915">
        <v>0</v>
      </c>
    </row>
    <row r="1916" spans="3:6" x14ac:dyDescent="0.2">
      <c r="C1916" t="s">
        <v>10</v>
      </c>
      <c r="D1916" s="1">
        <v>44132</v>
      </c>
      <c r="E1916">
        <v>333605</v>
      </c>
      <c r="F1916">
        <v>6496.04</v>
      </c>
    </row>
    <row r="1917" spans="3:6" x14ac:dyDescent="0.2">
      <c r="C1917" t="s">
        <v>6</v>
      </c>
      <c r="D1917" s="1">
        <v>44132</v>
      </c>
      <c r="E1917">
        <v>428246</v>
      </c>
      <c r="F1917">
        <v>5584.85</v>
      </c>
    </row>
    <row r="1918" spans="3:6" x14ac:dyDescent="0.2">
      <c r="C1918" t="s">
        <v>6</v>
      </c>
      <c r="D1918" s="1">
        <v>44132</v>
      </c>
      <c r="E1918">
        <v>4783408</v>
      </c>
      <c r="F1918">
        <v>51185.4</v>
      </c>
    </row>
    <row r="1919" spans="3:6" x14ac:dyDescent="0.2">
      <c r="C1919" t="s">
        <v>6</v>
      </c>
      <c r="D1919" s="1">
        <v>44132</v>
      </c>
      <c r="E1919">
        <v>948818</v>
      </c>
      <c r="F1919">
        <v>8226.58</v>
      </c>
    </row>
    <row r="1920" spans="3:6" x14ac:dyDescent="0.2">
      <c r="C1920" t="s">
        <v>10</v>
      </c>
      <c r="D1920" s="1">
        <v>44132</v>
      </c>
      <c r="E1920">
        <v>2466343</v>
      </c>
      <c r="F1920">
        <v>27491.75</v>
      </c>
    </row>
    <row r="1921" spans="3:6" x14ac:dyDescent="0.2">
      <c r="C1921" t="s">
        <v>7</v>
      </c>
      <c r="D1921" s="1">
        <v>44132</v>
      </c>
      <c r="E1921">
        <v>262178</v>
      </c>
      <c r="F1921">
        <v>4491.38</v>
      </c>
    </row>
    <row r="1922" spans="3:6" x14ac:dyDescent="0.2">
      <c r="C1922" t="s">
        <v>10</v>
      </c>
      <c r="D1922" s="1">
        <v>44132</v>
      </c>
      <c r="E1922">
        <v>2591365</v>
      </c>
      <c r="F1922">
        <v>32026.74</v>
      </c>
    </row>
    <row r="1923" spans="3:6" x14ac:dyDescent="0.2">
      <c r="C1923" t="s">
        <v>7</v>
      </c>
      <c r="D1923" s="1">
        <v>44132</v>
      </c>
      <c r="E1923">
        <v>976747</v>
      </c>
      <c r="F1923">
        <v>6552.75</v>
      </c>
    </row>
    <row r="1924" spans="3:6" x14ac:dyDescent="0.2">
      <c r="C1924" t="s">
        <v>7</v>
      </c>
      <c r="D1924" s="1">
        <v>44132</v>
      </c>
      <c r="E1924">
        <v>0</v>
      </c>
      <c r="F1924">
        <v>0</v>
      </c>
    </row>
    <row r="1925" spans="3:6" x14ac:dyDescent="0.2">
      <c r="C1925" t="s">
        <v>7</v>
      </c>
      <c r="D1925" s="1">
        <v>44132</v>
      </c>
      <c r="E1925">
        <v>920129</v>
      </c>
      <c r="F1925">
        <v>30071.040000000001</v>
      </c>
    </row>
    <row r="1926" spans="3:6" x14ac:dyDescent="0.2">
      <c r="C1926" t="s">
        <v>7</v>
      </c>
      <c r="D1926" s="1">
        <v>44132</v>
      </c>
      <c r="E1926">
        <v>1715523</v>
      </c>
      <c r="F1926">
        <v>18696.73</v>
      </c>
    </row>
    <row r="1927" spans="3:6" x14ac:dyDescent="0.2">
      <c r="C1927" t="s">
        <v>6</v>
      </c>
      <c r="D1927" s="1">
        <v>44132</v>
      </c>
      <c r="E1927">
        <v>0</v>
      </c>
      <c r="F1927">
        <v>0</v>
      </c>
    </row>
    <row r="1928" spans="3:6" x14ac:dyDescent="0.2">
      <c r="C1928" t="s">
        <v>6</v>
      </c>
      <c r="D1928" s="1">
        <v>44132</v>
      </c>
      <c r="E1928">
        <v>1368348</v>
      </c>
      <c r="F1928">
        <v>15885.25</v>
      </c>
    </row>
    <row r="1929" spans="3:6" x14ac:dyDescent="0.2">
      <c r="C1929" t="s">
        <v>7</v>
      </c>
      <c r="D1929" s="1">
        <v>44132</v>
      </c>
      <c r="E1929">
        <v>859848</v>
      </c>
      <c r="F1929">
        <v>12082.8</v>
      </c>
    </row>
    <row r="1930" spans="3:6" x14ac:dyDescent="0.2">
      <c r="C1930" t="s">
        <v>7</v>
      </c>
      <c r="D1930" s="1">
        <v>44132</v>
      </c>
      <c r="E1930">
        <v>36814</v>
      </c>
      <c r="F1930">
        <v>1268.56</v>
      </c>
    </row>
    <row r="1931" spans="3:6" x14ac:dyDescent="0.2">
      <c r="C1931" t="s">
        <v>6</v>
      </c>
      <c r="D1931" s="1">
        <v>44132</v>
      </c>
      <c r="E1931">
        <v>1115342</v>
      </c>
      <c r="F1931">
        <v>13473.81</v>
      </c>
    </row>
    <row r="1932" spans="3:6" x14ac:dyDescent="0.2">
      <c r="C1932" t="s">
        <v>7</v>
      </c>
      <c r="D1932" s="1">
        <v>44132</v>
      </c>
      <c r="E1932">
        <v>1305388</v>
      </c>
      <c r="F1932">
        <v>11034.52</v>
      </c>
    </row>
    <row r="1933" spans="3:6" x14ac:dyDescent="0.2">
      <c r="C1933" t="s">
        <v>10</v>
      </c>
      <c r="D1933" s="1">
        <v>44125</v>
      </c>
      <c r="E1933">
        <v>0</v>
      </c>
      <c r="F1933">
        <v>0</v>
      </c>
    </row>
    <row r="1934" spans="3:6" x14ac:dyDescent="0.2">
      <c r="C1934" t="s">
        <v>6</v>
      </c>
      <c r="D1934" s="1">
        <v>44125</v>
      </c>
      <c r="E1934">
        <v>178458</v>
      </c>
      <c r="F1934">
        <v>2639</v>
      </c>
    </row>
    <row r="1935" spans="3:6" x14ac:dyDescent="0.2">
      <c r="C1935" t="s">
        <v>7</v>
      </c>
      <c r="D1935" s="1">
        <v>44125</v>
      </c>
      <c r="E1935">
        <v>2245483</v>
      </c>
      <c r="F1935">
        <v>15186.21</v>
      </c>
    </row>
    <row r="1936" spans="3:6" x14ac:dyDescent="0.2">
      <c r="C1936" t="s">
        <v>6</v>
      </c>
      <c r="D1936" s="1">
        <v>44125</v>
      </c>
      <c r="E1936">
        <v>241377</v>
      </c>
      <c r="F1936">
        <v>3492.77</v>
      </c>
    </row>
    <row r="1937" spans="3:6" x14ac:dyDescent="0.2">
      <c r="C1937" t="s">
        <v>7</v>
      </c>
      <c r="D1937" s="1">
        <v>44125</v>
      </c>
      <c r="E1937">
        <v>0</v>
      </c>
      <c r="F1937">
        <v>0</v>
      </c>
    </row>
    <row r="1938" spans="3:6" x14ac:dyDescent="0.2">
      <c r="C1938" t="s">
        <v>6</v>
      </c>
      <c r="D1938" s="1">
        <v>44125</v>
      </c>
      <c r="E1938">
        <v>0</v>
      </c>
      <c r="F1938">
        <v>0</v>
      </c>
    </row>
    <row r="1939" spans="3:6" x14ac:dyDescent="0.2">
      <c r="C1939" t="s">
        <v>10</v>
      </c>
      <c r="D1939" s="1">
        <v>44125</v>
      </c>
      <c r="E1939">
        <v>407280</v>
      </c>
      <c r="F1939">
        <v>6843.38</v>
      </c>
    </row>
    <row r="1940" spans="3:6" x14ac:dyDescent="0.2">
      <c r="C1940" t="s">
        <v>7</v>
      </c>
      <c r="D1940" s="1">
        <v>44125</v>
      </c>
      <c r="E1940">
        <v>1323681</v>
      </c>
      <c r="F1940">
        <v>48867.03</v>
      </c>
    </row>
    <row r="1941" spans="3:6" x14ac:dyDescent="0.2">
      <c r="C1941" t="s">
        <v>6</v>
      </c>
      <c r="D1941" s="1">
        <v>44125</v>
      </c>
      <c r="E1941">
        <v>429310</v>
      </c>
      <c r="F1941">
        <v>5606.78</v>
      </c>
    </row>
    <row r="1942" spans="3:6" x14ac:dyDescent="0.2">
      <c r="C1942" t="s">
        <v>6</v>
      </c>
      <c r="D1942" s="1">
        <v>44125</v>
      </c>
      <c r="E1942">
        <v>0</v>
      </c>
      <c r="F1942">
        <v>0</v>
      </c>
    </row>
    <row r="1943" spans="3:6" x14ac:dyDescent="0.2">
      <c r="C1943" t="s">
        <v>10</v>
      </c>
      <c r="D1943" s="1">
        <v>44125</v>
      </c>
      <c r="E1943">
        <v>1540779</v>
      </c>
      <c r="F1943">
        <v>16096.13</v>
      </c>
    </row>
    <row r="1944" spans="3:6" x14ac:dyDescent="0.2">
      <c r="C1944" t="s">
        <v>7</v>
      </c>
      <c r="D1944" s="1">
        <v>44125</v>
      </c>
      <c r="E1944">
        <v>908356</v>
      </c>
      <c r="F1944">
        <v>12449.01</v>
      </c>
    </row>
    <row r="1945" spans="3:6" x14ac:dyDescent="0.2">
      <c r="C1945" t="s">
        <v>6</v>
      </c>
      <c r="D1945" s="1">
        <v>44125</v>
      </c>
      <c r="E1945">
        <v>1893187</v>
      </c>
      <c r="F1945">
        <v>20262.650000000001</v>
      </c>
    </row>
    <row r="1946" spans="3:6" x14ac:dyDescent="0.2">
      <c r="C1946" t="s">
        <v>10</v>
      </c>
      <c r="D1946" s="1">
        <v>44125</v>
      </c>
      <c r="E1946">
        <v>5188346</v>
      </c>
      <c r="F1946">
        <v>51005.68</v>
      </c>
    </row>
    <row r="1947" spans="3:6" x14ac:dyDescent="0.2">
      <c r="C1947" t="s">
        <v>10</v>
      </c>
      <c r="D1947" s="1">
        <v>44125</v>
      </c>
      <c r="E1947">
        <v>0</v>
      </c>
      <c r="F1947">
        <v>0</v>
      </c>
    </row>
    <row r="1948" spans="3:6" x14ac:dyDescent="0.2">
      <c r="C1948" t="s">
        <v>6</v>
      </c>
      <c r="D1948" s="1">
        <v>44125</v>
      </c>
      <c r="E1948">
        <v>738447</v>
      </c>
      <c r="F1948">
        <v>9329.41</v>
      </c>
    </row>
    <row r="1949" spans="3:6" x14ac:dyDescent="0.2">
      <c r="C1949" t="s">
        <v>6</v>
      </c>
      <c r="D1949" s="1">
        <v>44125</v>
      </c>
      <c r="E1949">
        <v>667356</v>
      </c>
      <c r="F1949">
        <v>9356.07</v>
      </c>
    </row>
    <row r="1950" spans="3:6" x14ac:dyDescent="0.2">
      <c r="C1950" t="s">
        <v>7</v>
      </c>
      <c r="D1950" s="1">
        <v>44125</v>
      </c>
      <c r="E1950">
        <v>0</v>
      </c>
      <c r="F1950">
        <v>0</v>
      </c>
    </row>
    <row r="1951" spans="3:6" x14ac:dyDescent="0.2">
      <c r="C1951" t="s">
        <v>6</v>
      </c>
      <c r="D1951" s="1">
        <v>44125</v>
      </c>
      <c r="E1951">
        <v>0</v>
      </c>
      <c r="F1951">
        <v>0</v>
      </c>
    </row>
    <row r="1952" spans="3:6" x14ac:dyDescent="0.2">
      <c r="C1952" t="s">
        <v>6</v>
      </c>
      <c r="D1952" s="1">
        <v>44125</v>
      </c>
      <c r="E1952">
        <v>728127</v>
      </c>
      <c r="F1952">
        <v>9173.0300000000007</v>
      </c>
    </row>
    <row r="1953" spans="3:6" x14ac:dyDescent="0.2">
      <c r="C1953" t="s">
        <v>7</v>
      </c>
      <c r="D1953" s="1">
        <v>44125</v>
      </c>
      <c r="E1953">
        <v>2287088</v>
      </c>
      <c r="F1953">
        <v>16581.43</v>
      </c>
    </row>
    <row r="1954" spans="3:6" x14ac:dyDescent="0.2">
      <c r="C1954" t="s">
        <v>6</v>
      </c>
      <c r="D1954" s="1">
        <v>44125</v>
      </c>
      <c r="E1954">
        <v>0</v>
      </c>
      <c r="F1954">
        <v>0</v>
      </c>
    </row>
    <row r="1955" spans="3:6" x14ac:dyDescent="0.2">
      <c r="C1955" t="s">
        <v>6</v>
      </c>
      <c r="D1955" s="1">
        <v>44125</v>
      </c>
      <c r="E1955">
        <v>3841779</v>
      </c>
      <c r="F1955">
        <v>32940.980000000003</v>
      </c>
    </row>
    <row r="1956" spans="3:6" x14ac:dyDescent="0.2">
      <c r="C1956" t="s">
        <v>7</v>
      </c>
      <c r="D1956" s="1">
        <v>44125</v>
      </c>
      <c r="E1956">
        <v>1177156</v>
      </c>
      <c r="F1956">
        <v>17483.47</v>
      </c>
    </row>
    <row r="1957" spans="3:6" x14ac:dyDescent="0.2">
      <c r="C1957" t="s">
        <v>6</v>
      </c>
      <c r="D1957" s="1">
        <v>44125</v>
      </c>
      <c r="E1957">
        <v>0</v>
      </c>
      <c r="F1957">
        <v>0</v>
      </c>
    </row>
    <row r="1958" spans="3:6" x14ac:dyDescent="0.2">
      <c r="C1958" t="s">
        <v>6</v>
      </c>
      <c r="D1958" s="1">
        <v>44125</v>
      </c>
      <c r="E1958">
        <v>0</v>
      </c>
      <c r="F1958">
        <v>0</v>
      </c>
    </row>
    <row r="1959" spans="3:6" x14ac:dyDescent="0.2">
      <c r="C1959" t="s">
        <v>6</v>
      </c>
      <c r="D1959" s="1">
        <v>44125</v>
      </c>
      <c r="E1959">
        <v>0</v>
      </c>
      <c r="F1959">
        <v>0</v>
      </c>
    </row>
    <row r="1960" spans="3:6" x14ac:dyDescent="0.2">
      <c r="C1960" t="s">
        <v>7</v>
      </c>
      <c r="D1960" s="1">
        <v>44125</v>
      </c>
      <c r="E1960">
        <v>3131347</v>
      </c>
      <c r="F1960">
        <v>26937.91</v>
      </c>
    </row>
    <row r="1961" spans="3:6" x14ac:dyDescent="0.2">
      <c r="C1961" t="s">
        <v>7</v>
      </c>
      <c r="D1961" s="1">
        <v>44125</v>
      </c>
      <c r="E1961">
        <v>2969215</v>
      </c>
      <c r="F1961">
        <v>33458.19</v>
      </c>
    </row>
    <row r="1962" spans="3:6" x14ac:dyDescent="0.2">
      <c r="C1962" t="s">
        <v>6</v>
      </c>
      <c r="D1962" s="1">
        <v>44125</v>
      </c>
      <c r="E1962">
        <v>1861048</v>
      </c>
      <c r="F1962">
        <v>20107.259999999998</v>
      </c>
    </row>
    <row r="1963" spans="3:6" x14ac:dyDescent="0.2">
      <c r="C1963" t="s">
        <v>6</v>
      </c>
      <c r="D1963" s="1">
        <v>44125</v>
      </c>
      <c r="E1963">
        <v>0</v>
      </c>
      <c r="F1963">
        <v>0</v>
      </c>
    </row>
    <row r="1964" spans="3:6" x14ac:dyDescent="0.2">
      <c r="C1964" t="s">
        <v>6</v>
      </c>
      <c r="D1964" s="1">
        <v>44125</v>
      </c>
      <c r="E1964">
        <v>1589121</v>
      </c>
      <c r="F1964">
        <v>15107.56</v>
      </c>
    </row>
    <row r="1965" spans="3:6" x14ac:dyDescent="0.2">
      <c r="C1965" t="s">
        <v>7</v>
      </c>
      <c r="D1965" s="1">
        <v>44125</v>
      </c>
      <c r="E1965">
        <v>0</v>
      </c>
      <c r="F1965">
        <v>0</v>
      </c>
    </row>
    <row r="1966" spans="3:6" x14ac:dyDescent="0.2">
      <c r="C1966" t="s">
        <v>6</v>
      </c>
      <c r="D1966" s="1">
        <v>44125</v>
      </c>
      <c r="E1966">
        <v>1252441</v>
      </c>
      <c r="F1966">
        <v>9277.52</v>
      </c>
    </row>
    <row r="1967" spans="3:6" x14ac:dyDescent="0.2">
      <c r="C1967" t="s">
        <v>7</v>
      </c>
      <c r="D1967" s="1">
        <v>44125</v>
      </c>
      <c r="E1967">
        <v>286865</v>
      </c>
      <c r="F1967">
        <v>8044.69</v>
      </c>
    </row>
    <row r="1968" spans="3:6" x14ac:dyDescent="0.2">
      <c r="C1968" t="s">
        <v>7</v>
      </c>
      <c r="D1968" s="1">
        <v>44118</v>
      </c>
      <c r="E1968">
        <v>526727</v>
      </c>
      <c r="F1968">
        <v>6216.77</v>
      </c>
    </row>
    <row r="1969" spans="3:6" x14ac:dyDescent="0.2">
      <c r="C1969" t="s">
        <v>6</v>
      </c>
      <c r="D1969" s="1">
        <v>44118</v>
      </c>
      <c r="E1969">
        <v>1760720</v>
      </c>
      <c r="F1969">
        <v>18843.73</v>
      </c>
    </row>
    <row r="1970" spans="3:6" x14ac:dyDescent="0.2">
      <c r="C1970" t="s">
        <v>10</v>
      </c>
      <c r="D1970" s="1">
        <v>44118</v>
      </c>
      <c r="E1970">
        <v>0</v>
      </c>
      <c r="F1970">
        <v>0</v>
      </c>
    </row>
    <row r="1971" spans="3:6" x14ac:dyDescent="0.2">
      <c r="C1971" t="s">
        <v>10</v>
      </c>
      <c r="D1971" s="1">
        <v>44118</v>
      </c>
      <c r="E1971">
        <v>0</v>
      </c>
      <c r="F1971">
        <v>0</v>
      </c>
    </row>
    <row r="1972" spans="3:6" x14ac:dyDescent="0.2">
      <c r="C1972" t="s">
        <v>6</v>
      </c>
      <c r="D1972" s="1">
        <v>44118</v>
      </c>
      <c r="E1972">
        <v>1233522</v>
      </c>
      <c r="F1972">
        <v>9407.35</v>
      </c>
    </row>
    <row r="1973" spans="3:6" x14ac:dyDescent="0.2">
      <c r="C1973" t="s">
        <v>7</v>
      </c>
      <c r="D1973" s="1">
        <v>44118</v>
      </c>
      <c r="E1973">
        <v>199518</v>
      </c>
      <c r="F1973">
        <v>5607.77</v>
      </c>
    </row>
    <row r="1974" spans="3:6" x14ac:dyDescent="0.2">
      <c r="C1974" t="s">
        <v>6</v>
      </c>
      <c r="D1974" s="1">
        <v>44118</v>
      </c>
      <c r="E1974">
        <v>0</v>
      </c>
      <c r="F1974">
        <v>0</v>
      </c>
    </row>
    <row r="1975" spans="3:6" x14ac:dyDescent="0.2">
      <c r="C1975" t="s">
        <v>7</v>
      </c>
      <c r="D1975" s="1">
        <v>44118</v>
      </c>
      <c r="E1975">
        <v>2356934</v>
      </c>
      <c r="F1975">
        <v>15963.23</v>
      </c>
    </row>
    <row r="1976" spans="3:6" x14ac:dyDescent="0.2">
      <c r="C1976" t="s">
        <v>10</v>
      </c>
      <c r="D1976" s="1">
        <v>44118</v>
      </c>
      <c r="E1976">
        <v>0</v>
      </c>
      <c r="F1976">
        <v>0</v>
      </c>
    </row>
    <row r="1977" spans="3:6" x14ac:dyDescent="0.2">
      <c r="C1977" t="s">
        <v>7</v>
      </c>
      <c r="D1977" s="1">
        <v>44118</v>
      </c>
      <c r="E1977">
        <v>1249253</v>
      </c>
      <c r="F1977">
        <v>44036.39</v>
      </c>
    </row>
    <row r="1978" spans="3:6" x14ac:dyDescent="0.2">
      <c r="C1978" t="s">
        <v>6</v>
      </c>
      <c r="D1978" s="1">
        <v>44118</v>
      </c>
      <c r="E1978">
        <v>431951</v>
      </c>
      <c r="F1978">
        <v>5491.03</v>
      </c>
    </row>
    <row r="1979" spans="3:6" x14ac:dyDescent="0.2">
      <c r="C1979" t="s">
        <v>6</v>
      </c>
      <c r="D1979" s="1">
        <v>44118</v>
      </c>
      <c r="E1979">
        <v>592894</v>
      </c>
      <c r="F1979">
        <v>8289.19</v>
      </c>
    </row>
    <row r="1980" spans="3:6" x14ac:dyDescent="0.2">
      <c r="C1980" t="s">
        <v>7</v>
      </c>
      <c r="D1980" s="1">
        <v>44118</v>
      </c>
      <c r="E1980">
        <v>1907401</v>
      </c>
      <c r="F1980">
        <v>22908.36</v>
      </c>
    </row>
    <row r="1981" spans="3:6" x14ac:dyDescent="0.2">
      <c r="C1981" t="s">
        <v>7</v>
      </c>
      <c r="D1981" s="1">
        <v>44118</v>
      </c>
      <c r="E1981">
        <v>0</v>
      </c>
      <c r="F1981">
        <v>0</v>
      </c>
    </row>
    <row r="1982" spans="3:6" x14ac:dyDescent="0.2">
      <c r="C1982" t="s">
        <v>10</v>
      </c>
      <c r="D1982" s="1">
        <v>44118</v>
      </c>
      <c r="E1982">
        <v>0</v>
      </c>
      <c r="F1982">
        <v>0</v>
      </c>
    </row>
    <row r="1983" spans="3:6" x14ac:dyDescent="0.2">
      <c r="C1983" t="s">
        <v>6</v>
      </c>
      <c r="D1983" s="1">
        <v>44118</v>
      </c>
      <c r="E1983">
        <v>669516</v>
      </c>
      <c r="F1983">
        <v>8197.58</v>
      </c>
    </row>
    <row r="1984" spans="3:6" x14ac:dyDescent="0.2">
      <c r="C1984" t="s">
        <v>7</v>
      </c>
      <c r="D1984" s="1">
        <v>44118</v>
      </c>
      <c r="E1984">
        <v>1764835</v>
      </c>
      <c r="F1984">
        <v>13832.99</v>
      </c>
    </row>
    <row r="1985" spans="3:6" x14ac:dyDescent="0.2">
      <c r="C1985" t="s">
        <v>10</v>
      </c>
      <c r="D1985" s="1">
        <v>44118</v>
      </c>
      <c r="E1985">
        <v>0</v>
      </c>
      <c r="F1985">
        <v>0</v>
      </c>
    </row>
    <row r="1986" spans="3:6" x14ac:dyDescent="0.2">
      <c r="C1986" t="s">
        <v>6</v>
      </c>
      <c r="D1986" s="1">
        <v>44118</v>
      </c>
      <c r="E1986">
        <v>2530198</v>
      </c>
      <c r="F1986">
        <v>26077.47</v>
      </c>
    </row>
    <row r="1987" spans="3:6" x14ac:dyDescent="0.2">
      <c r="C1987" t="s">
        <v>6</v>
      </c>
      <c r="D1987" s="1">
        <v>44118</v>
      </c>
      <c r="E1987">
        <v>302155</v>
      </c>
      <c r="F1987">
        <v>3662.84</v>
      </c>
    </row>
    <row r="1988" spans="3:6" x14ac:dyDescent="0.2">
      <c r="C1988" t="s">
        <v>10</v>
      </c>
      <c r="D1988" s="1">
        <v>44118</v>
      </c>
      <c r="E1988">
        <v>4346914</v>
      </c>
      <c r="F1988">
        <v>48641.41</v>
      </c>
    </row>
    <row r="1989" spans="3:6" x14ac:dyDescent="0.2">
      <c r="C1989" t="s">
        <v>6</v>
      </c>
      <c r="D1989" s="1">
        <v>44118</v>
      </c>
      <c r="E1989">
        <v>28455</v>
      </c>
      <c r="F1989">
        <v>540.41</v>
      </c>
    </row>
    <row r="1990" spans="3:6" x14ac:dyDescent="0.2">
      <c r="C1990" t="s">
        <v>7</v>
      </c>
      <c r="D1990" s="1">
        <v>44118</v>
      </c>
      <c r="E1990">
        <v>909081</v>
      </c>
      <c r="F1990">
        <v>7628.1</v>
      </c>
    </row>
    <row r="1991" spans="3:6" x14ac:dyDescent="0.2">
      <c r="C1991" t="s">
        <v>10</v>
      </c>
      <c r="D1991" s="1">
        <v>44118</v>
      </c>
      <c r="E1991">
        <v>0</v>
      </c>
      <c r="F1991">
        <v>0</v>
      </c>
    </row>
    <row r="1992" spans="3:6" x14ac:dyDescent="0.2">
      <c r="C1992" t="s">
        <v>10</v>
      </c>
      <c r="D1992" s="1">
        <v>44118</v>
      </c>
      <c r="E1992">
        <v>870267</v>
      </c>
      <c r="F1992">
        <v>11963.85</v>
      </c>
    </row>
    <row r="1993" spans="3:6" x14ac:dyDescent="0.2">
      <c r="C1993" t="s">
        <v>10</v>
      </c>
      <c r="D1993" s="1">
        <v>44118</v>
      </c>
      <c r="E1993">
        <v>0</v>
      </c>
      <c r="F1993">
        <v>0</v>
      </c>
    </row>
    <row r="1994" spans="3:6" x14ac:dyDescent="0.2">
      <c r="C1994" t="s">
        <v>6</v>
      </c>
      <c r="D1994" s="1">
        <v>44118</v>
      </c>
      <c r="E1994">
        <v>0</v>
      </c>
      <c r="F1994">
        <v>0</v>
      </c>
    </row>
    <row r="1995" spans="3:6" x14ac:dyDescent="0.2">
      <c r="C1995" t="s">
        <v>7</v>
      </c>
      <c r="D1995" s="1">
        <v>44118</v>
      </c>
      <c r="E1995">
        <v>0</v>
      </c>
      <c r="F1995">
        <v>0</v>
      </c>
    </row>
    <row r="1996" spans="3:6" x14ac:dyDescent="0.2">
      <c r="C1996" t="s">
        <v>10</v>
      </c>
      <c r="D1996" s="1">
        <v>44118</v>
      </c>
      <c r="E1996">
        <v>0</v>
      </c>
      <c r="F1996">
        <v>0</v>
      </c>
    </row>
    <row r="1997" spans="3:6" x14ac:dyDescent="0.2">
      <c r="C1997" t="s">
        <v>6</v>
      </c>
      <c r="D1997" s="1">
        <v>44118</v>
      </c>
      <c r="E1997">
        <v>5707781</v>
      </c>
      <c r="F1997">
        <v>46358.97</v>
      </c>
    </row>
    <row r="1998" spans="3:6" x14ac:dyDescent="0.2">
      <c r="C1998" t="s">
        <v>6</v>
      </c>
      <c r="D1998" s="1">
        <v>44118</v>
      </c>
      <c r="E1998">
        <v>28909</v>
      </c>
      <c r="F1998">
        <v>535.13</v>
      </c>
    </row>
    <row r="1999" spans="3:6" x14ac:dyDescent="0.2">
      <c r="C1999" t="s">
        <v>7</v>
      </c>
      <c r="D1999" s="1">
        <v>44118</v>
      </c>
      <c r="E1999">
        <v>0</v>
      </c>
      <c r="F1999">
        <v>0</v>
      </c>
    </row>
    <row r="2000" spans="3:6" x14ac:dyDescent="0.2">
      <c r="C2000" t="s">
        <v>7</v>
      </c>
      <c r="D2000" s="1">
        <v>44118</v>
      </c>
      <c r="E2000">
        <v>2449973</v>
      </c>
      <c r="F2000">
        <v>18777.849999999999</v>
      </c>
    </row>
    <row r="2001" spans="3:6" x14ac:dyDescent="0.2">
      <c r="C2001" t="s">
        <v>7</v>
      </c>
      <c r="D2001" s="1">
        <v>44118</v>
      </c>
      <c r="E2001">
        <v>2312300</v>
      </c>
      <c r="F2001">
        <v>21037.48</v>
      </c>
    </row>
    <row r="2002" spans="3:6" x14ac:dyDescent="0.2">
      <c r="C2002" t="s">
        <v>6</v>
      </c>
      <c r="D2002" s="1">
        <v>44118</v>
      </c>
      <c r="E2002">
        <v>0</v>
      </c>
      <c r="F2002">
        <v>0</v>
      </c>
    </row>
    <row r="2003" spans="3:6" x14ac:dyDescent="0.2">
      <c r="C2003" t="s">
        <v>6</v>
      </c>
      <c r="D2003" s="1">
        <v>44118</v>
      </c>
      <c r="E2003">
        <v>2434850</v>
      </c>
      <c r="F2003">
        <v>26276.880000000001</v>
      </c>
    </row>
    <row r="2004" spans="3:6" x14ac:dyDescent="0.2">
      <c r="C2004" t="s">
        <v>7</v>
      </c>
      <c r="D2004" s="1">
        <v>44118</v>
      </c>
      <c r="E2004">
        <v>0</v>
      </c>
      <c r="F2004">
        <v>0</v>
      </c>
    </row>
    <row r="2005" spans="3:6" x14ac:dyDescent="0.2">
      <c r="C2005" t="s">
        <v>6</v>
      </c>
      <c r="D2005" s="1">
        <v>44118</v>
      </c>
      <c r="E2005">
        <v>147170</v>
      </c>
      <c r="F2005">
        <v>2121.65</v>
      </c>
    </row>
    <row r="2006" spans="3:6" x14ac:dyDescent="0.2">
      <c r="C2006" t="s">
        <v>6</v>
      </c>
      <c r="D2006" s="1">
        <v>44118</v>
      </c>
      <c r="E2006">
        <v>145009</v>
      </c>
      <c r="F2006">
        <v>2123.7600000000002</v>
      </c>
    </row>
    <row r="2007" spans="3:6" x14ac:dyDescent="0.2">
      <c r="C2007" t="s">
        <v>10</v>
      </c>
      <c r="D2007" s="1">
        <v>44118</v>
      </c>
      <c r="E2007">
        <v>330025</v>
      </c>
      <c r="F2007">
        <v>6662.83</v>
      </c>
    </row>
    <row r="2008" spans="3:6" x14ac:dyDescent="0.2">
      <c r="C2008" t="s">
        <v>6</v>
      </c>
      <c r="D2008" s="1">
        <v>44118</v>
      </c>
      <c r="E2008">
        <v>618438</v>
      </c>
      <c r="F2008">
        <v>8216.14</v>
      </c>
    </row>
    <row r="2009" spans="3:6" x14ac:dyDescent="0.2">
      <c r="C2009" t="s">
        <v>10</v>
      </c>
      <c r="D2009" s="1">
        <v>44118</v>
      </c>
      <c r="E2009">
        <v>0</v>
      </c>
      <c r="F2009">
        <v>0</v>
      </c>
    </row>
    <row r="2010" spans="3:6" x14ac:dyDescent="0.2">
      <c r="C2010" t="s">
        <v>6</v>
      </c>
      <c r="D2010" s="1">
        <v>44118</v>
      </c>
      <c r="E2010">
        <v>0</v>
      </c>
      <c r="F2010">
        <v>0</v>
      </c>
    </row>
    <row r="2011" spans="3:6" x14ac:dyDescent="0.2">
      <c r="C2011" t="s">
        <v>7</v>
      </c>
      <c r="D2011" s="1">
        <v>44118</v>
      </c>
      <c r="E2011">
        <v>882796</v>
      </c>
      <c r="F2011">
        <v>7553.53</v>
      </c>
    </row>
    <row r="2012" spans="3:6" x14ac:dyDescent="0.2">
      <c r="C2012" t="s">
        <v>7</v>
      </c>
      <c r="D2012" s="1">
        <v>44111</v>
      </c>
      <c r="E2012">
        <v>889955</v>
      </c>
      <c r="F2012">
        <v>34544.81</v>
      </c>
    </row>
    <row r="2013" spans="3:6" x14ac:dyDescent="0.2">
      <c r="C2013" t="s">
        <v>7</v>
      </c>
      <c r="D2013" s="1">
        <v>44111</v>
      </c>
      <c r="E2013">
        <v>1347942</v>
      </c>
      <c r="F2013">
        <v>9091.2999999999993</v>
      </c>
    </row>
    <row r="2014" spans="3:6" x14ac:dyDescent="0.2">
      <c r="C2014" t="s">
        <v>10</v>
      </c>
      <c r="D2014" s="1">
        <v>44111</v>
      </c>
      <c r="E2014">
        <v>0</v>
      </c>
      <c r="F2014">
        <v>0</v>
      </c>
    </row>
    <row r="2015" spans="3:6" x14ac:dyDescent="0.2">
      <c r="C2015" t="s">
        <v>6</v>
      </c>
      <c r="D2015" s="1">
        <v>44111</v>
      </c>
      <c r="E2015">
        <v>59600</v>
      </c>
      <c r="F2015">
        <v>1045.3900000000001</v>
      </c>
    </row>
    <row r="2016" spans="3:6" x14ac:dyDescent="0.2">
      <c r="C2016" t="s">
        <v>6</v>
      </c>
      <c r="D2016" s="1">
        <v>44111</v>
      </c>
      <c r="E2016">
        <v>0</v>
      </c>
      <c r="F2016">
        <v>0</v>
      </c>
    </row>
    <row r="2017" spans="3:6" x14ac:dyDescent="0.2">
      <c r="C2017" t="s">
        <v>10</v>
      </c>
      <c r="D2017" s="1">
        <v>44111</v>
      </c>
      <c r="E2017">
        <v>0</v>
      </c>
      <c r="F2017">
        <v>0</v>
      </c>
    </row>
    <row r="2018" spans="3:6" x14ac:dyDescent="0.2">
      <c r="C2018" t="s">
        <v>7</v>
      </c>
      <c r="D2018" s="1">
        <v>44111</v>
      </c>
      <c r="E2018">
        <v>2615211</v>
      </c>
      <c r="F2018">
        <v>22690.75</v>
      </c>
    </row>
    <row r="2019" spans="3:6" x14ac:dyDescent="0.2">
      <c r="C2019" t="s">
        <v>7</v>
      </c>
      <c r="D2019" s="1">
        <v>44111</v>
      </c>
      <c r="E2019">
        <v>2088065</v>
      </c>
      <c r="F2019">
        <v>13166.29</v>
      </c>
    </row>
    <row r="2020" spans="3:6" x14ac:dyDescent="0.2">
      <c r="C2020" t="s">
        <v>6</v>
      </c>
      <c r="D2020" s="1">
        <v>44111</v>
      </c>
      <c r="E2020">
        <v>0</v>
      </c>
      <c r="F2020">
        <v>0</v>
      </c>
    </row>
    <row r="2021" spans="3:6" x14ac:dyDescent="0.2">
      <c r="C2021" t="s">
        <v>10</v>
      </c>
      <c r="D2021" s="1">
        <v>44111</v>
      </c>
      <c r="E2021">
        <v>337340</v>
      </c>
      <c r="F2021">
        <v>5499.31</v>
      </c>
    </row>
    <row r="2022" spans="3:6" x14ac:dyDescent="0.2">
      <c r="C2022" t="s">
        <v>7</v>
      </c>
      <c r="D2022" s="1">
        <v>44111</v>
      </c>
      <c r="E2022">
        <v>1779209</v>
      </c>
      <c r="F2022">
        <v>13813.38</v>
      </c>
    </row>
    <row r="2023" spans="3:6" x14ac:dyDescent="0.2">
      <c r="C2023" t="s">
        <v>6</v>
      </c>
      <c r="D2023" s="1">
        <v>44111</v>
      </c>
      <c r="E2023">
        <v>65485</v>
      </c>
      <c r="F2023">
        <v>834.07</v>
      </c>
    </row>
    <row r="2024" spans="3:6" x14ac:dyDescent="0.2">
      <c r="C2024" t="s">
        <v>10</v>
      </c>
      <c r="D2024" s="1">
        <v>44111</v>
      </c>
      <c r="E2024">
        <v>0</v>
      </c>
      <c r="F2024">
        <v>0</v>
      </c>
    </row>
    <row r="2025" spans="3:6" x14ac:dyDescent="0.2">
      <c r="C2025" t="s">
        <v>7</v>
      </c>
      <c r="D2025" s="1">
        <v>44111</v>
      </c>
      <c r="E2025">
        <v>0</v>
      </c>
      <c r="F2025">
        <v>0</v>
      </c>
    </row>
    <row r="2026" spans="3:6" x14ac:dyDescent="0.2">
      <c r="C2026" t="s">
        <v>7</v>
      </c>
      <c r="D2026" s="1">
        <v>44111</v>
      </c>
      <c r="E2026">
        <v>134391</v>
      </c>
      <c r="F2026">
        <v>4216.3100000000004</v>
      </c>
    </row>
    <row r="2027" spans="3:6" x14ac:dyDescent="0.2">
      <c r="C2027" t="s">
        <v>6</v>
      </c>
      <c r="D2027" s="1">
        <v>44111</v>
      </c>
      <c r="E2027">
        <v>57238</v>
      </c>
      <c r="F2027">
        <v>1046.08</v>
      </c>
    </row>
    <row r="2028" spans="3:6" x14ac:dyDescent="0.2">
      <c r="C2028" t="s">
        <v>6</v>
      </c>
      <c r="D2028" s="1">
        <v>44111</v>
      </c>
      <c r="E2028">
        <v>13932</v>
      </c>
      <c r="F2028">
        <v>281.98</v>
      </c>
    </row>
    <row r="2029" spans="3:6" x14ac:dyDescent="0.2">
      <c r="C2029" t="s">
        <v>10</v>
      </c>
      <c r="D2029" s="1">
        <v>44111</v>
      </c>
      <c r="E2029">
        <v>805200</v>
      </c>
      <c r="F2029">
        <v>7850.54</v>
      </c>
    </row>
    <row r="2030" spans="3:6" x14ac:dyDescent="0.2">
      <c r="C2030" t="s">
        <v>10</v>
      </c>
      <c r="D2030" s="1">
        <v>44111</v>
      </c>
      <c r="E2030">
        <v>0</v>
      </c>
      <c r="F2030">
        <v>0</v>
      </c>
    </row>
    <row r="2031" spans="3:6" x14ac:dyDescent="0.2">
      <c r="C2031" t="s">
        <v>6</v>
      </c>
      <c r="D2031" s="1">
        <v>44111</v>
      </c>
      <c r="E2031">
        <v>5589441</v>
      </c>
      <c r="F2031">
        <v>41335.03</v>
      </c>
    </row>
    <row r="2032" spans="3:6" x14ac:dyDescent="0.2">
      <c r="C2032" t="s">
        <v>6</v>
      </c>
      <c r="D2032" s="1">
        <v>44111</v>
      </c>
      <c r="E2032">
        <v>1530062</v>
      </c>
      <c r="F2032">
        <v>11938.26</v>
      </c>
    </row>
    <row r="2033" spans="3:6" x14ac:dyDescent="0.2">
      <c r="C2033" t="s">
        <v>6</v>
      </c>
      <c r="D2033" s="1">
        <v>44111</v>
      </c>
      <c r="E2033">
        <v>833280</v>
      </c>
      <c r="F2033">
        <v>4865.46</v>
      </c>
    </row>
    <row r="2034" spans="3:6" x14ac:dyDescent="0.2">
      <c r="C2034" t="s">
        <v>7</v>
      </c>
      <c r="D2034" s="1">
        <v>44111</v>
      </c>
      <c r="E2034">
        <v>1769375</v>
      </c>
      <c r="F2034">
        <v>22449.05</v>
      </c>
    </row>
    <row r="2035" spans="3:6" x14ac:dyDescent="0.2">
      <c r="C2035" t="s">
        <v>7</v>
      </c>
      <c r="D2035" s="1">
        <v>44111</v>
      </c>
      <c r="E2035">
        <v>2589389</v>
      </c>
      <c r="F2035">
        <v>22822.05</v>
      </c>
    </row>
    <row r="2036" spans="3:6" x14ac:dyDescent="0.2">
      <c r="C2036" t="s">
        <v>10</v>
      </c>
      <c r="D2036" s="1">
        <v>44111</v>
      </c>
      <c r="E2036">
        <v>0</v>
      </c>
      <c r="F2036">
        <v>0</v>
      </c>
    </row>
    <row r="2037" spans="3:6" x14ac:dyDescent="0.2">
      <c r="C2037" t="s">
        <v>6</v>
      </c>
      <c r="D2037" s="1">
        <v>44111</v>
      </c>
      <c r="E2037">
        <v>77331</v>
      </c>
      <c r="F2037">
        <v>831.44</v>
      </c>
    </row>
    <row r="2038" spans="3:6" x14ac:dyDescent="0.2">
      <c r="C2038" t="s">
        <v>6</v>
      </c>
      <c r="D2038" s="1">
        <v>44111</v>
      </c>
      <c r="E2038">
        <v>1570071</v>
      </c>
      <c r="F2038">
        <v>13703.37</v>
      </c>
    </row>
    <row r="2039" spans="3:6" x14ac:dyDescent="0.2">
      <c r="C2039" t="s">
        <v>7</v>
      </c>
      <c r="D2039" s="1">
        <v>44111</v>
      </c>
      <c r="E2039">
        <v>1012891</v>
      </c>
      <c r="F2039">
        <v>8120.4</v>
      </c>
    </row>
    <row r="2040" spans="3:6" x14ac:dyDescent="0.2">
      <c r="C2040" t="s">
        <v>6</v>
      </c>
      <c r="D2040" s="1">
        <v>44111</v>
      </c>
      <c r="E2040">
        <v>404553</v>
      </c>
      <c r="F2040">
        <v>4094.89</v>
      </c>
    </row>
    <row r="2041" spans="3:6" x14ac:dyDescent="0.2">
      <c r="C2041" t="s">
        <v>6</v>
      </c>
      <c r="D2041" s="1">
        <v>44111</v>
      </c>
      <c r="E2041">
        <v>417624</v>
      </c>
      <c r="F2041">
        <v>5192.6899999999996</v>
      </c>
    </row>
    <row r="2042" spans="3:6" x14ac:dyDescent="0.2">
      <c r="C2042" t="s">
        <v>6</v>
      </c>
      <c r="D2042" s="1">
        <v>44111</v>
      </c>
      <c r="E2042">
        <v>438018</v>
      </c>
      <c r="F2042">
        <v>4058.09</v>
      </c>
    </row>
    <row r="2043" spans="3:6" x14ac:dyDescent="0.2">
      <c r="C2043" t="s">
        <v>7</v>
      </c>
      <c r="D2043" s="1">
        <v>44111</v>
      </c>
      <c r="E2043">
        <v>0</v>
      </c>
      <c r="F2043">
        <v>0</v>
      </c>
    </row>
    <row r="2044" spans="3:6" x14ac:dyDescent="0.2">
      <c r="C2044" t="s">
        <v>7</v>
      </c>
      <c r="D2044" s="1">
        <v>44111</v>
      </c>
      <c r="E2044">
        <v>335158</v>
      </c>
      <c r="F2044">
        <v>4052.96</v>
      </c>
    </row>
    <row r="2045" spans="3:6" x14ac:dyDescent="0.2">
      <c r="C2045" t="s">
        <v>6</v>
      </c>
      <c r="D2045" s="1">
        <v>44111</v>
      </c>
      <c r="E2045">
        <v>26448</v>
      </c>
      <c r="F2045">
        <v>375.43</v>
      </c>
    </row>
    <row r="2046" spans="3:6" x14ac:dyDescent="0.2">
      <c r="C2046" t="s">
        <v>10</v>
      </c>
      <c r="D2046" s="1">
        <v>44111</v>
      </c>
      <c r="E2046">
        <v>0</v>
      </c>
      <c r="F2046">
        <v>0</v>
      </c>
    </row>
    <row r="2047" spans="3:6" x14ac:dyDescent="0.2">
      <c r="C2047" t="s">
        <v>6</v>
      </c>
      <c r="D2047" s="1">
        <v>44111</v>
      </c>
      <c r="E2047">
        <v>178978</v>
      </c>
      <c r="F2047">
        <v>2826.54</v>
      </c>
    </row>
    <row r="2048" spans="3:6" x14ac:dyDescent="0.2">
      <c r="C2048" t="s">
        <v>7</v>
      </c>
      <c r="D2048" s="1">
        <v>44111</v>
      </c>
      <c r="E2048">
        <v>1318220</v>
      </c>
      <c r="F2048">
        <v>11646.17</v>
      </c>
    </row>
    <row r="2049" spans="3:6" x14ac:dyDescent="0.2">
      <c r="C2049" t="s">
        <v>6</v>
      </c>
      <c r="D2049" s="1">
        <v>44111</v>
      </c>
      <c r="E2049">
        <v>11787</v>
      </c>
      <c r="F2049">
        <v>206.34</v>
      </c>
    </row>
    <row r="2050" spans="3:6" x14ac:dyDescent="0.2">
      <c r="C2050" t="s">
        <v>10</v>
      </c>
      <c r="D2050" s="1">
        <v>44111</v>
      </c>
      <c r="E2050">
        <v>3420030</v>
      </c>
      <c r="F2050">
        <v>28620.12</v>
      </c>
    </row>
    <row r="2051" spans="3:6" x14ac:dyDescent="0.2">
      <c r="C2051" t="s">
        <v>10</v>
      </c>
      <c r="D2051" s="1">
        <v>44111</v>
      </c>
      <c r="E2051">
        <v>0</v>
      </c>
      <c r="F2051">
        <v>0</v>
      </c>
    </row>
    <row r="2052" spans="3:6" x14ac:dyDescent="0.2">
      <c r="C2052" t="s">
        <v>10</v>
      </c>
      <c r="D2052" s="1">
        <v>44104</v>
      </c>
      <c r="E2052">
        <v>0</v>
      </c>
      <c r="F2052">
        <v>0</v>
      </c>
    </row>
    <row r="2053" spans="3:6" x14ac:dyDescent="0.2">
      <c r="C2053" t="s">
        <v>7</v>
      </c>
      <c r="D2053" s="1">
        <v>44104</v>
      </c>
      <c r="E2053">
        <v>5177557</v>
      </c>
      <c r="F2053">
        <v>39155.33</v>
      </c>
    </row>
    <row r="2054" spans="3:6" x14ac:dyDescent="0.2">
      <c r="C2054" t="s">
        <v>7</v>
      </c>
      <c r="D2054" s="1">
        <v>44104</v>
      </c>
      <c r="E2054">
        <v>0</v>
      </c>
      <c r="F2054">
        <v>0</v>
      </c>
    </row>
    <row r="2055" spans="3:6" x14ac:dyDescent="0.2">
      <c r="C2055" t="s">
        <v>7</v>
      </c>
      <c r="D2055" s="1">
        <v>44104</v>
      </c>
      <c r="E2055">
        <v>1329064</v>
      </c>
      <c r="F2055">
        <v>14161.34</v>
      </c>
    </row>
    <row r="2056" spans="3:6" x14ac:dyDescent="0.2">
      <c r="C2056" t="s">
        <v>6</v>
      </c>
      <c r="D2056" s="1">
        <v>44104</v>
      </c>
      <c r="E2056">
        <v>6335990</v>
      </c>
      <c r="F2056">
        <v>41704.65</v>
      </c>
    </row>
    <row r="2057" spans="3:6" x14ac:dyDescent="0.2">
      <c r="C2057" t="s">
        <v>7</v>
      </c>
      <c r="D2057" s="1">
        <v>44104</v>
      </c>
      <c r="E2057">
        <v>1116850</v>
      </c>
      <c r="F2057">
        <v>7075.57</v>
      </c>
    </row>
    <row r="2058" spans="3:6" x14ac:dyDescent="0.2">
      <c r="C2058" t="s">
        <v>6</v>
      </c>
      <c r="D2058" s="1">
        <v>44104</v>
      </c>
      <c r="E2058">
        <v>4066046</v>
      </c>
      <c r="F2058">
        <v>38594.93</v>
      </c>
    </row>
    <row r="2059" spans="3:6" x14ac:dyDescent="0.2">
      <c r="C2059" t="s">
        <v>7</v>
      </c>
      <c r="D2059" s="1">
        <v>44104</v>
      </c>
      <c r="E2059">
        <v>0</v>
      </c>
      <c r="F2059">
        <v>0</v>
      </c>
    </row>
    <row r="2060" spans="3:6" x14ac:dyDescent="0.2">
      <c r="C2060" t="s">
        <v>10</v>
      </c>
      <c r="D2060" s="1">
        <v>44104</v>
      </c>
      <c r="E2060">
        <v>0</v>
      </c>
      <c r="F2060">
        <v>0</v>
      </c>
    </row>
    <row r="2061" spans="3:6" x14ac:dyDescent="0.2">
      <c r="C2061" t="s">
        <v>10</v>
      </c>
      <c r="D2061" s="1">
        <v>44104</v>
      </c>
      <c r="E2061">
        <v>404198</v>
      </c>
      <c r="F2061">
        <v>7577.56</v>
      </c>
    </row>
    <row r="2062" spans="3:6" x14ac:dyDescent="0.2">
      <c r="C2062" t="s">
        <v>7</v>
      </c>
      <c r="D2062" s="1">
        <v>44104</v>
      </c>
      <c r="E2062">
        <v>0</v>
      </c>
      <c r="F2062">
        <v>0</v>
      </c>
    </row>
    <row r="2063" spans="3:6" x14ac:dyDescent="0.2">
      <c r="C2063" t="s">
        <v>7</v>
      </c>
      <c r="D2063" s="1">
        <v>44104</v>
      </c>
      <c r="E2063">
        <v>1595395</v>
      </c>
      <c r="F2063">
        <v>13031.52</v>
      </c>
    </row>
    <row r="2064" spans="3:6" x14ac:dyDescent="0.2">
      <c r="C2064" t="s">
        <v>10</v>
      </c>
      <c r="D2064" s="1">
        <v>44104</v>
      </c>
      <c r="E2064">
        <v>0</v>
      </c>
      <c r="F2064">
        <v>0</v>
      </c>
    </row>
    <row r="2065" spans="3:6" x14ac:dyDescent="0.2">
      <c r="C2065" t="s">
        <v>7</v>
      </c>
      <c r="D2065" s="1">
        <v>44104</v>
      </c>
      <c r="E2065">
        <v>144926</v>
      </c>
      <c r="F2065">
        <v>4324.45</v>
      </c>
    </row>
    <row r="2066" spans="3:6" x14ac:dyDescent="0.2">
      <c r="C2066" t="s">
        <v>6</v>
      </c>
      <c r="D2066" s="1">
        <v>44104</v>
      </c>
      <c r="E2066">
        <v>840963</v>
      </c>
      <c r="F2066">
        <v>6360.16</v>
      </c>
    </row>
    <row r="2067" spans="3:6" x14ac:dyDescent="0.2">
      <c r="C2067" t="s">
        <v>10</v>
      </c>
      <c r="D2067" s="1">
        <v>44104</v>
      </c>
      <c r="E2067">
        <v>0</v>
      </c>
      <c r="F2067">
        <v>0</v>
      </c>
    </row>
    <row r="2068" spans="3:6" x14ac:dyDescent="0.2">
      <c r="C2068" t="s">
        <v>6</v>
      </c>
      <c r="D2068" s="1">
        <v>44104</v>
      </c>
      <c r="E2068">
        <v>0</v>
      </c>
      <c r="F2068">
        <v>0</v>
      </c>
    </row>
    <row r="2069" spans="3:6" x14ac:dyDescent="0.2">
      <c r="C2069" t="s">
        <v>6</v>
      </c>
      <c r="D2069" s="1">
        <v>44104</v>
      </c>
      <c r="E2069">
        <v>3568857</v>
      </c>
      <c r="F2069">
        <v>27778.29</v>
      </c>
    </row>
    <row r="2070" spans="3:6" x14ac:dyDescent="0.2">
      <c r="C2070" t="s">
        <v>10</v>
      </c>
      <c r="D2070" s="1">
        <v>44104</v>
      </c>
      <c r="E2070">
        <v>0</v>
      </c>
      <c r="F2070">
        <v>0</v>
      </c>
    </row>
    <row r="2071" spans="3:6" x14ac:dyDescent="0.2">
      <c r="C2071" t="s">
        <v>10</v>
      </c>
      <c r="D2071" s="1">
        <v>44104</v>
      </c>
      <c r="E2071">
        <v>4325742</v>
      </c>
      <c r="F2071">
        <v>39880.910000000003</v>
      </c>
    </row>
    <row r="2072" spans="3:6" x14ac:dyDescent="0.2">
      <c r="C2072" t="s">
        <v>6</v>
      </c>
      <c r="D2072" s="1">
        <v>44104</v>
      </c>
      <c r="E2072">
        <v>370953</v>
      </c>
      <c r="F2072">
        <v>4630</v>
      </c>
    </row>
    <row r="2073" spans="3:6" x14ac:dyDescent="0.2">
      <c r="C2073" t="s">
        <v>7</v>
      </c>
      <c r="D2073" s="1">
        <v>44104</v>
      </c>
      <c r="E2073">
        <v>2696985</v>
      </c>
      <c r="F2073">
        <v>15301.84</v>
      </c>
    </row>
    <row r="2074" spans="3:6" x14ac:dyDescent="0.2">
      <c r="C2074" t="s">
        <v>10</v>
      </c>
      <c r="D2074" s="1">
        <v>44104</v>
      </c>
      <c r="E2074">
        <v>0</v>
      </c>
      <c r="F2074">
        <v>0</v>
      </c>
    </row>
    <row r="2075" spans="3:6" x14ac:dyDescent="0.2">
      <c r="C2075" t="s">
        <v>7</v>
      </c>
      <c r="D2075" s="1">
        <v>44104</v>
      </c>
      <c r="E2075">
        <v>504857</v>
      </c>
      <c r="F2075">
        <v>6305.16</v>
      </c>
    </row>
    <row r="2076" spans="3:6" x14ac:dyDescent="0.2">
      <c r="C2076" t="s">
        <v>7</v>
      </c>
      <c r="D2076" s="1">
        <v>44104</v>
      </c>
      <c r="E2076">
        <v>0</v>
      </c>
      <c r="F2076">
        <v>0</v>
      </c>
    </row>
    <row r="2077" spans="3:6" x14ac:dyDescent="0.2">
      <c r="C2077" t="s">
        <v>10</v>
      </c>
      <c r="D2077" s="1">
        <v>44104</v>
      </c>
      <c r="E2077">
        <v>0</v>
      </c>
      <c r="F2077">
        <v>0</v>
      </c>
    </row>
    <row r="2078" spans="3:6" x14ac:dyDescent="0.2">
      <c r="C2078" t="s">
        <v>6</v>
      </c>
      <c r="D2078" s="1">
        <v>44104</v>
      </c>
      <c r="E2078">
        <v>167905</v>
      </c>
      <c r="F2078">
        <v>1585.7</v>
      </c>
    </row>
    <row r="2079" spans="3:6" x14ac:dyDescent="0.2">
      <c r="C2079" t="s">
        <v>7</v>
      </c>
      <c r="D2079" s="1">
        <v>44104</v>
      </c>
      <c r="E2079">
        <v>1164675</v>
      </c>
      <c r="F2079">
        <v>6154.24</v>
      </c>
    </row>
    <row r="2080" spans="3:6" x14ac:dyDescent="0.2">
      <c r="C2080" t="s">
        <v>6</v>
      </c>
      <c r="D2080" s="1">
        <v>44104</v>
      </c>
      <c r="E2080">
        <v>80126</v>
      </c>
      <c r="F2080">
        <v>1184.28</v>
      </c>
    </row>
    <row r="2081" spans="3:6" x14ac:dyDescent="0.2">
      <c r="C2081" t="s">
        <v>6</v>
      </c>
      <c r="D2081" s="1">
        <v>44104</v>
      </c>
      <c r="E2081">
        <v>0</v>
      </c>
      <c r="F2081">
        <v>0</v>
      </c>
    </row>
    <row r="2082" spans="3:6" x14ac:dyDescent="0.2">
      <c r="C2082" t="s">
        <v>6</v>
      </c>
      <c r="D2082" s="1">
        <v>44104</v>
      </c>
      <c r="E2082">
        <v>0</v>
      </c>
      <c r="F2082">
        <v>0</v>
      </c>
    </row>
    <row r="2083" spans="3:6" x14ac:dyDescent="0.2">
      <c r="C2083" t="s">
        <v>10</v>
      </c>
      <c r="D2083" s="1">
        <v>44104</v>
      </c>
      <c r="E2083">
        <v>0</v>
      </c>
      <c r="F2083">
        <v>0</v>
      </c>
    </row>
    <row r="2084" spans="3:6" x14ac:dyDescent="0.2">
      <c r="C2084" t="s">
        <v>10</v>
      </c>
      <c r="D2084" s="1">
        <v>44104</v>
      </c>
      <c r="E2084">
        <v>2269774</v>
      </c>
      <c r="F2084">
        <v>29000.69</v>
      </c>
    </row>
    <row r="2085" spans="3:6" x14ac:dyDescent="0.2">
      <c r="C2085" t="s">
        <v>6</v>
      </c>
      <c r="D2085" s="1">
        <v>44104</v>
      </c>
      <c r="E2085">
        <v>1798851</v>
      </c>
      <c r="F2085">
        <v>8374.0400000000009</v>
      </c>
    </row>
    <row r="2086" spans="3:6" x14ac:dyDescent="0.2">
      <c r="C2086" t="s">
        <v>7</v>
      </c>
      <c r="D2086" s="1">
        <v>44104</v>
      </c>
      <c r="E2086">
        <v>880289</v>
      </c>
      <c r="F2086">
        <v>30649.83</v>
      </c>
    </row>
    <row r="2087" spans="3:6" x14ac:dyDescent="0.2">
      <c r="C2087" t="s">
        <v>7</v>
      </c>
      <c r="D2087" s="1">
        <v>44097</v>
      </c>
      <c r="E2087">
        <v>1289238</v>
      </c>
      <c r="F2087">
        <v>8651.6</v>
      </c>
    </row>
    <row r="2088" spans="3:6" x14ac:dyDescent="0.2">
      <c r="C2088" t="s">
        <v>7</v>
      </c>
      <c r="D2088" s="1">
        <v>44097</v>
      </c>
      <c r="E2088">
        <v>1701082</v>
      </c>
      <c r="F2088">
        <v>21668.94</v>
      </c>
    </row>
    <row r="2089" spans="3:6" x14ac:dyDescent="0.2">
      <c r="C2089" t="s">
        <v>7</v>
      </c>
      <c r="D2089" s="1">
        <v>44097</v>
      </c>
      <c r="E2089">
        <v>460308</v>
      </c>
      <c r="F2089">
        <v>4539.66</v>
      </c>
    </row>
    <row r="2090" spans="3:6" x14ac:dyDescent="0.2">
      <c r="C2090" t="s">
        <v>10</v>
      </c>
      <c r="D2090" s="1">
        <v>44097</v>
      </c>
      <c r="E2090">
        <v>730795</v>
      </c>
      <c r="F2090">
        <v>18352.169999999998</v>
      </c>
    </row>
    <row r="2091" spans="3:6" x14ac:dyDescent="0.2">
      <c r="C2091" t="s">
        <v>10</v>
      </c>
      <c r="D2091" s="1">
        <v>44097</v>
      </c>
      <c r="E2091">
        <v>716054</v>
      </c>
      <c r="F2091">
        <v>10945.01</v>
      </c>
    </row>
    <row r="2092" spans="3:6" x14ac:dyDescent="0.2">
      <c r="C2092" t="s">
        <v>6</v>
      </c>
      <c r="D2092" s="1">
        <v>44097</v>
      </c>
      <c r="E2092">
        <v>4051617</v>
      </c>
      <c r="F2092">
        <v>31057.66</v>
      </c>
    </row>
    <row r="2093" spans="3:6" x14ac:dyDescent="0.2">
      <c r="C2093" t="s">
        <v>10</v>
      </c>
      <c r="D2093" s="1">
        <v>44097</v>
      </c>
      <c r="E2093">
        <v>113128</v>
      </c>
      <c r="F2093">
        <v>2156.1799999999998</v>
      </c>
    </row>
    <row r="2094" spans="3:6" x14ac:dyDescent="0.2">
      <c r="C2094" t="s">
        <v>7</v>
      </c>
      <c r="D2094" s="1">
        <v>44097</v>
      </c>
      <c r="E2094">
        <v>497748</v>
      </c>
      <c r="F2094">
        <v>4101.47</v>
      </c>
    </row>
    <row r="2095" spans="3:6" x14ac:dyDescent="0.2">
      <c r="C2095" t="s">
        <v>7</v>
      </c>
      <c r="D2095" s="1">
        <v>44097</v>
      </c>
      <c r="E2095">
        <v>3479006</v>
      </c>
      <c r="F2095">
        <v>37075.58</v>
      </c>
    </row>
    <row r="2096" spans="3:6" x14ac:dyDescent="0.2">
      <c r="C2096" t="s">
        <v>10</v>
      </c>
      <c r="D2096" s="1">
        <v>44097</v>
      </c>
      <c r="E2096">
        <v>0</v>
      </c>
      <c r="F2096">
        <v>0</v>
      </c>
    </row>
    <row r="2097" spans="3:6" x14ac:dyDescent="0.2">
      <c r="C2097" t="s">
        <v>7</v>
      </c>
      <c r="D2097" s="1">
        <v>44097</v>
      </c>
      <c r="E2097">
        <v>532252</v>
      </c>
      <c r="F2097">
        <v>6954.04</v>
      </c>
    </row>
    <row r="2098" spans="3:6" x14ac:dyDescent="0.2">
      <c r="C2098" t="s">
        <v>7</v>
      </c>
      <c r="D2098" s="1">
        <v>44097</v>
      </c>
      <c r="E2098">
        <v>903044</v>
      </c>
      <c r="F2098">
        <v>30065.24</v>
      </c>
    </row>
    <row r="2099" spans="3:6" x14ac:dyDescent="0.2">
      <c r="C2099" t="s">
        <v>10</v>
      </c>
      <c r="D2099" s="1">
        <v>44097</v>
      </c>
      <c r="E2099">
        <v>893700</v>
      </c>
      <c r="F2099">
        <v>13099.35</v>
      </c>
    </row>
    <row r="2100" spans="3:6" x14ac:dyDescent="0.2">
      <c r="C2100" t="s">
        <v>10</v>
      </c>
      <c r="D2100" s="1">
        <v>44097</v>
      </c>
      <c r="E2100">
        <v>10733</v>
      </c>
      <c r="F2100">
        <v>110.74</v>
      </c>
    </row>
    <row r="2101" spans="3:6" x14ac:dyDescent="0.2">
      <c r="C2101" t="s">
        <v>10</v>
      </c>
      <c r="D2101" s="1">
        <v>44097</v>
      </c>
      <c r="E2101">
        <v>58780</v>
      </c>
      <c r="F2101">
        <v>984.35</v>
      </c>
    </row>
    <row r="2102" spans="3:6" x14ac:dyDescent="0.2">
      <c r="C2102" t="s">
        <v>7</v>
      </c>
      <c r="D2102" s="1">
        <v>44097</v>
      </c>
      <c r="E2102">
        <v>1511032</v>
      </c>
      <c r="F2102">
        <v>8579.2999999999993</v>
      </c>
    </row>
    <row r="2103" spans="3:6" x14ac:dyDescent="0.2">
      <c r="C2103" t="s">
        <v>6</v>
      </c>
      <c r="D2103" s="1">
        <v>44097</v>
      </c>
      <c r="E2103">
        <v>33655</v>
      </c>
      <c r="F2103">
        <v>230.15</v>
      </c>
    </row>
    <row r="2104" spans="3:6" x14ac:dyDescent="0.2">
      <c r="C2104" t="s">
        <v>6</v>
      </c>
      <c r="D2104" s="1">
        <v>44097</v>
      </c>
      <c r="E2104">
        <v>194567</v>
      </c>
      <c r="F2104">
        <v>3875.82</v>
      </c>
    </row>
    <row r="2105" spans="3:6" x14ac:dyDescent="0.2">
      <c r="C2105" t="s">
        <v>7</v>
      </c>
      <c r="D2105" s="1">
        <v>44097</v>
      </c>
      <c r="E2105">
        <v>0</v>
      </c>
      <c r="F2105">
        <v>0</v>
      </c>
    </row>
    <row r="2106" spans="3:6" x14ac:dyDescent="0.2">
      <c r="C2106" t="s">
        <v>7</v>
      </c>
      <c r="D2106" s="1">
        <v>44097</v>
      </c>
      <c r="E2106">
        <v>232772</v>
      </c>
      <c r="F2106">
        <v>1180.83</v>
      </c>
    </row>
    <row r="2107" spans="3:6" x14ac:dyDescent="0.2">
      <c r="C2107" t="s">
        <v>7</v>
      </c>
      <c r="D2107" s="1">
        <v>44097</v>
      </c>
      <c r="E2107">
        <v>609385</v>
      </c>
      <c r="F2107">
        <v>4086.13</v>
      </c>
    </row>
    <row r="2108" spans="3:6" x14ac:dyDescent="0.2">
      <c r="C2108" t="s">
        <v>6</v>
      </c>
      <c r="D2108" s="1">
        <v>44097</v>
      </c>
      <c r="E2108">
        <v>0</v>
      </c>
      <c r="F2108">
        <v>0</v>
      </c>
    </row>
    <row r="2109" spans="3:6" x14ac:dyDescent="0.2">
      <c r="C2109" t="s">
        <v>7</v>
      </c>
      <c r="D2109" s="1">
        <v>44097</v>
      </c>
      <c r="E2109">
        <v>0</v>
      </c>
      <c r="F2109">
        <v>0</v>
      </c>
    </row>
    <row r="2110" spans="3:6" x14ac:dyDescent="0.2">
      <c r="C2110" t="s">
        <v>6</v>
      </c>
      <c r="D2110" s="1">
        <v>44097</v>
      </c>
      <c r="E2110">
        <v>50209</v>
      </c>
      <c r="F2110">
        <v>950.84</v>
      </c>
    </row>
    <row r="2111" spans="3:6" x14ac:dyDescent="0.2">
      <c r="C2111" t="s">
        <v>6</v>
      </c>
      <c r="D2111" s="1">
        <v>44097</v>
      </c>
      <c r="E2111">
        <v>274611</v>
      </c>
      <c r="F2111">
        <v>3144.21</v>
      </c>
    </row>
    <row r="2112" spans="3:6" x14ac:dyDescent="0.2">
      <c r="C2112" t="s">
        <v>10</v>
      </c>
      <c r="D2112" s="1">
        <v>44097</v>
      </c>
      <c r="E2112">
        <v>240734</v>
      </c>
      <c r="F2112">
        <v>2378.5300000000002</v>
      </c>
    </row>
    <row r="2113" spans="3:6" x14ac:dyDescent="0.2">
      <c r="C2113" t="s">
        <v>10</v>
      </c>
      <c r="D2113" s="1">
        <v>44097</v>
      </c>
      <c r="E2113">
        <v>0</v>
      </c>
      <c r="F2113">
        <v>0</v>
      </c>
    </row>
    <row r="2114" spans="3:6" x14ac:dyDescent="0.2">
      <c r="C2114" t="s">
        <v>7</v>
      </c>
      <c r="D2114" s="1">
        <v>44097</v>
      </c>
      <c r="E2114">
        <v>0</v>
      </c>
      <c r="F2114">
        <v>0</v>
      </c>
    </row>
    <row r="2115" spans="3:6" x14ac:dyDescent="0.2">
      <c r="C2115" t="s">
        <v>10</v>
      </c>
      <c r="D2115" s="1">
        <v>44097</v>
      </c>
      <c r="E2115">
        <v>2257926</v>
      </c>
      <c r="F2115">
        <v>27455.33</v>
      </c>
    </row>
    <row r="2116" spans="3:6" x14ac:dyDescent="0.2">
      <c r="C2116" t="s">
        <v>10</v>
      </c>
      <c r="D2116" s="1">
        <v>44097</v>
      </c>
      <c r="E2116">
        <v>165500</v>
      </c>
      <c r="F2116">
        <v>2669.16</v>
      </c>
    </row>
    <row r="2117" spans="3:6" x14ac:dyDescent="0.2">
      <c r="C2117" t="s">
        <v>10</v>
      </c>
      <c r="D2117" s="1">
        <v>44097</v>
      </c>
      <c r="E2117">
        <v>1675920</v>
      </c>
      <c r="F2117">
        <v>34337.42</v>
      </c>
    </row>
    <row r="2118" spans="3:6" x14ac:dyDescent="0.2">
      <c r="C2118" t="s">
        <v>6</v>
      </c>
      <c r="D2118" s="1">
        <v>44097</v>
      </c>
      <c r="E2118">
        <v>0</v>
      </c>
      <c r="F2118">
        <v>0</v>
      </c>
    </row>
    <row r="2119" spans="3:6" x14ac:dyDescent="0.2">
      <c r="C2119" t="s">
        <v>6</v>
      </c>
      <c r="D2119" s="1">
        <v>44097</v>
      </c>
      <c r="E2119">
        <v>0</v>
      </c>
      <c r="F2119">
        <v>0</v>
      </c>
    </row>
    <row r="2120" spans="3:6" x14ac:dyDescent="0.2">
      <c r="C2120" t="s">
        <v>10</v>
      </c>
      <c r="D2120" s="1">
        <v>44097</v>
      </c>
      <c r="E2120">
        <v>29815</v>
      </c>
      <c r="F2120">
        <v>412.21</v>
      </c>
    </row>
    <row r="2121" spans="3:6" x14ac:dyDescent="0.2">
      <c r="C2121" t="s">
        <v>6</v>
      </c>
      <c r="D2121" s="1">
        <v>44097</v>
      </c>
      <c r="E2121">
        <v>2263698</v>
      </c>
      <c r="F2121">
        <v>11096.3</v>
      </c>
    </row>
    <row r="2122" spans="3:6" x14ac:dyDescent="0.2">
      <c r="C2122" t="s">
        <v>6</v>
      </c>
      <c r="D2122" s="1">
        <v>44097</v>
      </c>
      <c r="E2122">
        <v>0</v>
      </c>
      <c r="F2122">
        <v>0</v>
      </c>
    </row>
    <row r="2123" spans="3:6" x14ac:dyDescent="0.2">
      <c r="C2123" t="s">
        <v>6</v>
      </c>
      <c r="D2123" s="1">
        <v>44097</v>
      </c>
      <c r="E2123">
        <v>5114247</v>
      </c>
      <c r="F2123">
        <v>46175.79</v>
      </c>
    </row>
    <row r="2124" spans="3:6" x14ac:dyDescent="0.2">
      <c r="C2124" t="s">
        <v>6</v>
      </c>
      <c r="D2124" s="1">
        <v>44097</v>
      </c>
      <c r="E2124">
        <v>126377</v>
      </c>
      <c r="F2124">
        <v>1532.54</v>
      </c>
    </row>
    <row r="2125" spans="3:6" x14ac:dyDescent="0.2">
      <c r="C2125" t="s">
        <v>7</v>
      </c>
      <c r="D2125" s="1">
        <v>44097</v>
      </c>
      <c r="E2125">
        <v>0</v>
      </c>
      <c r="F2125">
        <v>0</v>
      </c>
    </row>
    <row r="2126" spans="3:6" x14ac:dyDescent="0.2">
      <c r="C2126" t="s">
        <v>10</v>
      </c>
      <c r="D2126" s="1">
        <v>44097</v>
      </c>
      <c r="E2126">
        <v>289374</v>
      </c>
      <c r="F2126">
        <v>5161.9799999999996</v>
      </c>
    </row>
    <row r="2127" spans="3:6" x14ac:dyDescent="0.2">
      <c r="C2127" t="s">
        <v>7</v>
      </c>
      <c r="D2127" s="1">
        <v>44097</v>
      </c>
      <c r="E2127">
        <v>183878</v>
      </c>
      <c r="F2127">
        <v>6048.9</v>
      </c>
    </row>
    <row r="2128" spans="3:6" x14ac:dyDescent="0.2">
      <c r="C2128" t="s">
        <v>10</v>
      </c>
      <c r="D2128" s="1">
        <v>44097</v>
      </c>
      <c r="E2128">
        <v>1595281</v>
      </c>
      <c r="F2128">
        <v>24503.57</v>
      </c>
    </row>
    <row r="2129" spans="3:6" x14ac:dyDescent="0.2">
      <c r="C2129" t="s">
        <v>6</v>
      </c>
      <c r="D2129" s="1">
        <v>44097</v>
      </c>
      <c r="E2129">
        <v>0</v>
      </c>
      <c r="F2129">
        <v>0</v>
      </c>
    </row>
    <row r="2130" spans="3:6" x14ac:dyDescent="0.2">
      <c r="C2130" t="s">
        <v>10</v>
      </c>
      <c r="D2130" s="1">
        <v>44097</v>
      </c>
      <c r="E2130">
        <v>1907757</v>
      </c>
      <c r="F2130">
        <v>24578.31</v>
      </c>
    </row>
    <row r="2131" spans="3:6" x14ac:dyDescent="0.2">
      <c r="C2131" t="s">
        <v>6</v>
      </c>
      <c r="D2131" s="1">
        <v>44097</v>
      </c>
      <c r="E2131">
        <v>2845349</v>
      </c>
      <c r="F2131">
        <v>38328.92</v>
      </c>
    </row>
    <row r="2132" spans="3:6" x14ac:dyDescent="0.2">
      <c r="C2132" t="s">
        <v>10</v>
      </c>
      <c r="D2132" s="1">
        <v>44090</v>
      </c>
      <c r="E2132">
        <v>3180268</v>
      </c>
      <c r="F2132">
        <v>56251.12</v>
      </c>
    </row>
    <row r="2133" spans="3:6" x14ac:dyDescent="0.2">
      <c r="C2133" t="s">
        <v>7</v>
      </c>
      <c r="D2133" s="1">
        <v>44090</v>
      </c>
      <c r="E2133">
        <v>1881011</v>
      </c>
      <c r="F2133">
        <v>11240.21</v>
      </c>
    </row>
    <row r="2134" spans="3:6" x14ac:dyDescent="0.2">
      <c r="C2134" t="s">
        <v>6</v>
      </c>
      <c r="D2134" s="1">
        <v>44090</v>
      </c>
      <c r="E2134">
        <v>0</v>
      </c>
      <c r="F2134">
        <v>0</v>
      </c>
    </row>
    <row r="2135" spans="3:6" x14ac:dyDescent="0.2">
      <c r="C2135" t="s">
        <v>6</v>
      </c>
      <c r="D2135" s="1">
        <v>44090</v>
      </c>
      <c r="E2135">
        <v>0</v>
      </c>
      <c r="F2135">
        <v>0</v>
      </c>
    </row>
    <row r="2136" spans="3:6" x14ac:dyDescent="0.2">
      <c r="C2136" t="s">
        <v>6</v>
      </c>
      <c r="D2136" s="1">
        <v>44090</v>
      </c>
      <c r="E2136">
        <v>0</v>
      </c>
      <c r="F2136">
        <v>0</v>
      </c>
    </row>
    <row r="2137" spans="3:6" x14ac:dyDescent="0.2">
      <c r="C2137" t="s">
        <v>6</v>
      </c>
      <c r="D2137" s="1">
        <v>44090</v>
      </c>
      <c r="E2137">
        <v>0</v>
      </c>
      <c r="F2137">
        <v>0</v>
      </c>
    </row>
    <row r="2138" spans="3:6" x14ac:dyDescent="0.2">
      <c r="C2138" t="s">
        <v>10</v>
      </c>
      <c r="D2138" s="1">
        <v>44090</v>
      </c>
      <c r="E2138">
        <v>98753</v>
      </c>
      <c r="F2138">
        <v>924</v>
      </c>
    </row>
    <row r="2139" spans="3:6" x14ac:dyDescent="0.2">
      <c r="C2139" t="s">
        <v>10</v>
      </c>
      <c r="D2139" s="1">
        <v>44090</v>
      </c>
      <c r="E2139">
        <v>1366579</v>
      </c>
      <c r="F2139">
        <v>19273.099999999999</v>
      </c>
    </row>
    <row r="2140" spans="3:6" x14ac:dyDescent="0.2">
      <c r="C2140" t="s">
        <v>6</v>
      </c>
      <c r="D2140" s="1">
        <v>44090</v>
      </c>
      <c r="E2140">
        <v>214851</v>
      </c>
      <c r="F2140">
        <v>3967.71</v>
      </c>
    </row>
    <row r="2141" spans="3:6" x14ac:dyDescent="0.2">
      <c r="C2141" t="s">
        <v>7</v>
      </c>
      <c r="D2141" s="1">
        <v>44090</v>
      </c>
      <c r="E2141">
        <v>0</v>
      </c>
      <c r="F2141">
        <v>0</v>
      </c>
    </row>
    <row r="2142" spans="3:6" x14ac:dyDescent="0.2">
      <c r="C2142" t="s">
        <v>7</v>
      </c>
      <c r="D2142" s="1">
        <v>44090</v>
      </c>
      <c r="E2142">
        <v>1806048</v>
      </c>
      <c r="F2142">
        <v>11888.59</v>
      </c>
    </row>
    <row r="2143" spans="3:6" x14ac:dyDescent="0.2">
      <c r="C2143" t="s">
        <v>6</v>
      </c>
      <c r="D2143" s="1">
        <v>44090</v>
      </c>
      <c r="E2143">
        <v>458392</v>
      </c>
      <c r="F2143">
        <v>5297.62</v>
      </c>
    </row>
    <row r="2144" spans="3:6" x14ac:dyDescent="0.2">
      <c r="C2144" t="s">
        <v>10</v>
      </c>
      <c r="D2144" s="1">
        <v>44090</v>
      </c>
      <c r="E2144">
        <v>719077</v>
      </c>
      <c r="F2144">
        <v>10675.64</v>
      </c>
    </row>
    <row r="2145" spans="3:6" x14ac:dyDescent="0.2">
      <c r="C2145" t="s">
        <v>7</v>
      </c>
      <c r="D2145" s="1">
        <v>44090</v>
      </c>
      <c r="E2145">
        <v>0</v>
      </c>
      <c r="F2145">
        <v>0</v>
      </c>
    </row>
    <row r="2146" spans="3:6" x14ac:dyDescent="0.2">
      <c r="C2146" t="s">
        <v>10</v>
      </c>
      <c r="D2146" s="1">
        <v>44090</v>
      </c>
      <c r="E2146">
        <v>3022721</v>
      </c>
      <c r="F2146">
        <v>30499.35</v>
      </c>
    </row>
    <row r="2147" spans="3:6" x14ac:dyDescent="0.2">
      <c r="C2147" t="s">
        <v>6</v>
      </c>
      <c r="D2147" s="1">
        <v>44090</v>
      </c>
      <c r="E2147">
        <v>370503</v>
      </c>
      <c r="F2147">
        <v>3434.06</v>
      </c>
    </row>
    <row r="2148" spans="3:6" x14ac:dyDescent="0.2">
      <c r="C2148" t="s">
        <v>10</v>
      </c>
      <c r="D2148" s="1">
        <v>44090</v>
      </c>
      <c r="E2148">
        <v>3828354</v>
      </c>
      <c r="F2148">
        <v>55475.91</v>
      </c>
    </row>
    <row r="2149" spans="3:6" x14ac:dyDescent="0.2">
      <c r="C2149" t="s">
        <v>6</v>
      </c>
      <c r="D2149" s="1">
        <v>44090</v>
      </c>
      <c r="E2149">
        <v>0</v>
      </c>
      <c r="F2149">
        <v>0</v>
      </c>
    </row>
    <row r="2150" spans="3:6" x14ac:dyDescent="0.2">
      <c r="C2150" t="s">
        <v>7</v>
      </c>
      <c r="D2150" s="1">
        <v>44090</v>
      </c>
      <c r="E2150">
        <v>0</v>
      </c>
      <c r="F2150">
        <v>0</v>
      </c>
    </row>
    <row r="2151" spans="3:6" x14ac:dyDescent="0.2">
      <c r="C2151" t="s">
        <v>10</v>
      </c>
      <c r="D2151" s="1">
        <v>44090</v>
      </c>
      <c r="E2151">
        <v>414033</v>
      </c>
      <c r="F2151">
        <v>5022.25</v>
      </c>
    </row>
    <row r="2152" spans="3:6" x14ac:dyDescent="0.2">
      <c r="C2152" t="s">
        <v>7</v>
      </c>
      <c r="D2152" s="1">
        <v>44090</v>
      </c>
      <c r="E2152">
        <v>0</v>
      </c>
      <c r="F2152">
        <v>0</v>
      </c>
    </row>
    <row r="2153" spans="3:6" x14ac:dyDescent="0.2">
      <c r="C2153" t="s">
        <v>7</v>
      </c>
      <c r="D2153" s="1">
        <v>44090</v>
      </c>
      <c r="E2153">
        <v>0</v>
      </c>
      <c r="F2153">
        <v>0</v>
      </c>
    </row>
    <row r="2154" spans="3:6" x14ac:dyDescent="0.2">
      <c r="C2154" t="s">
        <v>10</v>
      </c>
      <c r="D2154" s="1">
        <v>44090</v>
      </c>
      <c r="E2154">
        <v>53533</v>
      </c>
      <c r="F2154">
        <v>430.06</v>
      </c>
    </row>
    <row r="2155" spans="3:6" x14ac:dyDescent="0.2">
      <c r="C2155" t="s">
        <v>6</v>
      </c>
      <c r="D2155" s="1">
        <v>44090</v>
      </c>
      <c r="E2155">
        <v>769189</v>
      </c>
      <c r="F2155">
        <v>6638.86</v>
      </c>
    </row>
    <row r="2156" spans="3:6" x14ac:dyDescent="0.2">
      <c r="C2156" t="s">
        <v>10</v>
      </c>
      <c r="D2156" s="1">
        <v>44090</v>
      </c>
      <c r="E2156">
        <v>2823149</v>
      </c>
      <c r="F2156">
        <v>25679.72</v>
      </c>
    </row>
    <row r="2157" spans="3:6" x14ac:dyDescent="0.2">
      <c r="C2157" t="s">
        <v>7</v>
      </c>
      <c r="D2157" s="1">
        <v>44090</v>
      </c>
      <c r="E2157">
        <v>0</v>
      </c>
      <c r="F2157">
        <v>0</v>
      </c>
    </row>
    <row r="2158" spans="3:6" x14ac:dyDescent="0.2">
      <c r="C2158" t="s">
        <v>7</v>
      </c>
      <c r="D2158" s="1">
        <v>44090</v>
      </c>
      <c r="E2158">
        <v>141161</v>
      </c>
      <c r="F2158">
        <v>3902.44</v>
      </c>
    </row>
    <row r="2159" spans="3:6" x14ac:dyDescent="0.2">
      <c r="C2159" t="s">
        <v>7</v>
      </c>
      <c r="D2159" s="1">
        <v>44090</v>
      </c>
      <c r="E2159">
        <v>429263</v>
      </c>
      <c r="F2159">
        <v>4898.83</v>
      </c>
    </row>
    <row r="2160" spans="3:6" x14ac:dyDescent="0.2">
      <c r="C2160" t="s">
        <v>10</v>
      </c>
      <c r="D2160" s="1">
        <v>44090</v>
      </c>
      <c r="E2160">
        <v>2378780</v>
      </c>
      <c r="F2160">
        <v>25635.99</v>
      </c>
    </row>
    <row r="2161" spans="3:6" x14ac:dyDescent="0.2">
      <c r="C2161" t="s">
        <v>10</v>
      </c>
      <c r="D2161" s="1">
        <v>44090</v>
      </c>
      <c r="E2161">
        <v>477532</v>
      </c>
      <c r="F2161">
        <v>3801.86</v>
      </c>
    </row>
    <row r="2162" spans="3:6" x14ac:dyDescent="0.2">
      <c r="C2162" t="s">
        <v>10</v>
      </c>
      <c r="D2162" s="1">
        <v>44090</v>
      </c>
      <c r="E2162">
        <v>115258</v>
      </c>
      <c r="F2162">
        <v>1221.92</v>
      </c>
    </row>
    <row r="2163" spans="3:6" x14ac:dyDescent="0.2">
      <c r="C2163" t="s">
        <v>7</v>
      </c>
      <c r="D2163" s="1">
        <v>44090</v>
      </c>
      <c r="E2163">
        <v>968790</v>
      </c>
      <c r="F2163">
        <v>4710.74</v>
      </c>
    </row>
    <row r="2164" spans="3:6" x14ac:dyDescent="0.2">
      <c r="C2164" t="s">
        <v>10</v>
      </c>
      <c r="D2164" s="1">
        <v>44090</v>
      </c>
      <c r="E2164">
        <v>206343</v>
      </c>
      <c r="F2164">
        <v>2416.0500000000002</v>
      </c>
    </row>
    <row r="2165" spans="3:6" x14ac:dyDescent="0.2">
      <c r="C2165" t="s">
        <v>7</v>
      </c>
      <c r="D2165" s="1">
        <v>44090</v>
      </c>
      <c r="E2165">
        <v>0</v>
      </c>
      <c r="F2165">
        <v>0</v>
      </c>
    </row>
    <row r="2166" spans="3:6" x14ac:dyDescent="0.2">
      <c r="C2166" t="s">
        <v>7</v>
      </c>
      <c r="D2166" s="1">
        <v>44090</v>
      </c>
      <c r="E2166">
        <v>1644535</v>
      </c>
      <c r="F2166">
        <v>18107.439999999999</v>
      </c>
    </row>
    <row r="2167" spans="3:6" x14ac:dyDescent="0.2">
      <c r="C2167" t="s">
        <v>6</v>
      </c>
      <c r="D2167" s="1">
        <v>44090</v>
      </c>
      <c r="E2167">
        <v>147776</v>
      </c>
      <c r="F2167">
        <v>955.15</v>
      </c>
    </row>
    <row r="2168" spans="3:6" x14ac:dyDescent="0.2">
      <c r="C2168" t="s">
        <v>7</v>
      </c>
      <c r="D2168" s="1">
        <v>44090</v>
      </c>
      <c r="E2168">
        <v>758249</v>
      </c>
      <c r="F2168">
        <v>6501.25</v>
      </c>
    </row>
    <row r="2169" spans="3:6" x14ac:dyDescent="0.2">
      <c r="C2169" t="s">
        <v>10</v>
      </c>
      <c r="D2169" s="1">
        <v>44090</v>
      </c>
      <c r="E2169">
        <v>43290</v>
      </c>
      <c r="F2169">
        <v>619.05999999999995</v>
      </c>
    </row>
    <row r="2170" spans="3:6" x14ac:dyDescent="0.2">
      <c r="C2170" t="s">
        <v>6</v>
      </c>
      <c r="D2170" s="1">
        <v>44090</v>
      </c>
      <c r="E2170">
        <v>0</v>
      </c>
      <c r="F2170">
        <v>0</v>
      </c>
    </row>
    <row r="2171" spans="3:6" x14ac:dyDescent="0.2">
      <c r="C2171" t="s">
        <v>7</v>
      </c>
      <c r="D2171" s="1">
        <v>44090</v>
      </c>
      <c r="E2171">
        <v>916596</v>
      </c>
      <c r="F2171">
        <v>26387.93</v>
      </c>
    </row>
    <row r="2172" spans="3:6" x14ac:dyDescent="0.2">
      <c r="C2172" t="s">
        <v>6</v>
      </c>
      <c r="D2172" s="1">
        <v>44090</v>
      </c>
      <c r="E2172">
        <v>2232065</v>
      </c>
      <c r="F2172">
        <v>11216.78</v>
      </c>
    </row>
    <row r="2173" spans="3:6" x14ac:dyDescent="0.2">
      <c r="C2173" t="s">
        <v>7</v>
      </c>
      <c r="D2173" s="1">
        <v>44090</v>
      </c>
      <c r="E2173">
        <v>317526</v>
      </c>
      <c r="F2173">
        <v>5336.28</v>
      </c>
    </row>
    <row r="2174" spans="3:6" x14ac:dyDescent="0.2">
      <c r="C2174" t="s">
        <v>6</v>
      </c>
      <c r="D2174" s="1">
        <v>44090</v>
      </c>
      <c r="E2174">
        <v>415248</v>
      </c>
      <c r="F2174">
        <v>5431.98</v>
      </c>
    </row>
    <row r="2175" spans="3:6" x14ac:dyDescent="0.2">
      <c r="C2175" t="s">
        <v>6</v>
      </c>
      <c r="D2175" s="1">
        <v>44090</v>
      </c>
      <c r="E2175">
        <v>4218804</v>
      </c>
      <c r="F2175">
        <v>27969.05</v>
      </c>
    </row>
    <row r="2176" spans="3:6" x14ac:dyDescent="0.2">
      <c r="C2176" t="s">
        <v>7</v>
      </c>
      <c r="D2176" s="1">
        <v>44090</v>
      </c>
      <c r="E2176">
        <v>1504548</v>
      </c>
      <c r="F2176">
        <v>17813.09</v>
      </c>
    </row>
    <row r="2177" spans="3:6" x14ac:dyDescent="0.2">
      <c r="C2177" t="s">
        <v>11</v>
      </c>
      <c r="D2177" s="1">
        <v>44083</v>
      </c>
      <c r="E2177">
        <v>0</v>
      </c>
      <c r="F2177">
        <v>0</v>
      </c>
    </row>
    <row r="2178" spans="3:6" x14ac:dyDescent="0.2">
      <c r="C2178" t="s">
        <v>6</v>
      </c>
      <c r="D2178" s="1">
        <v>44083</v>
      </c>
      <c r="E2178">
        <v>513795</v>
      </c>
      <c r="F2178">
        <v>6105.79</v>
      </c>
    </row>
    <row r="2179" spans="3:6" x14ac:dyDescent="0.2">
      <c r="C2179" t="s">
        <v>6</v>
      </c>
      <c r="D2179" s="1">
        <v>44083</v>
      </c>
      <c r="E2179">
        <v>0</v>
      </c>
      <c r="F2179">
        <v>0</v>
      </c>
    </row>
    <row r="2180" spans="3:6" x14ac:dyDescent="0.2">
      <c r="C2180" t="s">
        <v>7</v>
      </c>
      <c r="D2180" s="1">
        <v>44083</v>
      </c>
      <c r="E2180">
        <v>88918</v>
      </c>
      <c r="F2180">
        <v>1808.85</v>
      </c>
    </row>
    <row r="2181" spans="3:6" x14ac:dyDescent="0.2">
      <c r="C2181" t="s">
        <v>10</v>
      </c>
      <c r="D2181" s="1">
        <v>44083</v>
      </c>
      <c r="E2181">
        <v>1647871</v>
      </c>
      <c r="F2181">
        <v>22418.83</v>
      </c>
    </row>
    <row r="2182" spans="3:6" x14ac:dyDescent="0.2">
      <c r="C2182" t="s">
        <v>7</v>
      </c>
      <c r="D2182" s="1">
        <v>44083</v>
      </c>
      <c r="E2182">
        <v>585218</v>
      </c>
      <c r="F2182">
        <v>9590.27</v>
      </c>
    </row>
    <row r="2183" spans="3:6" x14ac:dyDescent="0.2">
      <c r="C2183" t="s">
        <v>7</v>
      </c>
      <c r="D2183" s="1">
        <v>44083</v>
      </c>
      <c r="E2183">
        <v>3060203</v>
      </c>
      <c r="F2183">
        <v>32073.3</v>
      </c>
    </row>
    <row r="2184" spans="3:6" x14ac:dyDescent="0.2">
      <c r="C2184" t="s">
        <v>6</v>
      </c>
      <c r="D2184" s="1">
        <v>44083</v>
      </c>
      <c r="E2184">
        <v>0</v>
      </c>
      <c r="F2184">
        <v>0</v>
      </c>
    </row>
    <row r="2185" spans="3:6" x14ac:dyDescent="0.2">
      <c r="C2185" t="s">
        <v>6</v>
      </c>
      <c r="D2185" s="1">
        <v>44083</v>
      </c>
      <c r="E2185">
        <v>2217619</v>
      </c>
      <c r="F2185">
        <v>3836.4</v>
      </c>
    </row>
    <row r="2186" spans="3:6" x14ac:dyDescent="0.2">
      <c r="C2186" t="s">
        <v>6</v>
      </c>
      <c r="D2186" s="1">
        <v>44083</v>
      </c>
      <c r="E2186">
        <v>0</v>
      </c>
      <c r="F2186">
        <v>0</v>
      </c>
    </row>
    <row r="2187" spans="3:6" x14ac:dyDescent="0.2">
      <c r="C2187" t="s">
        <v>7</v>
      </c>
      <c r="D2187" s="1">
        <v>44083</v>
      </c>
      <c r="E2187">
        <v>1193457</v>
      </c>
      <c r="F2187">
        <v>30481.59</v>
      </c>
    </row>
    <row r="2188" spans="3:6" x14ac:dyDescent="0.2">
      <c r="C2188" t="s">
        <v>7</v>
      </c>
      <c r="D2188" s="1">
        <v>44083</v>
      </c>
      <c r="E2188">
        <v>3807726</v>
      </c>
      <c r="F2188">
        <v>21964.68</v>
      </c>
    </row>
    <row r="2189" spans="3:6" x14ac:dyDescent="0.2">
      <c r="C2189" t="s">
        <v>7</v>
      </c>
      <c r="D2189" s="1">
        <v>44083</v>
      </c>
      <c r="E2189">
        <v>52641</v>
      </c>
      <c r="F2189">
        <v>816.77</v>
      </c>
    </row>
    <row r="2190" spans="3:6" x14ac:dyDescent="0.2">
      <c r="C2190" t="s">
        <v>6</v>
      </c>
      <c r="D2190" s="1">
        <v>44083</v>
      </c>
      <c r="E2190">
        <v>3045637</v>
      </c>
      <c r="F2190">
        <v>17994.98</v>
      </c>
    </row>
    <row r="2191" spans="3:6" x14ac:dyDescent="0.2">
      <c r="C2191" t="s">
        <v>6</v>
      </c>
      <c r="D2191" s="1">
        <v>44083</v>
      </c>
      <c r="E2191">
        <v>9562</v>
      </c>
      <c r="F2191">
        <v>199.35</v>
      </c>
    </row>
    <row r="2192" spans="3:6" x14ac:dyDescent="0.2">
      <c r="C2192" t="s">
        <v>10</v>
      </c>
      <c r="D2192" s="1">
        <v>44083</v>
      </c>
      <c r="E2192">
        <v>625917</v>
      </c>
      <c r="F2192">
        <v>6643.6</v>
      </c>
    </row>
    <row r="2193" spans="3:6" x14ac:dyDescent="0.2">
      <c r="C2193" t="s">
        <v>10</v>
      </c>
      <c r="D2193" s="1">
        <v>44083</v>
      </c>
      <c r="E2193">
        <v>448798</v>
      </c>
      <c r="F2193">
        <v>6021.74</v>
      </c>
    </row>
    <row r="2194" spans="3:6" x14ac:dyDescent="0.2">
      <c r="C2194" t="s">
        <v>6</v>
      </c>
      <c r="D2194" s="1">
        <v>44083</v>
      </c>
      <c r="E2194">
        <v>405038</v>
      </c>
      <c r="F2194">
        <v>2455.9699999999998</v>
      </c>
    </row>
    <row r="2195" spans="3:6" x14ac:dyDescent="0.2">
      <c r="C2195" t="s">
        <v>6</v>
      </c>
      <c r="D2195" s="1">
        <v>44083</v>
      </c>
      <c r="E2195">
        <v>747213</v>
      </c>
      <c r="F2195">
        <v>7155.48</v>
      </c>
    </row>
    <row r="2196" spans="3:6" x14ac:dyDescent="0.2">
      <c r="C2196" t="s">
        <v>7</v>
      </c>
      <c r="D2196" s="1">
        <v>44083</v>
      </c>
      <c r="E2196">
        <v>0</v>
      </c>
      <c r="F2196">
        <v>0</v>
      </c>
    </row>
    <row r="2197" spans="3:6" x14ac:dyDescent="0.2">
      <c r="C2197" t="s">
        <v>7</v>
      </c>
      <c r="D2197" s="1">
        <v>44083</v>
      </c>
      <c r="E2197">
        <v>0</v>
      </c>
      <c r="F2197">
        <v>0</v>
      </c>
    </row>
    <row r="2198" spans="3:6" x14ac:dyDescent="0.2">
      <c r="C2198" t="s">
        <v>7</v>
      </c>
      <c r="D2198" s="1">
        <v>44083</v>
      </c>
      <c r="E2198">
        <v>0</v>
      </c>
      <c r="F2198">
        <v>0</v>
      </c>
    </row>
    <row r="2199" spans="3:6" x14ac:dyDescent="0.2">
      <c r="C2199" t="s">
        <v>10</v>
      </c>
      <c r="D2199" s="1">
        <v>44083</v>
      </c>
      <c r="E2199">
        <v>1834841</v>
      </c>
      <c r="F2199">
        <v>14700.95</v>
      </c>
    </row>
    <row r="2200" spans="3:6" x14ac:dyDescent="0.2">
      <c r="C2200" t="s">
        <v>10</v>
      </c>
      <c r="D2200" s="1">
        <v>44083</v>
      </c>
      <c r="E2200">
        <v>1539286</v>
      </c>
      <c r="F2200">
        <v>15185.54</v>
      </c>
    </row>
    <row r="2201" spans="3:6" x14ac:dyDescent="0.2">
      <c r="C2201" t="s">
        <v>6</v>
      </c>
      <c r="D2201" s="1">
        <v>44083</v>
      </c>
      <c r="E2201">
        <v>0</v>
      </c>
      <c r="F2201">
        <v>0</v>
      </c>
    </row>
    <row r="2202" spans="3:6" x14ac:dyDescent="0.2">
      <c r="C2202" t="s">
        <v>7</v>
      </c>
      <c r="D2202" s="1">
        <v>44083</v>
      </c>
      <c r="E2202">
        <v>0</v>
      </c>
      <c r="F2202">
        <v>0</v>
      </c>
    </row>
    <row r="2203" spans="3:6" x14ac:dyDescent="0.2">
      <c r="C2203" t="s">
        <v>10</v>
      </c>
      <c r="D2203" s="1">
        <v>44083</v>
      </c>
      <c r="E2203">
        <v>123961</v>
      </c>
      <c r="F2203">
        <v>912.34</v>
      </c>
    </row>
    <row r="2204" spans="3:6" x14ac:dyDescent="0.2">
      <c r="C2204" t="s">
        <v>6</v>
      </c>
      <c r="D2204" s="1">
        <v>44083</v>
      </c>
      <c r="E2204">
        <v>4007411</v>
      </c>
      <c r="F2204">
        <v>32096.560000000001</v>
      </c>
    </row>
    <row r="2205" spans="3:6" x14ac:dyDescent="0.2">
      <c r="C2205" t="s">
        <v>7</v>
      </c>
      <c r="D2205" s="1">
        <v>44083</v>
      </c>
      <c r="E2205">
        <v>2493646</v>
      </c>
      <c r="F2205">
        <v>13634.61</v>
      </c>
    </row>
    <row r="2206" spans="3:6" x14ac:dyDescent="0.2">
      <c r="C2206" t="s">
        <v>7</v>
      </c>
      <c r="D2206" s="1">
        <v>44083</v>
      </c>
      <c r="E2206">
        <v>0</v>
      </c>
      <c r="F2206">
        <v>0</v>
      </c>
    </row>
    <row r="2207" spans="3:6" x14ac:dyDescent="0.2">
      <c r="C2207" t="s">
        <v>7</v>
      </c>
      <c r="D2207" s="1">
        <v>44083</v>
      </c>
      <c r="E2207">
        <v>1701481</v>
      </c>
      <c r="F2207">
        <v>18793.96</v>
      </c>
    </row>
    <row r="2208" spans="3:6" x14ac:dyDescent="0.2">
      <c r="C2208" t="s">
        <v>7</v>
      </c>
      <c r="D2208" s="1">
        <v>44083</v>
      </c>
      <c r="E2208">
        <v>681078</v>
      </c>
      <c r="F2208">
        <v>5910.61</v>
      </c>
    </row>
    <row r="2209" spans="3:6" x14ac:dyDescent="0.2">
      <c r="C2209" t="s">
        <v>7</v>
      </c>
      <c r="D2209" s="1">
        <v>44083</v>
      </c>
      <c r="E2209">
        <v>1670235</v>
      </c>
      <c r="F2209">
        <v>7109.51</v>
      </c>
    </row>
    <row r="2210" spans="3:6" x14ac:dyDescent="0.2">
      <c r="C2210" t="s">
        <v>7</v>
      </c>
      <c r="D2210" s="1">
        <v>44083</v>
      </c>
      <c r="E2210">
        <v>0</v>
      </c>
      <c r="F2210">
        <v>0</v>
      </c>
    </row>
    <row r="2211" spans="3:6" x14ac:dyDescent="0.2">
      <c r="C2211" t="s">
        <v>10</v>
      </c>
      <c r="D2211" s="1">
        <v>44083</v>
      </c>
      <c r="E2211">
        <v>2898654</v>
      </c>
      <c r="F2211">
        <v>37576.78</v>
      </c>
    </row>
    <row r="2212" spans="3:6" x14ac:dyDescent="0.2">
      <c r="C2212" t="s">
        <v>10</v>
      </c>
      <c r="D2212" s="1">
        <v>44083</v>
      </c>
      <c r="E2212">
        <v>2080925</v>
      </c>
      <c r="F2212">
        <v>33859.370000000003</v>
      </c>
    </row>
    <row r="2213" spans="3:6" x14ac:dyDescent="0.2">
      <c r="C2213" t="s">
        <v>6</v>
      </c>
      <c r="D2213" s="1">
        <v>44083</v>
      </c>
      <c r="E2213">
        <v>0</v>
      </c>
      <c r="F2213">
        <v>0</v>
      </c>
    </row>
    <row r="2214" spans="3:6" x14ac:dyDescent="0.2">
      <c r="C2214" t="s">
        <v>6</v>
      </c>
      <c r="D2214" s="1">
        <v>44083</v>
      </c>
      <c r="E2214">
        <v>0</v>
      </c>
      <c r="F2214">
        <v>0</v>
      </c>
    </row>
    <row r="2215" spans="3:6" x14ac:dyDescent="0.2">
      <c r="C2215" t="s">
        <v>7</v>
      </c>
      <c r="D2215" s="1">
        <v>44083</v>
      </c>
      <c r="E2215">
        <v>0</v>
      </c>
      <c r="F2215">
        <v>0</v>
      </c>
    </row>
    <row r="2216" spans="3:6" x14ac:dyDescent="0.2">
      <c r="C2216" t="s">
        <v>7</v>
      </c>
      <c r="D2216" s="1">
        <v>44083</v>
      </c>
      <c r="E2216">
        <v>0</v>
      </c>
      <c r="F2216">
        <v>0</v>
      </c>
    </row>
    <row r="2217" spans="3:6" x14ac:dyDescent="0.2">
      <c r="C2217" t="s">
        <v>10</v>
      </c>
      <c r="D2217" s="1">
        <v>44083</v>
      </c>
      <c r="E2217">
        <v>159071</v>
      </c>
      <c r="F2217">
        <v>1486.66</v>
      </c>
    </row>
    <row r="2218" spans="3:6" x14ac:dyDescent="0.2">
      <c r="C2218" t="s">
        <v>10</v>
      </c>
      <c r="D2218" s="1">
        <v>44083</v>
      </c>
      <c r="E2218">
        <v>2202466</v>
      </c>
      <c r="F2218">
        <v>21252.11</v>
      </c>
    </row>
    <row r="2219" spans="3:6" x14ac:dyDescent="0.2">
      <c r="C2219" t="s">
        <v>7</v>
      </c>
      <c r="D2219" s="1">
        <v>44083</v>
      </c>
      <c r="E2219">
        <v>0</v>
      </c>
      <c r="F2219">
        <v>0</v>
      </c>
    </row>
    <row r="2220" spans="3:6" x14ac:dyDescent="0.2">
      <c r="C2220" t="s">
        <v>10</v>
      </c>
      <c r="D2220" s="1">
        <v>44076</v>
      </c>
      <c r="E2220">
        <v>2667119</v>
      </c>
      <c r="F2220">
        <v>28734.02</v>
      </c>
    </row>
    <row r="2221" spans="3:6" x14ac:dyDescent="0.2">
      <c r="C2221" t="s">
        <v>7</v>
      </c>
      <c r="D2221" s="1">
        <v>44076</v>
      </c>
      <c r="E2221">
        <v>132671</v>
      </c>
      <c r="F2221">
        <v>3528.48</v>
      </c>
    </row>
    <row r="2222" spans="3:6" x14ac:dyDescent="0.2">
      <c r="C2222" t="s">
        <v>6</v>
      </c>
      <c r="D2222" s="1">
        <v>44076</v>
      </c>
      <c r="E2222">
        <v>0</v>
      </c>
      <c r="F2222">
        <v>0</v>
      </c>
    </row>
    <row r="2223" spans="3:6" x14ac:dyDescent="0.2">
      <c r="C2223" t="s">
        <v>7</v>
      </c>
      <c r="D2223" s="1">
        <v>44076</v>
      </c>
      <c r="E2223">
        <v>0</v>
      </c>
      <c r="F2223">
        <v>0</v>
      </c>
    </row>
    <row r="2224" spans="3:6" x14ac:dyDescent="0.2">
      <c r="C2224" t="s">
        <v>7</v>
      </c>
      <c r="D2224" s="1">
        <v>44076</v>
      </c>
      <c r="E2224">
        <v>803718</v>
      </c>
      <c r="F2224">
        <v>21121.07</v>
      </c>
    </row>
    <row r="2225" spans="3:6" x14ac:dyDescent="0.2">
      <c r="C2225" t="s">
        <v>7</v>
      </c>
      <c r="D2225" s="1">
        <v>44076</v>
      </c>
      <c r="E2225">
        <v>550311</v>
      </c>
      <c r="F2225">
        <v>3313.66</v>
      </c>
    </row>
    <row r="2226" spans="3:6" x14ac:dyDescent="0.2">
      <c r="C2226" t="s">
        <v>7</v>
      </c>
      <c r="D2226" s="1">
        <v>44076</v>
      </c>
      <c r="E2226">
        <v>162259</v>
      </c>
      <c r="F2226">
        <v>1599.48</v>
      </c>
    </row>
    <row r="2227" spans="3:6" x14ac:dyDescent="0.2">
      <c r="C2227" t="s">
        <v>7</v>
      </c>
      <c r="D2227" s="1">
        <v>44076</v>
      </c>
      <c r="E2227">
        <v>578308</v>
      </c>
      <c r="F2227">
        <v>6398.26</v>
      </c>
    </row>
    <row r="2228" spans="3:6" x14ac:dyDescent="0.2">
      <c r="C2228" t="s">
        <v>7</v>
      </c>
      <c r="D2228" s="1">
        <v>44076</v>
      </c>
      <c r="E2228">
        <v>1309206</v>
      </c>
      <c r="F2228">
        <v>5323.46</v>
      </c>
    </row>
    <row r="2229" spans="3:6" x14ac:dyDescent="0.2">
      <c r="C2229" t="s">
        <v>6</v>
      </c>
      <c r="D2229" s="1">
        <v>44076</v>
      </c>
      <c r="E2229">
        <v>0</v>
      </c>
      <c r="F2229">
        <v>0</v>
      </c>
    </row>
    <row r="2230" spans="3:6" x14ac:dyDescent="0.2">
      <c r="C2230" t="s">
        <v>6</v>
      </c>
      <c r="D2230" s="1">
        <v>44076</v>
      </c>
      <c r="E2230">
        <v>2267930</v>
      </c>
      <c r="F2230">
        <v>17200.47</v>
      </c>
    </row>
    <row r="2231" spans="3:6" x14ac:dyDescent="0.2">
      <c r="C2231" t="s">
        <v>7</v>
      </c>
      <c r="D2231" s="1">
        <v>44076</v>
      </c>
      <c r="E2231">
        <v>2185146</v>
      </c>
      <c r="F2231">
        <v>11614.86</v>
      </c>
    </row>
    <row r="2232" spans="3:6" x14ac:dyDescent="0.2">
      <c r="C2232" t="s">
        <v>6</v>
      </c>
      <c r="D2232" s="1">
        <v>44076</v>
      </c>
      <c r="E2232">
        <v>487</v>
      </c>
      <c r="F2232">
        <v>10.78</v>
      </c>
    </row>
    <row r="2233" spans="3:6" x14ac:dyDescent="0.2">
      <c r="C2233" t="s">
        <v>6</v>
      </c>
      <c r="D2233" s="1">
        <v>44076</v>
      </c>
      <c r="E2233">
        <v>0</v>
      </c>
      <c r="F2233">
        <v>0</v>
      </c>
    </row>
    <row r="2234" spans="3:6" x14ac:dyDescent="0.2">
      <c r="C2234" t="s">
        <v>7</v>
      </c>
      <c r="D2234" s="1">
        <v>44076</v>
      </c>
      <c r="E2234">
        <v>770490</v>
      </c>
      <c r="F2234">
        <v>6131.19</v>
      </c>
    </row>
    <row r="2235" spans="3:6" x14ac:dyDescent="0.2">
      <c r="C2235" t="s">
        <v>11</v>
      </c>
      <c r="D2235" s="1">
        <v>44076</v>
      </c>
      <c r="E2235">
        <v>0</v>
      </c>
      <c r="F2235">
        <v>0</v>
      </c>
    </row>
    <row r="2236" spans="3:6" x14ac:dyDescent="0.2">
      <c r="C2236" t="s">
        <v>7</v>
      </c>
      <c r="D2236" s="1">
        <v>44076</v>
      </c>
      <c r="E2236">
        <v>469634</v>
      </c>
      <c r="F2236">
        <v>8156.82</v>
      </c>
    </row>
    <row r="2237" spans="3:6" x14ac:dyDescent="0.2">
      <c r="C2237" t="s">
        <v>10</v>
      </c>
      <c r="D2237" s="1">
        <v>44076</v>
      </c>
      <c r="E2237">
        <v>1521649</v>
      </c>
      <c r="F2237">
        <v>12162.76</v>
      </c>
    </row>
    <row r="2238" spans="3:6" x14ac:dyDescent="0.2">
      <c r="C2238" t="s">
        <v>7</v>
      </c>
      <c r="D2238" s="1">
        <v>44076</v>
      </c>
      <c r="E2238">
        <v>1735111</v>
      </c>
      <c r="F2238">
        <v>9070.59</v>
      </c>
    </row>
    <row r="2239" spans="3:6" x14ac:dyDescent="0.2">
      <c r="C2239" t="s">
        <v>10</v>
      </c>
      <c r="D2239" s="1">
        <v>44076</v>
      </c>
      <c r="E2239">
        <v>1863699</v>
      </c>
      <c r="F2239">
        <v>27048.02</v>
      </c>
    </row>
    <row r="2240" spans="3:6" x14ac:dyDescent="0.2">
      <c r="C2240" t="s">
        <v>6</v>
      </c>
      <c r="D2240" s="1">
        <v>44076</v>
      </c>
      <c r="E2240">
        <v>0</v>
      </c>
      <c r="F2240">
        <v>0</v>
      </c>
    </row>
    <row r="2241" spans="3:6" x14ac:dyDescent="0.2">
      <c r="C2241" t="s">
        <v>6</v>
      </c>
      <c r="D2241" s="1">
        <v>44076</v>
      </c>
      <c r="E2241">
        <v>0</v>
      </c>
      <c r="F2241">
        <v>0</v>
      </c>
    </row>
    <row r="2242" spans="3:6" x14ac:dyDescent="0.2">
      <c r="C2242" t="s">
        <v>7</v>
      </c>
      <c r="D2242" s="1">
        <v>44076</v>
      </c>
      <c r="E2242">
        <v>0</v>
      </c>
      <c r="F2242">
        <v>0</v>
      </c>
    </row>
    <row r="2243" spans="3:6" x14ac:dyDescent="0.2">
      <c r="C2243" t="s">
        <v>6</v>
      </c>
      <c r="D2243" s="1">
        <v>44076</v>
      </c>
      <c r="E2243">
        <v>14558</v>
      </c>
      <c r="F2243">
        <v>168.03</v>
      </c>
    </row>
    <row r="2244" spans="3:6" x14ac:dyDescent="0.2">
      <c r="C2244" t="s">
        <v>6</v>
      </c>
      <c r="D2244" s="1">
        <v>44076</v>
      </c>
      <c r="E2244">
        <v>275953</v>
      </c>
      <c r="F2244">
        <v>2758.2</v>
      </c>
    </row>
    <row r="2245" spans="3:6" x14ac:dyDescent="0.2">
      <c r="C2245" t="s">
        <v>6</v>
      </c>
      <c r="D2245" s="1">
        <v>44076</v>
      </c>
      <c r="E2245">
        <v>0</v>
      </c>
      <c r="F2245">
        <v>0</v>
      </c>
    </row>
    <row r="2246" spans="3:6" x14ac:dyDescent="0.2">
      <c r="C2246" t="s">
        <v>6</v>
      </c>
      <c r="D2246" s="1">
        <v>44076</v>
      </c>
      <c r="E2246">
        <v>600452</v>
      </c>
      <c r="F2246">
        <v>7242.46</v>
      </c>
    </row>
    <row r="2247" spans="3:6" x14ac:dyDescent="0.2">
      <c r="C2247" t="s">
        <v>11</v>
      </c>
      <c r="D2247" s="1">
        <v>44076</v>
      </c>
      <c r="E2247">
        <v>0</v>
      </c>
      <c r="F2247">
        <v>0</v>
      </c>
    </row>
    <row r="2248" spans="3:6" x14ac:dyDescent="0.2">
      <c r="C2248" t="s">
        <v>6</v>
      </c>
      <c r="D2248" s="1">
        <v>44076</v>
      </c>
      <c r="E2248">
        <v>782362</v>
      </c>
      <c r="F2248">
        <v>7388.1</v>
      </c>
    </row>
    <row r="2249" spans="3:6" x14ac:dyDescent="0.2">
      <c r="C2249" t="s">
        <v>7</v>
      </c>
      <c r="D2249" s="1">
        <v>44076</v>
      </c>
      <c r="E2249">
        <v>334513</v>
      </c>
      <c r="F2249">
        <v>5679.01</v>
      </c>
    </row>
    <row r="2250" spans="3:6" x14ac:dyDescent="0.2">
      <c r="C2250" t="s">
        <v>7</v>
      </c>
      <c r="D2250" s="1">
        <v>44076</v>
      </c>
      <c r="E2250">
        <v>53705</v>
      </c>
      <c r="F2250">
        <v>1205.5</v>
      </c>
    </row>
    <row r="2251" spans="3:6" x14ac:dyDescent="0.2">
      <c r="C2251" t="s">
        <v>10</v>
      </c>
      <c r="D2251" s="1">
        <v>44076</v>
      </c>
      <c r="E2251">
        <v>479304</v>
      </c>
      <c r="F2251">
        <v>5606.39</v>
      </c>
    </row>
    <row r="2252" spans="3:6" x14ac:dyDescent="0.2">
      <c r="C2252" t="s">
        <v>6</v>
      </c>
      <c r="D2252" s="1">
        <v>44076</v>
      </c>
      <c r="E2252">
        <v>21987</v>
      </c>
      <c r="F2252">
        <v>269.43</v>
      </c>
    </row>
    <row r="2253" spans="3:6" x14ac:dyDescent="0.2">
      <c r="C2253" t="s">
        <v>10</v>
      </c>
      <c r="D2253" s="1">
        <v>44076</v>
      </c>
      <c r="E2253">
        <v>1233767</v>
      </c>
      <c r="F2253">
        <v>16414.990000000002</v>
      </c>
    </row>
    <row r="2254" spans="3:6" x14ac:dyDescent="0.2">
      <c r="C2254" t="s">
        <v>6</v>
      </c>
      <c r="D2254" s="1">
        <v>44076</v>
      </c>
      <c r="E2254">
        <v>0</v>
      </c>
      <c r="F2254">
        <v>0</v>
      </c>
    </row>
    <row r="2255" spans="3:6" x14ac:dyDescent="0.2">
      <c r="C2255" t="s">
        <v>7</v>
      </c>
      <c r="D2255" s="1">
        <v>44076</v>
      </c>
      <c r="E2255">
        <v>568510</v>
      </c>
      <c r="F2255">
        <v>4656.96</v>
      </c>
    </row>
    <row r="2256" spans="3:6" x14ac:dyDescent="0.2">
      <c r="C2256" t="s">
        <v>10</v>
      </c>
      <c r="D2256" s="1">
        <v>44076</v>
      </c>
      <c r="E2256">
        <v>48073</v>
      </c>
      <c r="F2256">
        <v>328.98</v>
      </c>
    </row>
    <row r="2257" spans="3:6" x14ac:dyDescent="0.2">
      <c r="C2257" t="s">
        <v>6</v>
      </c>
      <c r="D2257" s="1">
        <v>44076</v>
      </c>
      <c r="E2257">
        <v>1727066</v>
      </c>
      <c r="F2257">
        <v>9747.56</v>
      </c>
    </row>
    <row r="2258" spans="3:6" x14ac:dyDescent="0.2">
      <c r="C2258" t="s">
        <v>10</v>
      </c>
      <c r="D2258" s="1">
        <v>44076</v>
      </c>
      <c r="E2258">
        <v>183228</v>
      </c>
      <c r="F2258">
        <v>1575.66</v>
      </c>
    </row>
    <row r="2259" spans="3:6" x14ac:dyDescent="0.2">
      <c r="C2259" t="s">
        <v>7</v>
      </c>
      <c r="D2259" s="1">
        <v>44076</v>
      </c>
      <c r="E2259">
        <v>931144</v>
      </c>
      <c r="F2259">
        <v>8808.8799999999992</v>
      </c>
    </row>
    <row r="2260" spans="3:6" x14ac:dyDescent="0.2">
      <c r="C2260" t="s">
        <v>10</v>
      </c>
      <c r="D2260" s="1">
        <v>44076</v>
      </c>
      <c r="E2260">
        <v>1170304</v>
      </c>
      <c r="F2260">
        <v>7403.81</v>
      </c>
    </row>
    <row r="2261" spans="3:6" x14ac:dyDescent="0.2">
      <c r="C2261" t="s">
        <v>6</v>
      </c>
      <c r="D2261" s="1">
        <v>44076</v>
      </c>
      <c r="E2261">
        <v>0</v>
      </c>
      <c r="F2261">
        <v>0</v>
      </c>
    </row>
    <row r="2262" spans="3:6" x14ac:dyDescent="0.2">
      <c r="C2262" t="s">
        <v>7</v>
      </c>
      <c r="D2262" s="1">
        <v>44076</v>
      </c>
      <c r="E2262">
        <v>1760303</v>
      </c>
      <c r="F2262">
        <v>15462.59</v>
      </c>
    </row>
    <row r="2263" spans="3:6" x14ac:dyDescent="0.2">
      <c r="C2263" t="s">
        <v>6</v>
      </c>
      <c r="D2263" s="1">
        <v>44076</v>
      </c>
      <c r="E2263">
        <v>0</v>
      </c>
      <c r="F2263">
        <v>0</v>
      </c>
    </row>
    <row r="2264" spans="3:6" x14ac:dyDescent="0.2">
      <c r="C2264" t="s">
        <v>10</v>
      </c>
      <c r="D2264" s="1">
        <v>44076</v>
      </c>
      <c r="E2264">
        <v>46954</v>
      </c>
      <c r="F2264">
        <v>330.9</v>
      </c>
    </row>
    <row r="2265" spans="3:6" x14ac:dyDescent="0.2">
      <c r="C2265" t="s">
        <v>7</v>
      </c>
      <c r="D2265" s="1">
        <v>44076</v>
      </c>
      <c r="E2265">
        <v>138989</v>
      </c>
      <c r="F2265">
        <v>1748.86</v>
      </c>
    </row>
    <row r="2266" spans="3:6" x14ac:dyDescent="0.2">
      <c r="C2266" t="s">
        <v>10</v>
      </c>
      <c r="D2266" s="1">
        <v>44076</v>
      </c>
      <c r="E2266">
        <v>1024974</v>
      </c>
      <c r="F2266">
        <v>8701.18</v>
      </c>
    </row>
    <row r="2267" spans="3:6" x14ac:dyDescent="0.2">
      <c r="C2267" t="s">
        <v>7</v>
      </c>
      <c r="D2267" s="1">
        <v>44076</v>
      </c>
      <c r="E2267">
        <v>1654792</v>
      </c>
      <c r="F2267">
        <v>14376.6</v>
      </c>
    </row>
    <row r="2268" spans="3:6" x14ac:dyDescent="0.2">
      <c r="C2268" t="s">
        <v>10</v>
      </c>
      <c r="D2268" s="1">
        <v>44076</v>
      </c>
      <c r="E2268">
        <v>0</v>
      </c>
      <c r="F2268">
        <v>0</v>
      </c>
    </row>
    <row r="2269" spans="3:6" x14ac:dyDescent="0.2">
      <c r="C2269" t="s">
        <v>7</v>
      </c>
      <c r="D2269" s="1">
        <v>44076</v>
      </c>
      <c r="E2269">
        <v>0</v>
      </c>
      <c r="F2269">
        <v>0</v>
      </c>
    </row>
    <row r="2270" spans="3:6" x14ac:dyDescent="0.2">
      <c r="C2270" t="s">
        <v>7</v>
      </c>
      <c r="D2270" s="1">
        <v>44069</v>
      </c>
      <c r="E2270">
        <v>1712399</v>
      </c>
      <c r="F2270">
        <v>12198.62</v>
      </c>
    </row>
    <row r="2271" spans="3:6" x14ac:dyDescent="0.2">
      <c r="C2271" t="s">
        <v>6</v>
      </c>
      <c r="D2271" s="1">
        <v>44069</v>
      </c>
      <c r="E2271">
        <v>0</v>
      </c>
      <c r="F2271">
        <v>0</v>
      </c>
    </row>
    <row r="2272" spans="3:6" x14ac:dyDescent="0.2">
      <c r="C2272" t="s">
        <v>7</v>
      </c>
      <c r="D2272" s="1">
        <v>44069</v>
      </c>
      <c r="E2272">
        <v>123307</v>
      </c>
      <c r="F2272">
        <v>2711.4</v>
      </c>
    </row>
    <row r="2273" spans="3:6" x14ac:dyDescent="0.2">
      <c r="C2273" t="s">
        <v>10</v>
      </c>
      <c r="D2273" s="1">
        <v>44069</v>
      </c>
      <c r="E2273">
        <v>2105819</v>
      </c>
      <c r="F2273">
        <v>31673.33</v>
      </c>
    </row>
    <row r="2274" spans="3:6" x14ac:dyDescent="0.2">
      <c r="C2274" t="s">
        <v>6</v>
      </c>
      <c r="D2274" s="1">
        <v>44069</v>
      </c>
      <c r="E2274">
        <v>389057</v>
      </c>
      <c r="F2274">
        <v>7939.34</v>
      </c>
    </row>
    <row r="2275" spans="3:6" x14ac:dyDescent="0.2">
      <c r="C2275" t="s">
        <v>7</v>
      </c>
      <c r="D2275" s="1">
        <v>44069</v>
      </c>
      <c r="E2275">
        <v>1345634</v>
      </c>
      <c r="F2275">
        <v>5375.21</v>
      </c>
    </row>
    <row r="2276" spans="3:6" x14ac:dyDescent="0.2">
      <c r="C2276" t="s">
        <v>10</v>
      </c>
      <c r="D2276" s="1">
        <v>44069</v>
      </c>
      <c r="E2276">
        <v>2932025</v>
      </c>
      <c r="F2276">
        <v>28385.01</v>
      </c>
    </row>
    <row r="2277" spans="3:6" x14ac:dyDescent="0.2">
      <c r="C2277" t="s">
        <v>6</v>
      </c>
      <c r="D2277" s="1">
        <v>44069</v>
      </c>
      <c r="E2277">
        <v>2415298</v>
      </c>
      <c r="F2277">
        <v>17665.39</v>
      </c>
    </row>
    <row r="2278" spans="3:6" x14ac:dyDescent="0.2">
      <c r="C2278" t="s">
        <v>6</v>
      </c>
      <c r="D2278" s="1">
        <v>44069</v>
      </c>
      <c r="E2278">
        <v>113110</v>
      </c>
      <c r="F2278">
        <v>1350.45</v>
      </c>
    </row>
    <row r="2279" spans="3:6" x14ac:dyDescent="0.2">
      <c r="C2279" t="s">
        <v>6</v>
      </c>
      <c r="D2279" s="1">
        <v>44069</v>
      </c>
      <c r="E2279">
        <v>513310</v>
      </c>
      <c r="F2279">
        <v>6670.46</v>
      </c>
    </row>
    <row r="2280" spans="3:6" x14ac:dyDescent="0.2">
      <c r="C2280" t="s">
        <v>7</v>
      </c>
      <c r="D2280" s="1">
        <v>44069</v>
      </c>
      <c r="E2280">
        <v>2469872</v>
      </c>
      <c r="F2280">
        <v>14205.81</v>
      </c>
    </row>
    <row r="2281" spans="3:6" x14ac:dyDescent="0.2">
      <c r="C2281" t="s">
        <v>7</v>
      </c>
      <c r="D2281" s="1">
        <v>44069</v>
      </c>
      <c r="E2281">
        <v>769175</v>
      </c>
      <c r="F2281">
        <v>10122.99</v>
      </c>
    </row>
    <row r="2282" spans="3:6" x14ac:dyDescent="0.2">
      <c r="C2282" t="s">
        <v>6</v>
      </c>
      <c r="D2282" s="1">
        <v>44069</v>
      </c>
      <c r="E2282">
        <v>5672</v>
      </c>
      <c r="F2282">
        <v>64.11</v>
      </c>
    </row>
    <row r="2283" spans="3:6" x14ac:dyDescent="0.2">
      <c r="C2283" t="s">
        <v>6</v>
      </c>
      <c r="D2283" s="1">
        <v>44069</v>
      </c>
      <c r="E2283">
        <v>0</v>
      </c>
      <c r="F2283">
        <v>0</v>
      </c>
    </row>
    <row r="2284" spans="3:6" x14ac:dyDescent="0.2">
      <c r="C2284" t="s">
        <v>11</v>
      </c>
      <c r="D2284" s="1">
        <v>44069</v>
      </c>
      <c r="E2284">
        <v>575735</v>
      </c>
      <c r="F2284">
        <v>3153.44</v>
      </c>
    </row>
    <row r="2285" spans="3:6" x14ac:dyDescent="0.2">
      <c r="C2285" t="s">
        <v>10</v>
      </c>
      <c r="D2285" s="1">
        <v>44069</v>
      </c>
      <c r="E2285">
        <v>4815481</v>
      </c>
      <c r="F2285">
        <v>54095.28</v>
      </c>
    </row>
    <row r="2286" spans="3:6" x14ac:dyDescent="0.2">
      <c r="C2286" t="s">
        <v>7</v>
      </c>
      <c r="D2286" s="1">
        <v>44069</v>
      </c>
      <c r="E2286">
        <v>1676648</v>
      </c>
      <c r="F2286">
        <v>18246.05</v>
      </c>
    </row>
    <row r="2287" spans="3:6" x14ac:dyDescent="0.2">
      <c r="C2287" t="s">
        <v>6</v>
      </c>
      <c r="D2287" s="1">
        <v>44069</v>
      </c>
      <c r="E2287">
        <v>102512</v>
      </c>
      <c r="F2287">
        <v>1047.3800000000001</v>
      </c>
    </row>
    <row r="2288" spans="3:6" x14ac:dyDescent="0.2">
      <c r="C2288" t="s">
        <v>6</v>
      </c>
      <c r="D2288" s="1">
        <v>44069</v>
      </c>
      <c r="E2288">
        <v>0</v>
      </c>
      <c r="F2288">
        <v>0</v>
      </c>
    </row>
    <row r="2289" spans="3:6" x14ac:dyDescent="0.2">
      <c r="C2289" t="s">
        <v>10</v>
      </c>
      <c r="D2289" s="1">
        <v>44069</v>
      </c>
      <c r="E2289">
        <v>935330</v>
      </c>
      <c r="F2289">
        <v>8476.01</v>
      </c>
    </row>
    <row r="2290" spans="3:6" x14ac:dyDescent="0.2">
      <c r="C2290" t="s">
        <v>10</v>
      </c>
      <c r="D2290" s="1">
        <v>44069</v>
      </c>
      <c r="E2290">
        <v>0</v>
      </c>
      <c r="F2290">
        <v>0</v>
      </c>
    </row>
    <row r="2291" spans="3:6" x14ac:dyDescent="0.2">
      <c r="C2291" t="s">
        <v>7</v>
      </c>
      <c r="D2291" s="1">
        <v>44069</v>
      </c>
      <c r="E2291">
        <v>357793</v>
      </c>
      <c r="F2291">
        <v>10528.56</v>
      </c>
    </row>
    <row r="2292" spans="3:6" x14ac:dyDescent="0.2">
      <c r="C2292" t="s">
        <v>7</v>
      </c>
      <c r="D2292" s="1">
        <v>44069</v>
      </c>
      <c r="E2292">
        <v>1773589</v>
      </c>
      <c r="F2292">
        <v>16077.08</v>
      </c>
    </row>
    <row r="2293" spans="3:6" x14ac:dyDescent="0.2">
      <c r="C2293" t="s">
        <v>7</v>
      </c>
      <c r="D2293" s="1">
        <v>44069</v>
      </c>
      <c r="E2293">
        <v>360475</v>
      </c>
      <c r="F2293">
        <v>8626.34</v>
      </c>
    </row>
    <row r="2294" spans="3:6" x14ac:dyDescent="0.2">
      <c r="C2294" t="s">
        <v>6</v>
      </c>
      <c r="D2294" s="1">
        <v>44069</v>
      </c>
      <c r="E2294">
        <v>453311</v>
      </c>
      <c r="F2294">
        <v>6059.49</v>
      </c>
    </row>
    <row r="2295" spans="3:6" x14ac:dyDescent="0.2">
      <c r="C2295" t="s">
        <v>10</v>
      </c>
      <c r="D2295" s="1">
        <v>44069</v>
      </c>
      <c r="E2295">
        <v>126938</v>
      </c>
      <c r="F2295">
        <v>787.22</v>
      </c>
    </row>
    <row r="2296" spans="3:6" x14ac:dyDescent="0.2">
      <c r="C2296" t="s">
        <v>7</v>
      </c>
      <c r="D2296" s="1">
        <v>44069</v>
      </c>
      <c r="E2296">
        <v>465884</v>
      </c>
      <c r="F2296">
        <v>4269.25</v>
      </c>
    </row>
    <row r="2297" spans="3:6" x14ac:dyDescent="0.2">
      <c r="C2297" t="s">
        <v>11</v>
      </c>
      <c r="D2297" s="1">
        <v>44069</v>
      </c>
      <c r="E2297">
        <v>220808</v>
      </c>
      <c r="F2297">
        <v>1187.94</v>
      </c>
    </row>
    <row r="2298" spans="3:6" x14ac:dyDescent="0.2">
      <c r="C2298" t="s">
        <v>7</v>
      </c>
      <c r="D2298" s="1">
        <v>44069</v>
      </c>
      <c r="E2298">
        <v>391254</v>
      </c>
      <c r="F2298">
        <v>15683.18</v>
      </c>
    </row>
    <row r="2299" spans="3:6" x14ac:dyDescent="0.2">
      <c r="C2299" t="s">
        <v>7</v>
      </c>
      <c r="D2299" s="1">
        <v>44069</v>
      </c>
      <c r="E2299">
        <v>380674</v>
      </c>
      <c r="F2299">
        <v>3200.33</v>
      </c>
    </row>
    <row r="2300" spans="3:6" x14ac:dyDescent="0.2">
      <c r="C2300" t="s">
        <v>10</v>
      </c>
      <c r="D2300" s="1">
        <v>44069</v>
      </c>
      <c r="E2300">
        <v>3945748</v>
      </c>
      <c r="F2300">
        <v>43448.39</v>
      </c>
    </row>
    <row r="2301" spans="3:6" x14ac:dyDescent="0.2">
      <c r="C2301" t="s">
        <v>6</v>
      </c>
      <c r="D2301" s="1">
        <v>44069</v>
      </c>
      <c r="E2301">
        <v>27961</v>
      </c>
      <c r="F2301">
        <v>397.06</v>
      </c>
    </row>
    <row r="2302" spans="3:6" x14ac:dyDescent="0.2">
      <c r="C2302" t="s">
        <v>6</v>
      </c>
      <c r="D2302" s="1">
        <v>44069</v>
      </c>
      <c r="E2302">
        <v>353415</v>
      </c>
      <c r="F2302">
        <v>2372.38</v>
      </c>
    </row>
    <row r="2303" spans="3:6" x14ac:dyDescent="0.2">
      <c r="C2303" t="s">
        <v>10</v>
      </c>
      <c r="D2303" s="1">
        <v>44069</v>
      </c>
      <c r="E2303">
        <v>671314</v>
      </c>
      <c r="F2303">
        <v>9639.39</v>
      </c>
    </row>
    <row r="2304" spans="3:6" x14ac:dyDescent="0.2">
      <c r="C2304" t="s">
        <v>7</v>
      </c>
      <c r="D2304" s="1">
        <v>44069</v>
      </c>
      <c r="E2304">
        <v>1390620</v>
      </c>
      <c r="F2304">
        <v>7533.12</v>
      </c>
    </row>
    <row r="2305" spans="3:6" x14ac:dyDescent="0.2">
      <c r="C2305" t="s">
        <v>6</v>
      </c>
      <c r="D2305" s="1">
        <v>44069</v>
      </c>
      <c r="E2305">
        <v>2309989</v>
      </c>
      <c r="F2305">
        <v>11270.04</v>
      </c>
    </row>
    <row r="2306" spans="3:6" x14ac:dyDescent="0.2">
      <c r="C2306" t="s">
        <v>10</v>
      </c>
      <c r="D2306" s="1">
        <v>44069</v>
      </c>
      <c r="E2306">
        <v>406340</v>
      </c>
      <c r="F2306">
        <v>3518.68</v>
      </c>
    </row>
    <row r="2307" spans="3:6" x14ac:dyDescent="0.2">
      <c r="C2307" t="s">
        <v>7</v>
      </c>
      <c r="D2307" s="1">
        <v>44069</v>
      </c>
      <c r="E2307">
        <v>0</v>
      </c>
      <c r="F2307">
        <v>0</v>
      </c>
    </row>
    <row r="2308" spans="3:6" x14ac:dyDescent="0.2">
      <c r="C2308" t="s">
        <v>6</v>
      </c>
      <c r="D2308" s="1">
        <v>44069</v>
      </c>
      <c r="E2308">
        <v>230890</v>
      </c>
      <c r="F2308">
        <v>4140.1099999999997</v>
      </c>
    </row>
    <row r="2309" spans="3:6" x14ac:dyDescent="0.2">
      <c r="C2309" t="s">
        <v>7</v>
      </c>
      <c r="D2309" s="1">
        <v>44069</v>
      </c>
      <c r="E2309">
        <v>498421</v>
      </c>
      <c r="F2309">
        <v>4259.6899999999996</v>
      </c>
    </row>
    <row r="2310" spans="3:6" x14ac:dyDescent="0.2">
      <c r="C2310" t="s">
        <v>7</v>
      </c>
      <c r="D2310" s="1">
        <v>44069</v>
      </c>
      <c r="E2310">
        <v>561253</v>
      </c>
      <c r="F2310">
        <v>6314.19</v>
      </c>
    </row>
    <row r="2311" spans="3:6" x14ac:dyDescent="0.2">
      <c r="C2311" t="s">
        <v>7</v>
      </c>
      <c r="D2311" s="1">
        <v>44069</v>
      </c>
      <c r="E2311">
        <v>1586512</v>
      </c>
      <c r="F2311">
        <v>8854.9599999999991</v>
      </c>
    </row>
    <row r="2312" spans="3:6" x14ac:dyDescent="0.2">
      <c r="C2312" t="s">
        <v>7</v>
      </c>
      <c r="D2312" s="1">
        <v>44069</v>
      </c>
      <c r="E2312">
        <v>0</v>
      </c>
      <c r="F2312">
        <v>0</v>
      </c>
    </row>
    <row r="2313" spans="3:6" x14ac:dyDescent="0.2">
      <c r="C2313" t="s">
        <v>6</v>
      </c>
      <c r="D2313" s="1">
        <v>44069</v>
      </c>
      <c r="E2313">
        <v>361473</v>
      </c>
      <c r="F2313">
        <v>5891.2</v>
      </c>
    </row>
    <row r="2314" spans="3:6" x14ac:dyDescent="0.2">
      <c r="C2314" t="s">
        <v>10</v>
      </c>
      <c r="D2314" s="1">
        <v>44069</v>
      </c>
      <c r="E2314">
        <v>148158</v>
      </c>
      <c r="F2314">
        <v>1049.1500000000001</v>
      </c>
    </row>
    <row r="2315" spans="3:6" x14ac:dyDescent="0.2">
      <c r="C2315" t="s">
        <v>10</v>
      </c>
      <c r="D2315" s="1">
        <v>44069</v>
      </c>
      <c r="E2315">
        <v>3014691</v>
      </c>
      <c r="F2315">
        <v>25658.03</v>
      </c>
    </row>
    <row r="2316" spans="3:6" x14ac:dyDescent="0.2">
      <c r="C2316" t="s">
        <v>6</v>
      </c>
      <c r="D2316" s="1">
        <v>44069</v>
      </c>
      <c r="E2316">
        <v>910841</v>
      </c>
      <c r="F2316">
        <v>4352.8</v>
      </c>
    </row>
    <row r="2317" spans="3:6" x14ac:dyDescent="0.2">
      <c r="C2317" t="s">
        <v>7</v>
      </c>
      <c r="D2317" s="1">
        <v>44069</v>
      </c>
      <c r="E2317">
        <v>310668</v>
      </c>
      <c r="F2317">
        <v>3331.11</v>
      </c>
    </row>
    <row r="2318" spans="3:6" x14ac:dyDescent="0.2">
      <c r="C2318" t="s">
        <v>10</v>
      </c>
      <c r="D2318" s="1">
        <v>44069</v>
      </c>
      <c r="E2318">
        <v>78057</v>
      </c>
      <c r="F2318">
        <v>604.82000000000005</v>
      </c>
    </row>
    <row r="2319" spans="3:6" x14ac:dyDescent="0.2">
      <c r="C2319" t="s">
        <v>10</v>
      </c>
      <c r="D2319" s="1">
        <v>44069</v>
      </c>
      <c r="E2319">
        <v>73736</v>
      </c>
      <c r="F2319">
        <v>511.44</v>
      </c>
    </row>
    <row r="2320" spans="3:6" x14ac:dyDescent="0.2">
      <c r="C2320" t="s">
        <v>6</v>
      </c>
      <c r="D2320" s="1">
        <v>44069</v>
      </c>
      <c r="E2320">
        <v>351878</v>
      </c>
      <c r="F2320">
        <v>5175.71</v>
      </c>
    </row>
    <row r="2321" spans="3:6" x14ac:dyDescent="0.2">
      <c r="C2321" t="s">
        <v>7</v>
      </c>
      <c r="D2321" s="1">
        <v>44069</v>
      </c>
      <c r="E2321">
        <v>1109579</v>
      </c>
      <c r="F2321">
        <v>10829.8</v>
      </c>
    </row>
    <row r="2322" spans="3:6" x14ac:dyDescent="0.2">
      <c r="C2322" t="s">
        <v>6</v>
      </c>
      <c r="D2322" s="1">
        <v>44062</v>
      </c>
      <c r="E2322">
        <v>300047</v>
      </c>
      <c r="F2322">
        <v>2460.2600000000002</v>
      </c>
    </row>
    <row r="2323" spans="3:6" x14ac:dyDescent="0.2">
      <c r="C2323" t="s">
        <v>11</v>
      </c>
      <c r="D2323" s="1">
        <v>44062</v>
      </c>
      <c r="E2323">
        <v>983124</v>
      </c>
      <c r="F2323">
        <v>5394.93</v>
      </c>
    </row>
    <row r="2324" spans="3:6" x14ac:dyDescent="0.2">
      <c r="C2324" t="s">
        <v>10</v>
      </c>
      <c r="D2324" s="1">
        <v>44062</v>
      </c>
      <c r="E2324">
        <v>2060542</v>
      </c>
      <c r="F2324">
        <v>22633.24</v>
      </c>
    </row>
    <row r="2325" spans="3:6" x14ac:dyDescent="0.2">
      <c r="C2325" t="s">
        <v>6</v>
      </c>
      <c r="D2325" s="1">
        <v>44062</v>
      </c>
      <c r="E2325">
        <v>22982</v>
      </c>
      <c r="F2325">
        <v>134.44</v>
      </c>
    </row>
    <row r="2326" spans="3:6" x14ac:dyDescent="0.2">
      <c r="C2326" t="s">
        <v>7</v>
      </c>
      <c r="D2326" s="1">
        <v>44062</v>
      </c>
      <c r="E2326">
        <v>260019</v>
      </c>
      <c r="F2326">
        <v>7578.69</v>
      </c>
    </row>
    <row r="2327" spans="3:6" x14ac:dyDescent="0.2">
      <c r="C2327" t="s">
        <v>10</v>
      </c>
      <c r="D2327" s="1">
        <v>44062</v>
      </c>
      <c r="E2327">
        <v>114043</v>
      </c>
      <c r="F2327">
        <v>1148.42</v>
      </c>
    </row>
    <row r="2328" spans="3:6" x14ac:dyDescent="0.2">
      <c r="C2328" t="s">
        <v>7</v>
      </c>
      <c r="D2328" s="1">
        <v>44062</v>
      </c>
      <c r="E2328">
        <v>267001</v>
      </c>
      <c r="F2328">
        <v>10765.48</v>
      </c>
    </row>
    <row r="2329" spans="3:6" x14ac:dyDescent="0.2">
      <c r="C2329" t="s">
        <v>11</v>
      </c>
      <c r="D2329" s="1">
        <v>44062</v>
      </c>
      <c r="E2329">
        <v>122511</v>
      </c>
      <c r="F2329">
        <v>462.9</v>
      </c>
    </row>
    <row r="2330" spans="3:6" x14ac:dyDescent="0.2">
      <c r="C2330" t="s">
        <v>7</v>
      </c>
      <c r="D2330" s="1">
        <v>44062</v>
      </c>
      <c r="E2330">
        <v>279731</v>
      </c>
      <c r="F2330">
        <v>2510.16</v>
      </c>
    </row>
    <row r="2331" spans="3:6" x14ac:dyDescent="0.2">
      <c r="C2331" t="s">
        <v>10</v>
      </c>
      <c r="D2331" s="1">
        <v>44062</v>
      </c>
      <c r="E2331">
        <v>197661</v>
      </c>
      <c r="F2331">
        <v>1618.81</v>
      </c>
    </row>
    <row r="2332" spans="3:6" x14ac:dyDescent="0.2">
      <c r="C2332" t="s">
        <v>7</v>
      </c>
      <c r="D2332" s="1">
        <v>44062</v>
      </c>
      <c r="E2332">
        <v>568666</v>
      </c>
      <c r="F2332">
        <v>3108.35</v>
      </c>
    </row>
    <row r="2333" spans="3:6" x14ac:dyDescent="0.2">
      <c r="C2333" t="s">
        <v>7</v>
      </c>
      <c r="D2333" s="1">
        <v>44062</v>
      </c>
      <c r="E2333">
        <v>470573</v>
      </c>
      <c r="F2333">
        <v>5035.9399999999996</v>
      </c>
    </row>
    <row r="2334" spans="3:6" x14ac:dyDescent="0.2">
      <c r="C2334" t="s">
        <v>10</v>
      </c>
      <c r="D2334" s="1">
        <v>44062</v>
      </c>
      <c r="E2334">
        <v>1494154</v>
      </c>
      <c r="F2334">
        <v>11879.21</v>
      </c>
    </row>
    <row r="2335" spans="3:6" x14ac:dyDescent="0.2">
      <c r="C2335" t="s">
        <v>7</v>
      </c>
      <c r="D2335" s="1">
        <v>44062</v>
      </c>
      <c r="E2335">
        <v>289290</v>
      </c>
      <c r="F2335">
        <v>3035.26</v>
      </c>
    </row>
    <row r="2336" spans="3:6" x14ac:dyDescent="0.2">
      <c r="C2336" t="s">
        <v>7</v>
      </c>
      <c r="D2336" s="1">
        <v>44062</v>
      </c>
      <c r="E2336">
        <v>220552</v>
      </c>
      <c r="F2336">
        <v>5440.13</v>
      </c>
    </row>
    <row r="2337" spans="3:6" x14ac:dyDescent="0.2">
      <c r="C2337" t="s">
        <v>7</v>
      </c>
      <c r="D2337" s="1">
        <v>44062</v>
      </c>
      <c r="E2337">
        <v>545673</v>
      </c>
      <c r="F2337">
        <v>5876.48</v>
      </c>
    </row>
    <row r="2338" spans="3:6" x14ac:dyDescent="0.2">
      <c r="C2338" t="s">
        <v>10</v>
      </c>
      <c r="D2338" s="1">
        <v>44062</v>
      </c>
      <c r="E2338">
        <v>10361</v>
      </c>
      <c r="F2338">
        <v>85.6</v>
      </c>
    </row>
    <row r="2339" spans="3:6" x14ac:dyDescent="0.2">
      <c r="C2339" t="s">
        <v>10</v>
      </c>
      <c r="D2339" s="1">
        <v>44062</v>
      </c>
      <c r="E2339">
        <v>58070</v>
      </c>
      <c r="F2339">
        <v>393.65</v>
      </c>
    </row>
    <row r="2340" spans="3:6" x14ac:dyDescent="0.2">
      <c r="C2340" t="s">
        <v>6</v>
      </c>
      <c r="D2340" s="1">
        <v>44062</v>
      </c>
      <c r="E2340">
        <v>510607</v>
      </c>
      <c r="F2340">
        <v>9304.73</v>
      </c>
    </row>
    <row r="2341" spans="3:6" x14ac:dyDescent="0.2">
      <c r="C2341" t="s">
        <v>10</v>
      </c>
      <c r="D2341" s="1">
        <v>44062</v>
      </c>
      <c r="E2341">
        <v>0</v>
      </c>
      <c r="F2341">
        <v>0</v>
      </c>
    </row>
    <row r="2342" spans="3:6" x14ac:dyDescent="0.2">
      <c r="C2342" t="s">
        <v>6</v>
      </c>
      <c r="D2342" s="1">
        <v>44062</v>
      </c>
      <c r="E2342">
        <v>0</v>
      </c>
      <c r="F2342">
        <v>0</v>
      </c>
    </row>
    <row r="2343" spans="3:6" x14ac:dyDescent="0.2">
      <c r="C2343" t="s">
        <v>11</v>
      </c>
      <c r="D2343" s="1">
        <v>44062</v>
      </c>
      <c r="E2343">
        <v>250246</v>
      </c>
      <c r="F2343">
        <v>1312.75</v>
      </c>
    </row>
    <row r="2344" spans="3:6" x14ac:dyDescent="0.2">
      <c r="C2344" t="s">
        <v>6</v>
      </c>
      <c r="D2344" s="1">
        <v>44062</v>
      </c>
      <c r="E2344">
        <v>331229</v>
      </c>
      <c r="F2344">
        <v>4444.6099999999997</v>
      </c>
    </row>
    <row r="2345" spans="3:6" x14ac:dyDescent="0.2">
      <c r="C2345" t="s">
        <v>7</v>
      </c>
      <c r="D2345" s="1">
        <v>44062</v>
      </c>
      <c r="E2345">
        <v>1065575</v>
      </c>
      <c r="F2345">
        <v>8240.25</v>
      </c>
    </row>
    <row r="2346" spans="3:6" x14ac:dyDescent="0.2">
      <c r="C2346" t="s">
        <v>6</v>
      </c>
      <c r="D2346" s="1">
        <v>44062</v>
      </c>
      <c r="E2346">
        <v>545879</v>
      </c>
      <c r="F2346">
        <v>7915.46</v>
      </c>
    </row>
    <row r="2347" spans="3:6" x14ac:dyDescent="0.2">
      <c r="C2347" t="s">
        <v>7</v>
      </c>
      <c r="D2347" s="1">
        <v>44062</v>
      </c>
      <c r="E2347">
        <v>150619</v>
      </c>
      <c r="F2347">
        <v>1661.67</v>
      </c>
    </row>
    <row r="2348" spans="3:6" x14ac:dyDescent="0.2">
      <c r="C2348" t="s">
        <v>6</v>
      </c>
      <c r="D2348" s="1">
        <v>44062</v>
      </c>
      <c r="E2348">
        <v>414661</v>
      </c>
      <c r="F2348">
        <v>6013.78</v>
      </c>
    </row>
    <row r="2349" spans="3:6" x14ac:dyDescent="0.2">
      <c r="C2349" t="s">
        <v>7</v>
      </c>
      <c r="D2349" s="1">
        <v>44062</v>
      </c>
      <c r="E2349">
        <v>0</v>
      </c>
      <c r="F2349">
        <v>0</v>
      </c>
    </row>
    <row r="2350" spans="3:6" x14ac:dyDescent="0.2">
      <c r="C2350" t="s">
        <v>6</v>
      </c>
      <c r="D2350" s="1">
        <v>44062</v>
      </c>
      <c r="E2350">
        <v>0</v>
      </c>
      <c r="F2350">
        <v>0</v>
      </c>
    </row>
    <row r="2351" spans="3:6" x14ac:dyDescent="0.2">
      <c r="C2351" t="s">
        <v>7</v>
      </c>
      <c r="D2351" s="1">
        <v>44062</v>
      </c>
      <c r="E2351">
        <v>672941</v>
      </c>
      <c r="F2351">
        <v>6689.87</v>
      </c>
    </row>
    <row r="2352" spans="3:6" x14ac:dyDescent="0.2">
      <c r="C2352" t="s">
        <v>10</v>
      </c>
      <c r="D2352" s="1">
        <v>44062</v>
      </c>
      <c r="E2352">
        <v>956080</v>
      </c>
      <c r="F2352">
        <v>13426.15</v>
      </c>
    </row>
    <row r="2353" spans="3:6" x14ac:dyDescent="0.2">
      <c r="C2353" t="s">
        <v>6</v>
      </c>
      <c r="D2353" s="1">
        <v>44062</v>
      </c>
      <c r="E2353">
        <v>0</v>
      </c>
      <c r="F2353">
        <v>0</v>
      </c>
    </row>
    <row r="2354" spans="3:6" x14ac:dyDescent="0.2">
      <c r="C2354" t="s">
        <v>7</v>
      </c>
      <c r="D2354" s="1">
        <v>44062</v>
      </c>
      <c r="E2354">
        <v>1257984</v>
      </c>
      <c r="F2354">
        <v>7868.42</v>
      </c>
    </row>
    <row r="2355" spans="3:6" x14ac:dyDescent="0.2">
      <c r="C2355" t="s">
        <v>6</v>
      </c>
      <c r="D2355" s="1">
        <v>44062</v>
      </c>
      <c r="E2355">
        <v>23647</v>
      </c>
      <c r="F2355">
        <v>341.46</v>
      </c>
    </row>
    <row r="2356" spans="3:6" x14ac:dyDescent="0.2">
      <c r="C2356" t="s">
        <v>7</v>
      </c>
      <c r="D2356" s="1">
        <v>44062</v>
      </c>
      <c r="E2356">
        <v>882449</v>
      </c>
      <c r="F2356">
        <v>5619.2</v>
      </c>
    </row>
    <row r="2357" spans="3:6" x14ac:dyDescent="0.2">
      <c r="C2357" t="s">
        <v>7</v>
      </c>
      <c r="D2357" s="1">
        <v>44062</v>
      </c>
      <c r="E2357">
        <v>670258</v>
      </c>
      <c r="F2357">
        <v>6509.28</v>
      </c>
    </row>
    <row r="2358" spans="3:6" x14ac:dyDescent="0.2">
      <c r="C2358" t="s">
        <v>6</v>
      </c>
      <c r="D2358" s="1">
        <v>44062</v>
      </c>
      <c r="E2358">
        <v>31216</v>
      </c>
      <c r="F2358">
        <v>206.41</v>
      </c>
    </row>
    <row r="2359" spans="3:6" x14ac:dyDescent="0.2">
      <c r="C2359" t="s">
        <v>7</v>
      </c>
      <c r="D2359" s="1">
        <v>44062</v>
      </c>
      <c r="E2359">
        <v>419231</v>
      </c>
      <c r="F2359">
        <v>5486.36</v>
      </c>
    </row>
    <row r="2360" spans="3:6" x14ac:dyDescent="0.2">
      <c r="C2360" t="s">
        <v>10</v>
      </c>
      <c r="D2360" s="1">
        <v>44062</v>
      </c>
      <c r="E2360">
        <v>1209858</v>
      </c>
      <c r="F2360">
        <v>8161.1</v>
      </c>
    </row>
    <row r="2361" spans="3:6" x14ac:dyDescent="0.2">
      <c r="C2361" t="s">
        <v>7</v>
      </c>
      <c r="D2361" s="1">
        <v>44062</v>
      </c>
      <c r="E2361">
        <v>102676</v>
      </c>
      <c r="F2361">
        <v>2104.52</v>
      </c>
    </row>
    <row r="2362" spans="3:6" x14ac:dyDescent="0.2">
      <c r="C2362" t="s">
        <v>10</v>
      </c>
      <c r="D2362" s="1">
        <v>44062</v>
      </c>
      <c r="E2362">
        <v>42700</v>
      </c>
      <c r="F2362">
        <v>430.82</v>
      </c>
    </row>
    <row r="2363" spans="3:6" x14ac:dyDescent="0.2">
      <c r="C2363" t="s">
        <v>10</v>
      </c>
      <c r="D2363" s="1">
        <v>44062</v>
      </c>
      <c r="E2363">
        <v>2245204</v>
      </c>
      <c r="F2363">
        <v>23232.7</v>
      </c>
    </row>
    <row r="2364" spans="3:6" x14ac:dyDescent="0.2">
      <c r="C2364" t="s">
        <v>10</v>
      </c>
      <c r="D2364" s="1">
        <v>44062</v>
      </c>
      <c r="E2364">
        <v>17135</v>
      </c>
      <c r="F2364">
        <v>156.54</v>
      </c>
    </row>
    <row r="2365" spans="3:6" x14ac:dyDescent="0.2">
      <c r="C2365" t="s">
        <v>6</v>
      </c>
      <c r="D2365" s="1">
        <v>44062</v>
      </c>
      <c r="E2365">
        <v>363155</v>
      </c>
      <c r="F2365">
        <v>5345.32</v>
      </c>
    </row>
    <row r="2366" spans="3:6" x14ac:dyDescent="0.2">
      <c r="C2366" t="s">
        <v>6</v>
      </c>
      <c r="D2366" s="1">
        <v>44062</v>
      </c>
      <c r="E2366">
        <v>348544</v>
      </c>
      <c r="F2366">
        <v>4253.24</v>
      </c>
    </row>
    <row r="2367" spans="3:6" x14ac:dyDescent="0.2">
      <c r="C2367" t="s">
        <v>6</v>
      </c>
      <c r="D2367" s="1">
        <v>44062</v>
      </c>
      <c r="E2367">
        <v>235526</v>
      </c>
      <c r="F2367">
        <v>3321.91</v>
      </c>
    </row>
    <row r="2368" spans="3:6" x14ac:dyDescent="0.2">
      <c r="C2368" t="s">
        <v>7</v>
      </c>
      <c r="D2368" s="1">
        <v>44062</v>
      </c>
      <c r="E2368">
        <v>1072533</v>
      </c>
      <c r="F2368">
        <v>6738</v>
      </c>
    </row>
    <row r="2369" spans="3:6" x14ac:dyDescent="0.2">
      <c r="C2369" t="s">
        <v>7</v>
      </c>
      <c r="D2369" s="1">
        <v>44062</v>
      </c>
      <c r="E2369">
        <v>1159485</v>
      </c>
      <c r="F2369">
        <v>8293.02</v>
      </c>
    </row>
    <row r="2370" spans="3:6" x14ac:dyDescent="0.2">
      <c r="C2370" t="s">
        <v>6</v>
      </c>
      <c r="D2370" s="1">
        <v>44055</v>
      </c>
      <c r="E2370">
        <v>0</v>
      </c>
      <c r="F2370">
        <v>0</v>
      </c>
    </row>
    <row r="2371" spans="3:6" x14ac:dyDescent="0.2">
      <c r="C2371" t="s">
        <v>10</v>
      </c>
      <c r="D2371" s="1">
        <v>44055</v>
      </c>
      <c r="E2371">
        <v>46209</v>
      </c>
      <c r="F2371">
        <v>455.27</v>
      </c>
    </row>
    <row r="2372" spans="3:6" x14ac:dyDescent="0.2">
      <c r="C2372" t="s">
        <v>7</v>
      </c>
      <c r="D2372" s="1">
        <v>44055</v>
      </c>
      <c r="E2372">
        <v>281171</v>
      </c>
      <c r="F2372">
        <v>5782.21</v>
      </c>
    </row>
    <row r="2373" spans="3:6" x14ac:dyDescent="0.2">
      <c r="C2373" t="s">
        <v>6</v>
      </c>
      <c r="D2373" s="1">
        <v>44055</v>
      </c>
      <c r="E2373">
        <v>460770</v>
      </c>
      <c r="F2373">
        <v>7085.48</v>
      </c>
    </row>
    <row r="2374" spans="3:6" x14ac:dyDescent="0.2">
      <c r="C2374" t="s">
        <v>6</v>
      </c>
      <c r="D2374" s="1">
        <v>44055</v>
      </c>
      <c r="E2374">
        <v>417672</v>
      </c>
      <c r="F2374">
        <v>3098.14</v>
      </c>
    </row>
    <row r="2375" spans="3:6" x14ac:dyDescent="0.2">
      <c r="C2375" t="s">
        <v>10</v>
      </c>
      <c r="D2375" s="1">
        <v>44055</v>
      </c>
      <c r="E2375">
        <v>1546301</v>
      </c>
      <c r="F2375">
        <v>12972.29</v>
      </c>
    </row>
    <row r="2376" spans="3:6" x14ac:dyDescent="0.2">
      <c r="C2376" t="s">
        <v>6</v>
      </c>
      <c r="D2376" s="1">
        <v>44055</v>
      </c>
      <c r="E2376">
        <v>485629</v>
      </c>
      <c r="F2376">
        <v>6924.52</v>
      </c>
    </row>
    <row r="2377" spans="3:6" x14ac:dyDescent="0.2">
      <c r="C2377" t="s">
        <v>10</v>
      </c>
      <c r="D2377" s="1">
        <v>44055</v>
      </c>
      <c r="E2377">
        <v>0</v>
      </c>
      <c r="F2377">
        <v>0</v>
      </c>
    </row>
    <row r="2378" spans="3:6" x14ac:dyDescent="0.2">
      <c r="C2378" t="s">
        <v>7</v>
      </c>
      <c r="D2378" s="1">
        <v>44055</v>
      </c>
      <c r="E2378">
        <v>604363</v>
      </c>
      <c r="F2378">
        <v>5102.63</v>
      </c>
    </row>
    <row r="2379" spans="3:6" x14ac:dyDescent="0.2">
      <c r="C2379" t="s">
        <v>10</v>
      </c>
      <c r="D2379" s="1">
        <v>44055</v>
      </c>
      <c r="E2379">
        <v>1634767</v>
      </c>
      <c r="F2379">
        <v>15462.22</v>
      </c>
    </row>
    <row r="2380" spans="3:6" x14ac:dyDescent="0.2">
      <c r="C2380" t="s">
        <v>7</v>
      </c>
      <c r="D2380" s="1">
        <v>44055</v>
      </c>
      <c r="E2380">
        <v>0</v>
      </c>
      <c r="F2380">
        <v>0</v>
      </c>
    </row>
    <row r="2381" spans="3:6" x14ac:dyDescent="0.2">
      <c r="C2381" t="s">
        <v>7</v>
      </c>
      <c r="D2381" s="1">
        <v>44055</v>
      </c>
      <c r="E2381">
        <v>350933</v>
      </c>
      <c r="F2381">
        <v>2566.69</v>
      </c>
    </row>
    <row r="2382" spans="3:6" x14ac:dyDescent="0.2">
      <c r="C2382" t="s">
        <v>6</v>
      </c>
      <c r="D2382" s="1">
        <v>44055</v>
      </c>
      <c r="E2382">
        <v>0</v>
      </c>
      <c r="F2382">
        <v>0</v>
      </c>
    </row>
    <row r="2383" spans="3:6" x14ac:dyDescent="0.2">
      <c r="C2383" t="s">
        <v>10</v>
      </c>
      <c r="D2383" s="1">
        <v>44055</v>
      </c>
      <c r="E2383">
        <v>1306157</v>
      </c>
      <c r="F2383">
        <v>7618.1</v>
      </c>
    </row>
    <row r="2384" spans="3:6" x14ac:dyDescent="0.2">
      <c r="C2384" t="s">
        <v>7</v>
      </c>
      <c r="D2384" s="1">
        <v>44055</v>
      </c>
      <c r="E2384">
        <v>1006910</v>
      </c>
      <c r="F2384">
        <v>6723.47</v>
      </c>
    </row>
    <row r="2385" spans="3:6" x14ac:dyDescent="0.2">
      <c r="C2385" t="s">
        <v>7</v>
      </c>
      <c r="D2385" s="1">
        <v>44055</v>
      </c>
      <c r="E2385">
        <v>97937</v>
      </c>
      <c r="F2385">
        <v>1976.67</v>
      </c>
    </row>
    <row r="2386" spans="3:6" x14ac:dyDescent="0.2">
      <c r="C2386" t="s">
        <v>10</v>
      </c>
      <c r="D2386" s="1">
        <v>44055</v>
      </c>
      <c r="E2386">
        <v>1002418</v>
      </c>
      <c r="F2386">
        <v>11982.75</v>
      </c>
    </row>
    <row r="2387" spans="3:6" x14ac:dyDescent="0.2">
      <c r="C2387" t="s">
        <v>6</v>
      </c>
      <c r="D2387" s="1">
        <v>44055</v>
      </c>
      <c r="E2387">
        <v>0</v>
      </c>
      <c r="F2387">
        <v>0</v>
      </c>
    </row>
    <row r="2388" spans="3:6" x14ac:dyDescent="0.2">
      <c r="C2388" t="s">
        <v>7</v>
      </c>
      <c r="D2388" s="1">
        <v>44055</v>
      </c>
      <c r="E2388">
        <v>654277</v>
      </c>
      <c r="F2388">
        <v>5199.3599999999997</v>
      </c>
    </row>
    <row r="2389" spans="3:6" x14ac:dyDescent="0.2">
      <c r="C2389" t="s">
        <v>6</v>
      </c>
      <c r="D2389" s="1">
        <v>44055</v>
      </c>
      <c r="E2389">
        <v>0</v>
      </c>
      <c r="F2389">
        <v>0</v>
      </c>
    </row>
    <row r="2390" spans="3:6" x14ac:dyDescent="0.2">
      <c r="C2390" t="s">
        <v>10</v>
      </c>
      <c r="D2390" s="1">
        <v>44055</v>
      </c>
      <c r="E2390">
        <v>4466</v>
      </c>
      <c r="F2390">
        <v>29.01</v>
      </c>
    </row>
    <row r="2391" spans="3:6" x14ac:dyDescent="0.2">
      <c r="C2391" t="s">
        <v>10</v>
      </c>
      <c r="D2391" s="1">
        <v>44055</v>
      </c>
      <c r="E2391">
        <v>0</v>
      </c>
      <c r="F2391">
        <v>0</v>
      </c>
    </row>
    <row r="2392" spans="3:6" x14ac:dyDescent="0.2">
      <c r="C2392" t="s">
        <v>11</v>
      </c>
      <c r="D2392" s="1">
        <v>44055</v>
      </c>
      <c r="E2392">
        <v>794920</v>
      </c>
      <c r="F2392">
        <v>4150.5200000000004</v>
      </c>
    </row>
    <row r="2393" spans="3:6" x14ac:dyDescent="0.2">
      <c r="C2393" t="s">
        <v>7</v>
      </c>
      <c r="D2393" s="1">
        <v>44055</v>
      </c>
      <c r="E2393">
        <v>472388</v>
      </c>
      <c r="F2393">
        <v>4367.8900000000003</v>
      </c>
    </row>
    <row r="2394" spans="3:6" x14ac:dyDescent="0.2">
      <c r="C2394" t="s">
        <v>7</v>
      </c>
      <c r="D2394" s="1">
        <v>44055</v>
      </c>
      <c r="E2394">
        <v>1127304</v>
      </c>
      <c r="F2394">
        <v>7049.8</v>
      </c>
    </row>
    <row r="2395" spans="3:6" x14ac:dyDescent="0.2">
      <c r="C2395" t="s">
        <v>6</v>
      </c>
      <c r="D2395" s="1">
        <v>44055</v>
      </c>
      <c r="E2395">
        <v>0</v>
      </c>
      <c r="F2395">
        <v>0</v>
      </c>
    </row>
    <row r="2396" spans="3:6" x14ac:dyDescent="0.2">
      <c r="C2396" t="s">
        <v>6</v>
      </c>
      <c r="D2396" s="1">
        <v>44055</v>
      </c>
      <c r="E2396">
        <v>38869</v>
      </c>
      <c r="F2396">
        <v>467.02</v>
      </c>
    </row>
    <row r="2397" spans="3:6" x14ac:dyDescent="0.2">
      <c r="C2397" t="s">
        <v>7</v>
      </c>
      <c r="D2397" s="1">
        <v>44055</v>
      </c>
      <c r="E2397">
        <v>341336</v>
      </c>
      <c r="F2397">
        <v>3076.41</v>
      </c>
    </row>
    <row r="2398" spans="3:6" x14ac:dyDescent="0.2">
      <c r="C2398" t="s">
        <v>10</v>
      </c>
      <c r="D2398" s="1">
        <v>44055</v>
      </c>
      <c r="E2398">
        <v>50931</v>
      </c>
      <c r="F2398">
        <v>426.08</v>
      </c>
    </row>
    <row r="2399" spans="3:6" x14ac:dyDescent="0.2">
      <c r="C2399" t="s">
        <v>11</v>
      </c>
      <c r="D2399" s="1">
        <v>44055</v>
      </c>
      <c r="E2399">
        <v>256606</v>
      </c>
      <c r="F2399">
        <v>918.22</v>
      </c>
    </row>
    <row r="2400" spans="3:6" x14ac:dyDescent="0.2">
      <c r="C2400" t="s">
        <v>6</v>
      </c>
      <c r="D2400" s="1">
        <v>44055</v>
      </c>
      <c r="E2400">
        <v>661861</v>
      </c>
      <c r="F2400">
        <v>7233.62</v>
      </c>
    </row>
    <row r="2401" spans="3:6" x14ac:dyDescent="0.2">
      <c r="C2401" t="s">
        <v>10</v>
      </c>
      <c r="D2401" s="1">
        <v>44055</v>
      </c>
      <c r="E2401">
        <v>402429</v>
      </c>
      <c r="F2401">
        <v>3098.86</v>
      </c>
    </row>
    <row r="2402" spans="3:6" x14ac:dyDescent="0.2">
      <c r="C2402" t="s">
        <v>10</v>
      </c>
      <c r="D2402" s="1">
        <v>44055</v>
      </c>
      <c r="E2402">
        <v>4743</v>
      </c>
      <c r="F2402">
        <v>38.380000000000003</v>
      </c>
    </row>
    <row r="2403" spans="3:6" x14ac:dyDescent="0.2">
      <c r="C2403" t="s">
        <v>7</v>
      </c>
      <c r="D2403" s="1">
        <v>44055</v>
      </c>
      <c r="E2403">
        <v>749844</v>
      </c>
      <c r="F2403">
        <v>3494.58</v>
      </c>
    </row>
    <row r="2404" spans="3:6" x14ac:dyDescent="0.2">
      <c r="C2404" t="s">
        <v>10</v>
      </c>
      <c r="D2404" s="1">
        <v>44055</v>
      </c>
      <c r="E2404">
        <v>0</v>
      </c>
      <c r="F2404">
        <v>0</v>
      </c>
    </row>
    <row r="2405" spans="3:6" x14ac:dyDescent="0.2">
      <c r="C2405" t="s">
        <v>6</v>
      </c>
      <c r="D2405" s="1">
        <v>44055</v>
      </c>
      <c r="E2405">
        <v>479070</v>
      </c>
      <c r="F2405">
        <v>5280.98</v>
      </c>
    </row>
    <row r="2406" spans="3:6" x14ac:dyDescent="0.2">
      <c r="C2406" t="s">
        <v>7</v>
      </c>
      <c r="D2406" s="1">
        <v>44055</v>
      </c>
      <c r="E2406">
        <v>1115974</v>
      </c>
      <c r="F2406">
        <v>12459.45</v>
      </c>
    </row>
    <row r="2407" spans="3:6" x14ac:dyDescent="0.2">
      <c r="C2407" t="s">
        <v>7</v>
      </c>
      <c r="D2407" s="1">
        <v>44055</v>
      </c>
      <c r="E2407">
        <v>1157118</v>
      </c>
      <c r="F2407">
        <v>7582.42</v>
      </c>
    </row>
    <row r="2408" spans="3:6" x14ac:dyDescent="0.2">
      <c r="C2408" t="s">
        <v>6</v>
      </c>
      <c r="D2408" s="1">
        <v>44055</v>
      </c>
      <c r="E2408">
        <v>0</v>
      </c>
      <c r="F2408">
        <v>0</v>
      </c>
    </row>
    <row r="2409" spans="3:6" x14ac:dyDescent="0.2">
      <c r="C2409" t="s">
        <v>6</v>
      </c>
      <c r="D2409" s="1">
        <v>44055</v>
      </c>
      <c r="E2409">
        <v>701572</v>
      </c>
      <c r="F2409">
        <v>8147.45</v>
      </c>
    </row>
    <row r="2410" spans="3:6" x14ac:dyDescent="0.2">
      <c r="C2410" t="s">
        <v>11</v>
      </c>
      <c r="D2410" s="1">
        <v>44055</v>
      </c>
      <c r="E2410">
        <v>181794</v>
      </c>
      <c r="F2410">
        <v>947.45</v>
      </c>
    </row>
    <row r="2411" spans="3:6" x14ac:dyDescent="0.2">
      <c r="C2411" t="s">
        <v>10</v>
      </c>
      <c r="D2411" s="1">
        <v>44055</v>
      </c>
      <c r="E2411">
        <v>35495</v>
      </c>
      <c r="F2411">
        <v>250.46</v>
      </c>
    </row>
    <row r="2412" spans="3:6" x14ac:dyDescent="0.2">
      <c r="C2412" t="s">
        <v>6</v>
      </c>
      <c r="D2412" s="1">
        <v>44055</v>
      </c>
      <c r="E2412">
        <v>522481</v>
      </c>
      <c r="F2412">
        <v>9860.5</v>
      </c>
    </row>
    <row r="2413" spans="3:6" x14ac:dyDescent="0.2">
      <c r="C2413" t="s">
        <v>7</v>
      </c>
      <c r="D2413" s="1">
        <v>44055</v>
      </c>
      <c r="E2413">
        <v>425480</v>
      </c>
      <c r="F2413">
        <v>4600.8500000000004</v>
      </c>
    </row>
    <row r="2414" spans="3:6" x14ac:dyDescent="0.2">
      <c r="C2414" t="s">
        <v>7</v>
      </c>
      <c r="D2414" s="1">
        <v>44055</v>
      </c>
      <c r="E2414">
        <v>323416</v>
      </c>
      <c r="F2414">
        <v>9202.7900000000009</v>
      </c>
    </row>
    <row r="2415" spans="3:6" x14ac:dyDescent="0.2">
      <c r="C2415" t="s">
        <v>10</v>
      </c>
      <c r="D2415" s="1">
        <v>44055</v>
      </c>
      <c r="E2415">
        <v>1540662</v>
      </c>
      <c r="F2415">
        <v>11336.62</v>
      </c>
    </row>
    <row r="2416" spans="3:6" x14ac:dyDescent="0.2">
      <c r="C2416" t="s">
        <v>7</v>
      </c>
      <c r="D2416" s="1">
        <v>44055</v>
      </c>
      <c r="E2416">
        <v>298888</v>
      </c>
      <c r="F2416">
        <v>11821.65</v>
      </c>
    </row>
    <row r="2417" spans="3:6" x14ac:dyDescent="0.2">
      <c r="C2417" t="s">
        <v>7</v>
      </c>
      <c r="D2417" s="1">
        <v>44055</v>
      </c>
      <c r="E2417">
        <v>678458</v>
      </c>
      <c r="F2417">
        <v>5765.53</v>
      </c>
    </row>
    <row r="2418" spans="3:6" x14ac:dyDescent="0.2">
      <c r="C2418" t="s">
        <v>7</v>
      </c>
      <c r="D2418" s="1">
        <v>44055</v>
      </c>
      <c r="E2418">
        <v>1338186</v>
      </c>
      <c r="F2418">
        <v>8152.9</v>
      </c>
    </row>
    <row r="2419" spans="3:6" x14ac:dyDescent="0.2">
      <c r="C2419" t="s">
        <v>7</v>
      </c>
      <c r="D2419" s="1">
        <v>44055</v>
      </c>
      <c r="E2419">
        <v>937981</v>
      </c>
      <c r="F2419">
        <v>5341.54</v>
      </c>
    </row>
    <row r="2420" spans="3:6" x14ac:dyDescent="0.2">
      <c r="C2420" t="s">
        <v>10</v>
      </c>
      <c r="D2420" s="1">
        <v>44048</v>
      </c>
      <c r="E2420">
        <v>56412</v>
      </c>
      <c r="F2420">
        <v>534.92999999999995</v>
      </c>
    </row>
    <row r="2421" spans="3:6" x14ac:dyDescent="0.2">
      <c r="C2421" t="s">
        <v>7</v>
      </c>
      <c r="D2421" s="1">
        <v>44048</v>
      </c>
      <c r="E2421">
        <v>770697</v>
      </c>
      <c r="F2421">
        <v>4432.8599999999997</v>
      </c>
    </row>
    <row r="2422" spans="3:6" x14ac:dyDescent="0.2">
      <c r="C2422" t="s">
        <v>6</v>
      </c>
      <c r="D2422" s="1">
        <v>44048</v>
      </c>
      <c r="E2422">
        <v>802896</v>
      </c>
      <c r="F2422">
        <v>9387.92</v>
      </c>
    </row>
    <row r="2423" spans="3:6" x14ac:dyDescent="0.2">
      <c r="C2423" t="s">
        <v>7</v>
      </c>
      <c r="D2423" s="1">
        <v>44048</v>
      </c>
      <c r="E2423">
        <v>486531</v>
      </c>
      <c r="F2423">
        <v>4625.8100000000004</v>
      </c>
    </row>
    <row r="2424" spans="3:6" x14ac:dyDescent="0.2">
      <c r="C2424" t="s">
        <v>6</v>
      </c>
      <c r="D2424" s="1">
        <v>44048</v>
      </c>
      <c r="E2424">
        <v>97083</v>
      </c>
      <c r="F2424">
        <v>1080.83</v>
      </c>
    </row>
    <row r="2425" spans="3:6" x14ac:dyDescent="0.2">
      <c r="C2425" t="s">
        <v>10</v>
      </c>
      <c r="D2425" s="1">
        <v>44048</v>
      </c>
      <c r="E2425">
        <v>36747</v>
      </c>
      <c r="F2425">
        <v>373.29</v>
      </c>
    </row>
    <row r="2426" spans="3:6" x14ac:dyDescent="0.2">
      <c r="C2426" t="s">
        <v>7</v>
      </c>
      <c r="D2426" s="1">
        <v>44048</v>
      </c>
      <c r="E2426">
        <v>1677445</v>
      </c>
      <c r="F2426">
        <v>9813.17</v>
      </c>
    </row>
    <row r="2427" spans="3:6" x14ac:dyDescent="0.2">
      <c r="C2427" t="s">
        <v>7</v>
      </c>
      <c r="D2427" s="1">
        <v>44048</v>
      </c>
      <c r="E2427">
        <v>935555</v>
      </c>
      <c r="F2427">
        <v>9277.8799999999992</v>
      </c>
    </row>
    <row r="2428" spans="3:6" x14ac:dyDescent="0.2">
      <c r="C2428" t="s">
        <v>10</v>
      </c>
      <c r="D2428" s="1">
        <v>44048</v>
      </c>
      <c r="E2428">
        <v>8567</v>
      </c>
      <c r="F2428">
        <v>65.849999999999994</v>
      </c>
    </row>
    <row r="2429" spans="3:6" x14ac:dyDescent="0.2">
      <c r="C2429" t="s">
        <v>10</v>
      </c>
      <c r="D2429" s="1">
        <v>44048</v>
      </c>
      <c r="E2429">
        <v>348604</v>
      </c>
      <c r="F2429">
        <v>2309.1999999999998</v>
      </c>
    </row>
    <row r="2430" spans="3:6" x14ac:dyDescent="0.2">
      <c r="C2430" t="s">
        <v>7</v>
      </c>
      <c r="D2430" s="1">
        <v>44048</v>
      </c>
      <c r="E2430">
        <v>319191</v>
      </c>
      <c r="F2430">
        <v>3774.15</v>
      </c>
    </row>
    <row r="2431" spans="3:6" x14ac:dyDescent="0.2">
      <c r="C2431" t="s">
        <v>7</v>
      </c>
      <c r="D2431" s="1">
        <v>44048</v>
      </c>
      <c r="E2431">
        <v>771641</v>
      </c>
      <c r="F2431">
        <v>3580.76</v>
      </c>
    </row>
    <row r="2432" spans="3:6" x14ac:dyDescent="0.2">
      <c r="C2432" t="s">
        <v>7</v>
      </c>
      <c r="D2432" s="1">
        <v>44048</v>
      </c>
      <c r="E2432">
        <v>966200</v>
      </c>
      <c r="F2432">
        <v>7097.12</v>
      </c>
    </row>
    <row r="2433" spans="3:6" x14ac:dyDescent="0.2">
      <c r="C2433" t="s">
        <v>7</v>
      </c>
      <c r="D2433" s="1">
        <v>44048</v>
      </c>
      <c r="E2433">
        <v>52767</v>
      </c>
      <c r="F2433">
        <v>504.82</v>
      </c>
    </row>
    <row r="2434" spans="3:6" x14ac:dyDescent="0.2">
      <c r="C2434" t="s">
        <v>6</v>
      </c>
      <c r="D2434" s="1">
        <v>44048</v>
      </c>
      <c r="E2434">
        <v>124412</v>
      </c>
      <c r="F2434">
        <v>1038.3499999999999</v>
      </c>
    </row>
    <row r="2435" spans="3:6" x14ac:dyDescent="0.2">
      <c r="C2435" t="s">
        <v>6</v>
      </c>
      <c r="D2435" s="1">
        <v>44048</v>
      </c>
      <c r="E2435">
        <v>430984</v>
      </c>
      <c r="F2435">
        <v>6093.54</v>
      </c>
    </row>
    <row r="2436" spans="3:6" x14ac:dyDescent="0.2">
      <c r="C2436" t="s">
        <v>7</v>
      </c>
      <c r="D2436" s="1">
        <v>44048</v>
      </c>
      <c r="E2436">
        <v>235316</v>
      </c>
      <c r="F2436">
        <v>2369.12</v>
      </c>
    </row>
    <row r="2437" spans="3:6" x14ac:dyDescent="0.2">
      <c r="C2437" t="s">
        <v>7</v>
      </c>
      <c r="D2437" s="1">
        <v>44048</v>
      </c>
      <c r="E2437">
        <v>1066510</v>
      </c>
      <c r="F2437">
        <v>5968.12</v>
      </c>
    </row>
    <row r="2438" spans="3:6" x14ac:dyDescent="0.2">
      <c r="C2438" t="s">
        <v>7</v>
      </c>
      <c r="D2438" s="1">
        <v>44048</v>
      </c>
      <c r="E2438">
        <v>59496</v>
      </c>
      <c r="F2438">
        <v>498.77</v>
      </c>
    </row>
    <row r="2439" spans="3:6" x14ac:dyDescent="0.2">
      <c r="C2439" t="s">
        <v>6</v>
      </c>
      <c r="D2439" s="1">
        <v>44048</v>
      </c>
      <c r="E2439">
        <v>106098</v>
      </c>
      <c r="F2439">
        <v>999.85</v>
      </c>
    </row>
    <row r="2440" spans="3:6" x14ac:dyDescent="0.2">
      <c r="C2440" t="s">
        <v>10</v>
      </c>
      <c r="D2440" s="1">
        <v>44048</v>
      </c>
      <c r="E2440">
        <v>1086309</v>
      </c>
      <c r="F2440">
        <v>13833.07</v>
      </c>
    </row>
    <row r="2441" spans="3:6" x14ac:dyDescent="0.2">
      <c r="C2441" t="s">
        <v>6</v>
      </c>
      <c r="D2441" s="1">
        <v>44048</v>
      </c>
      <c r="E2441">
        <v>105658</v>
      </c>
      <c r="F2441">
        <v>554.85</v>
      </c>
    </row>
    <row r="2442" spans="3:6" x14ac:dyDescent="0.2">
      <c r="C2442" t="s">
        <v>7</v>
      </c>
      <c r="D2442" s="1">
        <v>44048</v>
      </c>
      <c r="E2442">
        <v>578935</v>
      </c>
      <c r="F2442">
        <v>4164.91</v>
      </c>
    </row>
    <row r="2443" spans="3:6" x14ac:dyDescent="0.2">
      <c r="C2443" t="s">
        <v>7</v>
      </c>
      <c r="D2443" s="1">
        <v>44048</v>
      </c>
      <c r="E2443">
        <v>1292723</v>
      </c>
      <c r="F2443">
        <v>9027.9500000000007</v>
      </c>
    </row>
    <row r="2444" spans="3:6" x14ac:dyDescent="0.2">
      <c r="C2444" t="s">
        <v>6</v>
      </c>
      <c r="D2444" s="1">
        <v>44048</v>
      </c>
      <c r="E2444">
        <v>91967</v>
      </c>
      <c r="F2444">
        <v>542.01</v>
      </c>
    </row>
    <row r="2445" spans="3:6" x14ac:dyDescent="0.2">
      <c r="C2445" t="s">
        <v>7</v>
      </c>
      <c r="D2445" s="1">
        <v>44048</v>
      </c>
      <c r="E2445">
        <v>307922</v>
      </c>
      <c r="F2445">
        <v>10502.01</v>
      </c>
    </row>
    <row r="2446" spans="3:6" x14ac:dyDescent="0.2">
      <c r="C2446" t="s">
        <v>7</v>
      </c>
      <c r="D2446" s="1">
        <v>44048</v>
      </c>
      <c r="E2446">
        <v>608949</v>
      </c>
      <c r="F2446">
        <v>4674.99</v>
      </c>
    </row>
    <row r="2447" spans="3:6" x14ac:dyDescent="0.2">
      <c r="C2447" t="s">
        <v>6</v>
      </c>
      <c r="D2447" s="1">
        <v>44048</v>
      </c>
      <c r="E2447">
        <v>0</v>
      </c>
      <c r="F2447">
        <v>0</v>
      </c>
    </row>
    <row r="2448" spans="3:6" x14ac:dyDescent="0.2">
      <c r="C2448" t="s">
        <v>10</v>
      </c>
      <c r="D2448" s="1">
        <v>44048</v>
      </c>
      <c r="E2448">
        <v>1451823</v>
      </c>
      <c r="F2448">
        <v>9447.06</v>
      </c>
    </row>
    <row r="2449" spans="3:6" x14ac:dyDescent="0.2">
      <c r="C2449" t="s">
        <v>10</v>
      </c>
      <c r="D2449" s="1">
        <v>44048</v>
      </c>
      <c r="E2449">
        <v>894841</v>
      </c>
      <c r="F2449">
        <v>7648.09</v>
      </c>
    </row>
    <row r="2450" spans="3:6" x14ac:dyDescent="0.2">
      <c r="C2450" t="s">
        <v>6</v>
      </c>
      <c r="D2450" s="1">
        <v>44048</v>
      </c>
      <c r="E2450">
        <v>16769</v>
      </c>
      <c r="F2450">
        <v>210.44</v>
      </c>
    </row>
    <row r="2451" spans="3:6" x14ac:dyDescent="0.2">
      <c r="C2451" t="s">
        <v>6</v>
      </c>
      <c r="D2451" s="1">
        <v>44048</v>
      </c>
      <c r="E2451">
        <v>436884</v>
      </c>
      <c r="F2451">
        <v>6403.1</v>
      </c>
    </row>
    <row r="2452" spans="3:6" x14ac:dyDescent="0.2">
      <c r="C2452" t="s">
        <v>6</v>
      </c>
      <c r="D2452" s="1">
        <v>44048</v>
      </c>
      <c r="E2452">
        <v>0</v>
      </c>
      <c r="F2452">
        <v>0</v>
      </c>
    </row>
    <row r="2453" spans="3:6" x14ac:dyDescent="0.2">
      <c r="C2453" t="s">
        <v>6</v>
      </c>
      <c r="D2453" s="1">
        <v>44048</v>
      </c>
      <c r="E2453">
        <v>96356</v>
      </c>
      <c r="F2453">
        <v>1081.5899999999999</v>
      </c>
    </row>
    <row r="2454" spans="3:6" x14ac:dyDescent="0.2">
      <c r="C2454" t="s">
        <v>6</v>
      </c>
      <c r="D2454" s="1">
        <v>44048</v>
      </c>
      <c r="E2454">
        <v>483667</v>
      </c>
      <c r="F2454">
        <v>8385.67</v>
      </c>
    </row>
    <row r="2455" spans="3:6" x14ac:dyDescent="0.2">
      <c r="C2455" t="s">
        <v>7</v>
      </c>
      <c r="D2455" s="1">
        <v>44048</v>
      </c>
      <c r="E2455">
        <v>441849</v>
      </c>
      <c r="F2455">
        <v>4190.8599999999997</v>
      </c>
    </row>
    <row r="2456" spans="3:6" x14ac:dyDescent="0.2">
      <c r="C2456" t="s">
        <v>7</v>
      </c>
      <c r="D2456" s="1">
        <v>44048</v>
      </c>
      <c r="E2456">
        <v>363735</v>
      </c>
      <c r="F2456">
        <v>9161.3700000000008</v>
      </c>
    </row>
    <row r="2457" spans="3:6" x14ac:dyDescent="0.2">
      <c r="C2457" t="s">
        <v>10</v>
      </c>
      <c r="D2457" s="1">
        <v>44048</v>
      </c>
      <c r="E2457">
        <v>1620773</v>
      </c>
      <c r="F2457">
        <v>16485.27</v>
      </c>
    </row>
    <row r="2458" spans="3:6" x14ac:dyDescent="0.2">
      <c r="C2458" t="s">
        <v>6</v>
      </c>
      <c r="D2458" s="1">
        <v>44048</v>
      </c>
      <c r="E2458">
        <v>92778</v>
      </c>
      <c r="F2458">
        <v>735.27</v>
      </c>
    </row>
    <row r="2459" spans="3:6" x14ac:dyDescent="0.2">
      <c r="C2459" t="s">
        <v>10</v>
      </c>
      <c r="D2459" s="1">
        <v>44048</v>
      </c>
      <c r="E2459">
        <v>0</v>
      </c>
      <c r="F2459">
        <v>0</v>
      </c>
    </row>
    <row r="2460" spans="3:6" x14ac:dyDescent="0.2">
      <c r="C2460" t="s">
        <v>10</v>
      </c>
      <c r="D2460" s="1">
        <v>44048</v>
      </c>
      <c r="E2460">
        <v>42812</v>
      </c>
      <c r="F2460">
        <v>325.27999999999997</v>
      </c>
    </row>
    <row r="2461" spans="3:6" x14ac:dyDescent="0.2">
      <c r="C2461" t="s">
        <v>10</v>
      </c>
      <c r="D2461" s="1">
        <v>44048</v>
      </c>
      <c r="E2461">
        <v>606552</v>
      </c>
      <c r="F2461">
        <v>5572.34</v>
      </c>
    </row>
    <row r="2462" spans="3:6" x14ac:dyDescent="0.2">
      <c r="C2462" t="s">
        <v>7</v>
      </c>
      <c r="D2462" s="1">
        <v>44048</v>
      </c>
      <c r="E2462">
        <v>316194</v>
      </c>
      <c r="F2462">
        <v>3882.71</v>
      </c>
    </row>
    <row r="2463" spans="3:6" x14ac:dyDescent="0.2">
      <c r="C2463" t="s">
        <v>10</v>
      </c>
      <c r="D2463" s="1">
        <v>44048</v>
      </c>
      <c r="E2463">
        <v>3411</v>
      </c>
      <c r="F2463">
        <v>30.95</v>
      </c>
    </row>
    <row r="2464" spans="3:6" x14ac:dyDescent="0.2">
      <c r="C2464" t="s">
        <v>6</v>
      </c>
      <c r="D2464" s="1">
        <v>44048</v>
      </c>
      <c r="E2464">
        <v>412870</v>
      </c>
      <c r="F2464">
        <v>4262.34</v>
      </c>
    </row>
    <row r="2465" spans="3:6" x14ac:dyDescent="0.2">
      <c r="C2465" t="s">
        <v>7</v>
      </c>
      <c r="D2465" s="1">
        <v>44048</v>
      </c>
      <c r="E2465">
        <v>102354</v>
      </c>
      <c r="F2465">
        <v>1753.84</v>
      </c>
    </row>
    <row r="2466" spans="3:6" x14ac:dyDescent="0.2">
      <c r="C2466" t="s">
        <v>10</v>
      </c>
      <c r="D2466" s="1">
        <v>44048</v>
      </c>
      <c r="E2466">
        <v>1432636</v>
      </c>
      <c r="F2466">
        <v>12405.96</v>
      </c>
    </row>
    <row r="2467" spans="3:6" x14ac:dyDescent="0.2">
      <c r="C2467" t="s">
        <v>6</v>
      </c>
      <c r="D2467" s="1">
        <v>44048</v>
      </c>
      <c r="E2467">
        <v>103974</v>
      </c>
      <c r="F2467">
        <v>1098.69</v>
      </c>
    </row>
    <row r="2468" spans="3:6" x14ac:dyDescent="0.2">
      <c r="C2468" t="s">
        <v>6</v>
      </c>
      <c r="D2468" s="1">
        <v>44048</v>
      </c>
      <c r="E2468">
        <v>0</v>
      </c>
      <c r="F2468">
        <v>0</v>
      </c>
    </row>
    <row r="2469" spans="3:6" x14ac:dyDescent="0.2">
      <c r="C2469" t="s">
        <v>10</v>
      </c>
      <c r="D2469" s="1">
        <v>44048</v>
      </c>
      <c r="E2469">
        <v>1734810</v>
      </c>
      <c r="F2469">
        <v>13286.89</v>
      </c>
    </row>
    <row r="2470" spans="3:6" x14ac:dyDescent="0.2">
      <c r="C2470" t="s">
        <v>10</v>
      </c>
      <c r="D2470" s="1">
        <v>44048</v>
      </c>
      <c r="E2470">
        <v>70707</v>
      </c>
      <c r="F2470">
        <v>545.29</v>
      </c>
    </row>
    <row r="2471" spans="3:6" x14ac:dyDescent="0.2">
      <c r="C2471" t="s">
        <v>7</v>
      </c>
      <c r="D2471" s="1">
        <v>44048</v>
      </c>
      <c r="E2471">
        <v>306623</v>
      </c>
      <c r="F2471">
        <v>5716.29</v>
      </c>
    </row>
    <row r="2472" spans="3:6" x14ac:dyDescent="0.2">
      <c r="C2472" t="s">
        <v>7</v>
      </c>
      <c r="D2472" s="1">
        <v>44048</v>
      </c>
      <c r="E2472">
        <v>0</v>
      </c>
      <c r="F2472">
        <v>0</v>
      </c>
    </row>
    <row r="2473" spans="3:6" x14ac:dyDescent="0.2">
      <c r="C2473" t="s">
        <v>10</v>
      </c>
      <c r="D2473" s="1">
        <v>44041</v>
      </c>
      <c r="E2473">
        <v>89311</v>
      </c>
      <c r="F2473">
        <v>797.93</v>
      </c>
    </row>
    <row r="2474" spans="3:6" x14ac:dyDescent="0.2">
      <c r="C2474" t="s">
        <v>7</v>
      </c>
      <c r="D2474" s="1">
        <v>44041</v>
      </c>
      <c r="E2474">
        <v>0</v>
      </c>
      <c r="F2474">
        <v>0</v>
      </c>
    </row>
    <row r="2475" spans="3:6" x14ac:dyDescent="0.2">
      <c r="C2475" t="s">
        <v>10</v>
      </c>
      <c r="D2475" s="1">
        <v>44041</v>
      </c>
      <c r="E2475">
        <v>11608</v>
      </c>
      <c r="F2475">
        <v>86.43</v>
      </c>
    </row>
    <row r="2476" spans="3:6" x14ac:dyDescent="0.2">
      <c r="C2476" t="s">
        <v>10</v>
      </c>
      <c r="D2476" s="1">
        <v>44041</v>
      </c>
      <c r="E2476">
        <v>517705</v>
      </c>
      <c r="F2476">
        <v>3780.36</v>
      </c>
    </row>
    <row r="2477" spans="3:6" x14ac:dyDescent="0.2">
      <c r="C2477" t="s">
        <v>10</v>
      </c>
      <c r="D2477" s="1">
        <v>44041</v>
      </c>
      <c r="E2477">
        <v>5405</v>
      </c>
      <c r="F2477">
        <v>41.82</v>
      </c>
    </row>
    <row r="2478" spans="3:6" x14ac:dyDescent="0.2">
      <c r="C2478" t="s">
        <v>6</v>
      </c>
      <c r="D2478" s="1">
        <v>44041</v>
      </c>
      <c r="E2478">
        <v>40752</v>
      </c>
      <c r="F2478">
        <v>379.13</v>
      </c>
    </row>
    <row r="2479" spans="3:6" x14ac:dyDescent="0.2">
      <c r="C2479" t="s">
        <v>6</v>
      </c>
      <c r="D2479" s="1">
        <v>44041</v>
      </c>
      <c r="E2479">
        <v>0</v>
      </c>
      <c r="F2479">
        <v>0</v>
      </c>
    </row>
    <row r="2480" spans="3:6" x14ac:dyDescent="0.2">
      <c r="C2480" t="s">
        <v>7</v>
      </c>
      <c r="D2480" s="1">
        <v>44041</v>
      </c>
      <c r="E2480">
        <v>341013</v>
      </c>
      <c r="F2480">
        <v>2243.14</v>
      </c>
    </row>
    <row r="2481" spans="3:6" x14ac:dyDescent="0.2">
      <c r="C2481" t="s">
        <v>10</v>
      </c>
      <c r="D2481" s="1">
        <v>44041</v>
      </c>
      <c r="E2481">
        <v>33237</v>
      </c>
      <c r="F2481">
        <v>214.96</v>
      </c>
    </row>
    <row r="2482" spans="3:6" x14ac:dyDescent="0.2">
      <c r="C2482" t="s">
        <v>7</v>
      </c>
      <c r="D2482" s="1">
        <v>44041</v>
      </c>
      <c r="E2482">
        <v>1372874</v>
      </c>
      <c r="F2482">
        <v>6973.93</v>
      </c>
    </row>
    <row r="2483" spans="3:6" x14ac:dyDescent="0.2">
      <c r="C2483" t="s">
        <v>6</v>
      </c>
      <c r="D2483" s="1">
        <v>44041</v>
      </c>
      <c r="E2483">
        <v>358655</v>
      </c>
      <c r="F2483">
        <v>3274.61</v>
      </c>
    </row>
    <row r="2484" spans="3:6" x14ac:dyDescent="0.2">
      <c r="C2484" t="s">
        <v>7</v>
      </c>
      <c r="D2484" s="1">
        <v>44041</v>
      </c>
      <c r="E2484">
        <v>374960</v>
      </c>
      <c r="F2484">
        <v>2257.58</v>
      </c>
    </row>
    <row r="2485" spans="3:6" x14ac:dyDescent="0.2">
      <c r="C2485" t="s">
        <v>6</v>
      </c>
      <c r="D2485" s="1">
        <v>44041</v>
      </c>
      <c r="E2485">
        <v>37631</v>
      </c>
      <c r="F2485">
        <v>375.99</v>
      </c>
    </row>
    <row r="2486" spans="3:6" x14ac:dyDescent="0.2">
      <c r="C2486" t="s">
        <v>10</v>
      </c>
      <c r="D2486" s="1">
        <v>44041</v>
      </c>
      <c r="E2486">
        <v>872468</v>
      </c>
      <c r="F2486">
        <v>6405.66</v>
      </c>
    </row>
    <row r="2487" spans="3:6" x14ac:dyDescent="0.2">
      <c r="C2487" t="s">
        <v>10</v>
      </c>
      <c r="D2487" s="1">
        <v>44041</v>
      </c>
      <c r="E2487">
        <v>21993</v>
      </c>
      <c r="F2487">
        <v>206.08</v>
      </c>
    </row>
    <row r="2488" spans="3:6" x14ac:dyDescent="0.2">
      <c r="C2488" t="s">
        <v>7</v>
      </c>
      <c r="D2488" s="1">
        <v>44041</v>
      </c>
      <c r="E2488">
        <v>277046</v>
      </c>
      <c r="F2488">
        <v>9293.09</v>
      </c>
    </row>
    <row r="2489" spans="3:6" x14ac:dyDescent="0.2">
      <c r="C2489" t="s">
        <v>7</v>
      </c>
      <c r="D2489" s="1">
        <v>44041</v>
      </c>
      <c r="E2489">
        <v>739656</v>
      </c>
      <c r="F2489">
        <v>5933.37</v>
      </c>
    </row>
    <row r="2490" spans="3:6" x14ac:dyDescent="0.2">
      <c r="C2490" t="s">
        <v>7</v>
      </c>
      <c r="D2490" s="1">
        <v>44041</v>
      </c>
      <c r="E2490">
        <v>469114</v>
      </c>
      <c r="F2490">
        <v>7397.55</v>
      </c>
    </row>
    <row r="2491" spans="3:6" x14ac:dyDescent="0.2">
      <c r="C2491" t="s">
        <v>6</v>
      </c>
      <c r="D2491" s="1">
        <v>44041</v>
      </c>
      <c r="E2491">
        <v>59148</v>
      </c>
      <c r="F2491">
        <v>732.94</v>
      </c>
    </row>
    <row r="2492" spans="3:6" x14ac:dyDescent="0.2">
      <c r="C2492" t="s">
        <v>10</v>
      </c>
      <c r="D2492" s="1">
        <v>44041</v>
      </c>
      <c r="E2492">
        <v>886342</v>
      </c>
      <c r="F2492">
        <v>5922.35</v>
      </c>
    </row>
    <row r="2493" spans="3:6" x14ac:dyDescent="0.2">
      <c r="C2493" t="s">
        <v>10</v>
      </c>
      <c r="D2493" s="1">
        <v>44041</v>
      </c>
      <c r="E2493">
        <v>3026970</v>
      </c>
      <c r="F2493">
        <v>31225.54</v>
      </c>
    </row>
    <row r="2494" spans="3:6" x14ac:dyDescent="0.2">
      <c r="C2494" t="s">
        <v>10</v>
      </c>
      <c r="D2494" s="1">
        <v>44041</v>
      </c>
      <c r="E2494">
        <v>287945</v>
      </c>
      <c r="F2494">
        <v>2167.25</v>
      </c>
    </row>
    <row r="2495" spans="3:6" x14ac:dyDescent="0.2">
      <c r="C2495" t="s">
        <v>7</v>
      </c>
      <c r="D2495" s="1">
        <v>44041</v>
      </c>
      <c r="E2495">
        <v>511767</v>
      </c>
      <c r="F2495">
        <v>4064.57</v>
      </c>
    </row>
    <row r="2496" spans="3:6" x14ac:dyDescent="0.2">
      <c r="C2496" t="s">
        <v>7</v>
      </c>
      <c r="D2496" s="1">
        <v>44041</v>
      </c>
      <c r="E2496">
        <v>318753</v>
      </c>
      <c r="F2496">
        <v>7940.38</v>
      </c>
    </row>
    <row r="2497" spans="3:6" x14ac:dyDescent="0.2">
      <c r="C2497" t="s">
        <v>6</v>
      </c>
      <c r="D2497" s="1">
        <v>44041</v>
      </c>
      <c r="E2497">
        <v>387808</v>
      </c>
      <c r="F2497">
        <v>5407.65</v>
      </c>
    </row>
    <row r="2498" spans="3:6" x14ac:dyDescent="0.2">
      <c r="C2498" t="s">
        <v>7</v>
      </c>
      <c r="D2498" s="1">
        <v>44041</v>
      </c>
      <c r="E2498">
        <v>534463</v>
      </c>
      <c r="F2498">
        <v>3341.38</v>
      </c>
    </row>
    <row r="2499" spans="3:6" x14ac:dyDescent="0.2">
      <c r="C2499" t="s">
        <v>10</v>
      </c>
      <c r="D2499" s="1">
        <v>44041</v>
      </c>
      <c r="E2499">
        <v>576742</v>
      </c>
      <c r="F2499">
        <v>4934.1099999999997</v>
      </c>
    </row>
    <row r="2500" spans="3:6" x14ac:dyDescent="0.2">
      <c r="C2500" t="s">
        <v>6</v>
      </c>
      <c r="D2500" s="1">
        <v>44041</v>
      </c>
      <c r="E2500">
        <v>0</v>
      </c>
      <c r="F2500">
        <v>0</v>
      </c>
    </row>
    <row r="2501" spans="3:6" x14ac:dyDescent="0.2">
      <c r="C2501" t="s">
        <v>7</v>
      </c>
      <c r="D2501" s="1">
        <v>44041</v>
      </c>
      <c r="E2501">
        <v>0</v>
      </c>
      <c r="F2501">
        <v>0</v>
      </c>
    </row>
    <row r="2502" spans="3:6" x14ac:dyDescent="0.2">
      <c r="C2502" t="s">
        <v>7</v>
      </c>
      <c r="D2502" s="1">
        <v>44041</v>
      </c>
      <c r="E2502">
        <v>103537</v>
      </c>
      <c r="F2502">
        <v>1660.5</v>
      </c>
    </row>
    <row r="2503" spans="3:6" x14ac:dyDescent="0.2">
      <c r="C2503" t="s">
        <v>7</v>
      </c>
      <c r="D2503" s="1">
        <v>44041</v>
      </c>
      <c r="E2503">
        <v>721756</v>
      </c>
      <c r="F2503">
        <v>7202.56</v>
      </c>
    </row>
    <row r="2504" spans="3:6" x14ac:dyDescent="0.2">
      <c r="C2504" t="s">
        <v>6</v>
      </c>
      <c r="D2504" s="1">
        <v>44041</v>
      </c>
      <c r="E2504">
        <v>0</v>
      </c>
      <c r="F2504">
        <v>0</v>
      </c>
    </row>
    <row r="2505" spans="3:6" x14ac:dyDescent="0.2">
      <c r="C2505" t="s">
        <v>7</v>
      </c>
      <c r="D2505" s="1">
        <v>44041</v>
      </c>
      <c r="E2505">
        <v>1045761</v>
      </c>
      <c r="F2505">
        <v>6328.32</v>
      </c>
    </row>
    <row r="2506" spans="3:6" x14ac:dyDescent="0.2">
      <c r="C2506" t="s">
        <v>7</v>
      </c>
      <c r="D2506" s="1">
        <v>44041</v>
      </c>
      <c r="E2506">
        <v>844597</v>
      </c>
      <c r="F2506">
        <v>4644.51</v>
      </c>
    </row>
    <row r="2507" spans="3:6" x14ac:dyDescent="0.2">
      <c r="C2507" t="s">
        <v>7</v>
      </c>
      <c r="D2507" s="1">
        <v>44041</v>
      </c>
      <c r="E2507">
        <v>727198</v>
      </c>
      <c r="F2507">
        <v>2633.31</v>
      </c>
    </row>
    <row r="2508" spans="3:6" x14ac:dyDescent="0.2">
      <c r="C2508" t="s">
        <v>6</v>
      </c>
      <c r="D2508" s="1">
        <v>44041</v>
      </c>
      <c r="E2508">
        <v>491161</v>
      </c>
      <c r="F2508">
        <v>3734.75</v>
      </c>
    </row>
    <row r="2509" spans="3:6" x14ac:dyDescent="0.2">
      <c r="C2509" t="s">
        <v>7</v>
      </c>
      <c r="D2509" s="1">
        <v>44041</v>
      </c>
      <c r="E2509">
        <v>359905</v>
      </c>
      <c r="F2509">
        <v>3131.48</v>
      </c>
    </row>
    <row r="2510" spans="3:6" x14ac:dyDescent="0.2">
      <c r="C2510" t="s">
        <v>6</v>
      </c>
      <c r="D2510" s="1">
        <v>44041</v>
      </c>
      <c r="E2510">
        <v>46926</v>
      </c>
      <c r="F2510">
        <v>400.53</v>
      </c>
    </row>
    <row r="2511" spans="3:6" x14ac:dyDescent="0.2">
      <c r="C2511" t="s">
        <v>6</v>
      </c>
      <c r="D2511" s="1">
        <v>44041</v>
      </c>
      <c r="E2511">
        <v>382055</v>
      </c>
      <c r="F2511">
        <v>4440.71</v>
      </c>
    </row>
    <row r="2512" spans="3:6" x14ac:dyDescent="0.2">
      <c r="C2512" t="s">
        <v>7</v>
      </c>
      <c r="D2512" s="1">
        <v>44041</v>
      </c>
      <c r="E2512">
        <v>1204673</v>
      </c>
      <c r="F2512">
        <v>5657.18</v>
      </c>
    </row>
    <row r="2513" spans="3:6" x14ac:dyDescent="0.2">
      <c r="C2513" t="s">
        <v>7</v>
      </c>
      <c r="D2513" s="1">
        <v>44041</v>
      </c>
      <c r="E2513">
        <v>852408</v>
      </c>
      <c r="F2513">
        <v>4967.63</v>
      </c>
    </row>
    <row r="2514" spans="3:6" x14ac:dyDescent="0.2">
      <c r="C2514" t="s">
        <v>7</v>
      </c>
      <c r="D2514" s="1">
        <v>44041</v>
      </c>
      <c r="E2514">
        <v>407398</v>
      </c>
      <c r="F2514">
        <v>4263.74</v>
      </c>
    </row>
    <row r="2515" spans="3:6" x14ac:dyDescent="0.2">
      <c r="C2515" t="s">
        <v>7</v>
      </c>
      <c r="D2515" s="1">
        <v>44041</v>
      </c>
      <c r="E2515">
        <v>372960</v>
      </c>
      <c r="F2515">
        <v>2694.35</v>
      </c>
    </row>
    <row r="2516" spans="3:6" x14ac:dyDescent="0.2">
      <c r="C2516" t="s">
        <v>6</v>
      </c>
      <c r="D2516" s="1">
        <v>44041</v>
      </c>
      <c r="E2516">
        <v>369848</v>
      </c>
      <c r="F2516">
        <v>6007.68</v>
      </c>
    </row>
    <row r="2517" spans="3:6" x14ac:dyDescent="0.2">
      <c r="C2517" t="s">
        <v>6</v>
      </c>
      <c r="D2517" s="1">
        <v>44041</v>
      </c>
      <c r="E2517">
        <v>0</v>
      </c>
      <c r="F2517">
        <v>0</v>
      </c>
    </row>
    <row r="2518" spans="3:6" x14ac:dyDescent="0.2">
      <c r="C2518" t="s">
        <v>6</v>
      </c>
      <c r="D2518" s="1">
        <v>44041</v>
      </c>
      <c r="E2518">
        <v>0</v>
      </c>
      <c r="F2518">
        <v>0</v>
      </c>
    </row>
    <row r="2519" spans="3:6" x14ac:dyDescent="0.2">
      <c r="C2519" t="s">
        <v>10</v>
      </c>
      <c r="D2519" s="1">
        <v>44041</v>
      </c>
      <c r="E2519">
        <v>689822</v>
      </c>
      <c r="F2519">
        <v>8304.6200000000008</v>
      </c>
    </row>
    <row r="2520" spans="3:6" x14ac:dyDescent="0.2">
      <c r="C2520" t="s">
        <v>10</v>
      </c>
      <c r="D2520" s="1">
        <v>44041</v>
      </c>
      <c r="E2520">
        <v>908850</v>
      </c>
      <c r="F2520">
        <v>8955.14</v>
      </c>
    </row>
    <row r="2521" spans="3:6" x14ac:dyDescent="0.2">
      <c r="C2521" t="s">
        <v>7</v>
      </c>
      <c r="D2521" s="1">
        <v>44041</v>
      </c>
      <c r="E2521">
        <v>330293</v>
      </c>
      <c r="F2521">
        <v>2846.14</v>
      </c>
    </row>
    <row r="2522" spans="3:6" x14ac:dyDescent="0.2">
      <c r="C2522" t="s">
        <v>6</v>
      </c>
      <c r="D2522" s="1">
        <v>44041</v>
      </c>
      <c r="E2522">
        <v>296950</v>
      </c>
      <c r="F2522">
        <v>4213.37</v>
      </c>
    </row>
    <row r="2523" spans="3:6" x14ac:dyDescent="0.2">
      <c r="C2523" t="s">
        <v>6</v>
      </c>
      <c r="D2523" s="1">
        <v>44041</v>
      </c>
      <c r="E2523">
        <v>0</v>
      </c>
      <c r="F2523">
        <v>0</v>
      </c>
    </row>
    <row r="2524" spans="3:6" x14ac:dyDescent="0.2">
      <c r="C2524" t="s">
        <v>7</v>
      </c>
      <c r="D2524" s="1">
        <v>44034</v>
      </c>
      <c r="E2524">
        <v>0</v>
      </c>
      <c r="F2524">
        <v>0</v>
      </c>
    </row>
    <row r="2525" spans="3:6" x14ac:dyDescent="0.2">
      <c r="C2525" t="s">
        <v>6</v>
      </c>
      <c r="D2525" s="1">
        <v>44034</v>
      </c>
      <c r="E2525">
        <v>373670</v>
      </c>
      <c r="F2525">
        <v>5036.66</v>
      </c>
    </row>
    <row r="2526" spans="3:6" x14ac:dyDescent="0.2">
      <c r="C2526" t="s">
        <v>10</v>
      </c>
      <c r="D2526" s="1">
        <v>44034</v>
      </c>
      <c r="E2526">
        <v>50315</v>
      </c>
      <c r="F2526">
        <v>471.85</v>
      </c>
    </row>
    <row r="2527" spans="3:6" x14ac:dyDescent="0.2">
      <c r="C2527" t="s">
        <v>6</v>
      </c>
      <c r="D2527" s="1">
        <v>44034</v>
      </c>
      <c r="E2527">
        <v>0</v>
      </c>
      <c r="F2527">
        <v>0</v>
      </c>
    </row>
    <row r="2528" spans="3:6" x14ac:dyDescent="0.2">
      <c r="C2528" t="s">
        <v>6</v>
      </c>
      <c r="D2528" s="1">
        <v>44034</v>
      </c>
      <c r="E2528">
        <v>269038</v>
      </c>
      <c r="F2528">
        <v>2669.72</v>
      </c>
    </row>
    <row r="2529" spans="3:6" x14ac:dyDescent="0.2">
      <c r="C2529" t="s">
        <v>7</v>
      </c>
      <c r="D2529" s="1">
        <v>44034</v>
      </c>
      <c r="E2529">
        <v>323086</v>
      </c>
      <c r="F2529">
        <v>3755.56</v>
      </c>
    </row>
    <row r="2530" spans="3:6" x14ac:dyDescent="0.2">
      <c r="C2530" t="s">
        <v>7</v>
      </c>
      <c r="D2530" s="1">
        <v>44034</v>
      </c>
      <c r="E2530">
        <v>612655</v>
      </c>
      <c r="F2530">
        <v>3070.98</v>
      </c>
    </row>
    <row r="2531" spans="3:6" x14ac:dyDescent="0.2">
      <c r="C2531" t="s">
        <v>7</v>
      </c>
      <c r="D2531" s="1">
        <v>44034</v>
      </c>
      <c r="E2531">
        <v>953832</v>
      </c>
      <c r="F2531">
        <v>5313.86</v>
      </c>
    </row>
    <row r="2532" spans="3:6" x14ac:dyDescent="0.2">
      <c r="C2532" t="s">
        <v>10</v>
      </c>
      <c r="D2532" s="1">
        <v>44034</v>
      </c>
      <c r="E2532">
        <v>1600</v>
      </c>
      <c r="F2532">
        <v>13.03</v>
      </c>
    </row>
    <row r="2533" spans="3:6" x14ac:dyDescent="0.2">
      <c r="C2533" t="s">
        <v>7</v>
      </c>
      <c r="D2533" s="1">
        <v>44034</v>
      </c>
      <c r="E2533">
        <v>274569</v>
      </c>
      <c r="F2533">
        <v>1769.25</v>
      </c>
    </row>
    <row r="2534" spans="3:6" x14ac:dyDescent="0.2">
      <c r="C2534" t="s">
        <v>6</v>
      </c>
      <c r="D2534" s="1">
        <v>44034</v>
      </c>
      <c r="E2534">
        <v>0</v>
      </c>
      <c r="F2534">
        <v>0</v>
      </c>
    </row>
    <row r="2535" spans="3:6" x14ac:dyDescent="0.2">
      <c r="C2535" t="s">
        <v>7</v>
      </c>
      <c r="D2535" s="1">
        <v>44034</v>
      </c>
      <c r="E2535">
        <v>268353</v>
      </c>
      <c r="F2535">
        <v>1775.95</v>
      </c>
    </row>
    <row r="2536" spans="3:6" x14ac:dyDescent="0.2">
      <c r="C2536" t="s">
        <v>6</v>
      </c>
      <c r="D2536" s="1">
        <v>44034</v>
      </c>
      <c r="E2536">
        <v>244</v>
      </c>
      <c r="F2536">
        <v>4.83</v>
      </c>
    </row>
    <row r="2537" spans="3:6" x14ac:dyDescent="0.2">
      <c r="C2537" t="s">
        <v>7</v>
      </c>
      <c r="D2537" s="1">
        <v>44034</v>
      </c>
      <c r="E2537">
        <v>967394</v>
      </c>
      <c r="F2537">
        <v>5811.42</v>
      </c>
    </row>
    <row r="2538" spans="3:6" x14ac:dyDescent="0.2">
      <c r="C2538" t="s">
        <v>6</v>
      </c>
      <c r="D2538" s="1">
        <v>44034</v>
      </c>
      <c r="E2538">
        <v>269918</v>
      </c>
      <c r="F2538">
        <v>3741.9</v>
      </c>
    </row>
    <row r="2539" spans="3:6" x14ac:dyDescent="0.2">
      <c r="C2539" t="s">
        <v>6</v>
      </c>
      <c r="D2539" s="1">
        <v>44034</v>
      </c>
      <c r="E2539">
        <v>556662</v>
      </c>
      <c r="F2539">
        <v>4222.92</v>
      </c>
    </row>
    <row r="2540" spans="3:6" x14ac:dyDescent="0.2">
      <c r="C2540" t="s">
        <v>7</v>
      </c>
      <c r="D2540" s="1">
        <v>44034</v>
      </c>
      <c r="E2540">
        <v>648079</v>
      </c>
      <c r="F2540">
        <v>2402.04</v>
      </c>
    </row>
    <row r="2541" spans="3:6" x14ac:dyDescent="0.2">
      <c r="C2541" t="s">
        <v>10</v>
      </c>
      <c r="D2541" s="1">
        <v>44034</v>
      </c>
      <c r="E2541">
        <v>268397</v>
      </c>
      <c r="F2541">
        <v>1843.64</v>
      </c>
    </row>
    <row r="2542" spans="3:6" x14ac:dyDescent="0.2">
      <c r="C2542" t="s">
        <v>7</v>
      </c>
      <c r="D2542" s="1">
        <v>44034</v>
      </c>
      <c r="E2542">
        <v>316992</v>
      </c>
      <c r="F2542">
        <v>2977.69</v>
      </c>
    </row>
    <row r="2543" spans="3:6" x14ac:dyDescent="0.2">
      <c r="C2543" t="s">
        <v>6</v>
      </c>
      <c r="D2543" s="1">
        <v>44034</v>
      </c>
      <c r="E2543">
        <v>49866</v>
      </c>
      <c r="F2543">
        <v>432.86</v>
      </c>
    </row>
    <row r="2544" spans="3:6" x14ac:dyDescent="0.2">
      <c r="C2544" t="s">
        <v>6</v>
      </c>
      <c r="D2544" s="1">
        <v>44034</v>
      </c>
      <c r="E2544">
        <v>586233</v>
      </c>
      <c r="F2544">
        <v>6590.83</v>
      </c>
    </row>
    <row r="2545" spans="3:6" x14ac:dyDescent="0.2">
      <c r="C2545" t="s">
        <v>10</v>
      </c>
      <c r="D2545" s="1">
        <v>44034</v>
      </c>
      <c r="E2545">
        <v>5316</v>
      </c>
      <c r="F2545">
        <v>42.38</v>
      </c>
    </row>
    <row r="2546" spans="3:6" x14ac:dyDescent="0.2">
      <c r="C2546" t="s">
        <v>7</v>
      </c>
      <c r="D2546" s="1">
        <v>44034</v>
      </c>
      <c r="E2546">
        <v>976803</v>
      </c>
      <c r="F2546">
        <v>4449.3900000000003</v>
      </c>
    </row>
    <row r="2547" spans="3:6" x14ac:dyDescent="0.2">
      <c r="C2547" t="s">
        <v>7</v>
      </c>
      <c r="D2547" s="1">
        <v>44034</v>
      </c>
      <c r="E2547">
        <v>989225</v>
      </c>
      <c r="F2547">
        <v>5868.87</v>
      </c>
    </row>
    <row r="2548" spans="3:6" x14ac:dyDescent="0.2">
      <c r="C2548" t="s">
        <v>10</v>
      </c>
      <c r="D2548" s="1">
        <v>44034</v>
      </c>
      <c r="E2548">
        <v>35713</v>
      </c>
      <c r="F2548">
        <v>331.38</v>
      </c>
    </row>
    <row r="2549" spans="3:6" x14ac:dyDescent="0.2">
      <c r="C2549" t="s">
        <v>7</v>
      </c>
      <c r="D2549" s="1">
        <v>44034</v>
      </c>
      <c r="E2549">
        <v>305830</v>
      </c>
      <c r="F2549">
        <v>3042.22</v>
      </c>
    </row>
    <row r="2550" spans="3:6" x14ac:dyDescent="0.2">
      <c r="C2550" t="s">
        <v>10</v>
      </c>
      <c r="D2550" s="1">
        <v>44034</v>
      </c>
      <c r="E2550">
        <v>1013805</v>
      </c>
      <c r="F2550">
        <v>6774.47</v>
      </c>
    </row>
    <row r="2551" spans="3:6" x14ac:dyDescent="0.2">
      <c r="C2551" t="s">
        <v>10</v>
      </c>
      <c r="D2551" s="1">
        <v>44034</v>
      </c>
      <c r="E2551">
        <v>972590</v>
      </c>
      <c r="F2551">
        <v>8829.09</v>
      </c>
    </row>
    <row r="2552" spans="3:6" x14ac:dyDescent="0.2">
      <c r="C2552" t="s">
        <v>7</v>
      </c>
      <c r="D2552" s="1">
        <v>44034</v>
      </c>
      <c r="E2552">
        <v>824050</v>
      </c>
      <c r="F2552">
        <v>6622.91</v>
      </c>
    </row>
    <row r="2553" spans="3:6" x14ac:dyDescent="0.2">
      <c r="C2553" t="s">
        <v>7</v>
      </c>
      <c r="D2553" s="1">
        <v>44034</v>
      </c>
      <c r="E2553">
        <v>333037</v>
      </c>
      <c r="F2553">
        <v>2392.44</v>
      </c>
    </row>
    <row r="2554" spans="3:6" x14ac:dyDescent="0.2">
      <c r="C2554" t="s">
        <v>10</v>
      </c>
      <c r="D2554" s="1">
        <v>44034</v>
      </c>
      <c r="E2554">
        <v>449651</v>
      </c>
      <c r="F2554">
        <v>4300.6099999999997</v>
      </c>
    </row>
    <row r="2555" spans="3:6" x14ac:dyDescent="0.2">
      <c r="C2555" t="s">
        <v>6</v>
      </c>
      <c r="D2555" s="1">
        <v>44034</v>
      </c>
      <c r="E2555">
        <v>0</v>
      </c>
      <c r="F2555">
        <v>0</v>
      </c>
    </row>
    <row r="2556" spans="3:6" x14ac:dyDescent="0.2">
      <c r="C2556" t="s">
        <v>6</v>
      </c>
      <c r="D2556" s="1">
        <v>44034</v>
      </c>
      <c r="E2556">
        <v>70862</v>
      </c>
      <c r="F2556">
        <v>930.47</v>
      </c>
    </row>
    <row r="2557" spans="3:6" x14ac:dyDescent="0.2">
      <c r="C2557" t="s">
        <v>10</v>
      </c>
      <c r="D2557" s="1">
        <v>44034</v>
      </c>
      <c r="E2557">
        <v>1319350</v>
      </c>
      <c r="F2557">
        <v>8954.6200000000008</v>
      </c>
    </row>
    <row r="2558" spans="3:6" x14ac:dyDescent="0.2">
      <c r="C2558" t="s">
        <v>7</v>
      </c>
      <c r="D2558" s="1">
        <v>44034</v>
      </c>
      <c r="E2558">
        <v>147331</v>
      </c>
      <c r="F2558">
        <v>5179.1400000000003</v>
      </c>
    </row>
    <row r="2559" spans="3:6" x14ac:dyDescent="0.2">
      <c r="C2559" t="s">
        <v>7</v>
      </c>
      <c r="D2559" s="1">
        <v>44034</v>
      </c>
      <c r="E2559">
        <v>297797</v>
      </c>
      <c r="F2559">
        <v>4664.87</v>
      </c>
    </row>
    <row r="2560" spans="3:6" x14ac:dyDescent="0.2">
      <c r="C2560" t="s">
        <v>6</v>
      </c>
      <c r="D2560" s="1">
        <v>44034</v>
      </c>
      <c r="E2560">
        <v>372030</v>
      </c>
      <c r="F2560">
        <v>6162.09</v>
      </c>
    </row>
    <row r="2561" spans="3:6" x14ac:dyDescent="0.2">
      <c r="C2561" t="s">
        <v>10</v>
      </c>
      <c r="D2561" s="1">
        <v>44034</v>
      </c>
      <c r="E2561">
        <v>30214</v>
      </c>
      <c r="F2561">
        <v>184.94</v>
      </c>
    </row>
    <row r="2562" spans="3:6" x14ac:dyDescent="0.2">
      <c r="C2562" t="s">
        <v>10</v>
      </c>
      <c r="D2562" s="1">
        <v>44034</v>
      </c>
      <c r="E2562">
        <v>1168642</v>
      </c>
      <c r="F2562">
        <v>7803.1</v>
      </c>
    </row>
    <row r="2563" spans="3:6" x14ac:dyDescent="0.2">
      <c r="C2563" t="s">
        <v>7</v>
      </c>
      <c r="D2563" s="1">
        <v>44034</v>
      </c>
      <c r="E2563">
        <v>450367</v>
      </c>
      <c r="F2563">
        <v>3710.85</v>
      </c>
    </row>
    <row r="2564" spans="3:6" x14ac:dyDescent="0.2">
      <c r="C2564" t="s">
        <v>10</v>
      </c>
      <c r="D2564" s="1">
        <v>44034</v>
      </c>
      <c r="E2564">
        <v>783002</v>
      </c>
      <c r="F2564">
        <v>10467.09</v>
      </c>
    </row>
    <row r="2565" spans="3:6" x14ac:dyDescent="0.2">
      <c r="C2565" t="s">
        <v>10</v>
      </c>
      <c r="D2565" s="1">
        <v>44034</v>
      </c>
      <c r="E2565">
        <v>3122834</v>
      </c>
      <c r="F2565">
        <v>31799.5</v>
      </c>
    </row>
    <row r="2566" spans="3:6" x14ac:dyDescent="0.2">
      <c r="C2566" t="s">
        <v>6</v>
      </c>
      <c r="D2566" s="1">
        <v>44034</v>
      </c>
      <c r="E2566">
        <v>483</v>
      </c>
      <c r="F2566">
        <v>7.89</v>
      </c>
    </row>
    <row r="2567" spans="3:6" x14ac:dyDescent="0.2">
      <c r="C2567" t="s">
        <v>6</v>
      </c>
      <c r="D2567" s="1">
        <v>44034</v>
      </c>
      <c r="E2567">
        <v>592</v>
      </c>
      <c r="F2567">
        <v>14.28</v>
      </c>
    </row>
    <row r="2568" spans="3:6" x14ac:dyDescent="0.2">
      <c r="C2568" t="s">
        <v>7</v>
      </c>
      <c r="D2568" s="1">
        <v>44034</v>
      </c>
      <c r="E2568">
        <v>445988</v>
      </c>
      <c r="F2568">
        <v>3816.15</v>
      </c>
    </row>
    <row r="2569" spans="3:6" x14ac:dyDescent="0.2">
      <c r="C2569" t="s">
        <v>6</v>
      </c>
      <c r="D2569" s="1">
        <v>44034</v>
      </c>
      <c r="E2569">
        <v>724</v>
      </c>
      <c r="F2569">
        <v>10.87</v>
      </c>
    </row>
    <row r="2570" spans="3:6" x14ac:dyDescent="0.2">
      <c r="C2570" t="s">
        <v>7</v>
      </c>
      <c r="D2570" s="1">
        <v>44034</v>
      </c>
      <c r="E2570">
        <v>46402</v>
      </c>
      <c r="F2570">
        <v>726.5</v>
      </c>
    </row>
    <row r="2571" spans="3:6" x14ac:dyDescent="0.2">
      <c r="C2571" t="s">
        <v>7</v>
      </c>
      <c r="D2571" s="1">
        <v>44034</v>
      </c>
      <c r="E2571">
        <v>333932</v>
      </c>
      <c r="F2571">
        <v>2625.39</v>
      </c>
    </row>
    <row r="2572" spans="3:6" x14ac:dyDescent="0.2">
      <c r="C2572" t="s">
        <v>7</v>
      </c>
      <c r="D2572" s="1">
        <v>44034</v>
      </c>
      <c r="E2572">
        <v>168823</v>
      </c>
      <c r="F2572">
        <v>4577.7</v>
      </c>
    </row>
    <row r="2573" spans="3:6" x14ac:dyDescent="0.2">
      <c r="C2573" t="s">
        <v>7</v>
      </c>
      <c r="D2573" s="1">
        <v>44027</v>
      </c>
      <c r="E2573">
        <v>485008</v>
      </c>
      <c r="F2573">
        <v>4885.63</v>
      </c>
    </row>
    <row r="2574" spans="3:6" x14ac:dyDescent="0.2">
      <c r="C2574" t="s">
        <v>6</v>
      </c>
      <c r="D2574" s="1">
        <v>44027</v>
      </c>
      <c r="E2574">
        <v>225694</v>
      </c>
      <c r="F2574">
        <v>4336.83</v>
      </c>
    </row>
    <row r="2575" spans="3:6" x14ac:dyDescent="0.2">
      <c r="C2575" t="s">
        <v>6</v>
      </c>
      <c r="D2575" s="1">
        <v>44027</v>
      </c>
      <c r="E2575">
        <v>230772</v>
      </c>
      <c r="F2575">
        <v>3990.96</v>
      </c>
    </row>
    <row r="2576" spans="3:6" x14ac:dyDescent="0.2">
      <c r="C2576" t="s">
        <v>7</v>
      </c>
      <c r="D2576" s="1">
        <v>44027</v>
      </c>
      <c r="E2576">
        <v>1163895</v>
      </c>
      <c r="F2576">
        <v>6683.13</v>
      </c>
    </row>
    <row r="2577" spans="3:6" x14ac:dyDescent="0.2">
      <c r="C2577" t="s">
        <v>7</v>
      </c>
      <c r="D2577" s="1">
        <v>44027</v>
      </c>
      <c r="E2577">
        <v>829430</v>
      </c>
      <c r="F2577">
        <v>5087.96</v>
      </c>
    </row>
    <row r="2578" spans="3:6" x14ac:dyDescent="0.2">
      <c r="C2578" t="s">
        <v>7</v>
      </c>
      <c r="D2578" s="1">
        <v>44027</v>
      </c>
      <c r="E2578">
        <v>882434</v>
      </c>
      <c r="F2578">
        <v>6654.58</v>
      </c>
    </row>
    <row r="2579" spans="3:6" x14ac:dyDescent="0.2">
      <c r="C2579" t="s">
        <v>6</v>
      </c>
      <c r="D2579" s="1">
        <v>44027</v>
      </c>
      <c r="E2579">
        <v>0</v>
      </c>
      <c r="F2579">
        <v>0</v>
      </c>
    </row>
    <row r="2580" spans="3:6" x14ac:dyDescent="0.2">
      <c r="C2580" t="s">
        <v>7</v>
      </c>
      <c r="D2580" s="1">
        <v>44027</v>
      </c>
      <c r="E2580">
        <v>141804</v>
      </c>
      <c r="F2580">
        <v>856.32</v>
      </c>
    </row>
    <row r="2581" spans="3:6" x14ac:dyDescent="0.2">
      <c r="C2581" t="s">
        <v>6</v>
      </c>
      <c r="D2581" s="1">
        <v>44027</v>
      </c>
      <c r="E2581">
        <v>66772</v>
      </c>
      <c r="F2581">
        <v>501.92</v>
      </c>
    </row>
    <row r="2582" spans="3:6" x14ac:dyDescent="0.2">
      <c r="C2582" t="s">
        <v>7</v>
      </c>
      <c r="D2582" s="1">
        <v>44027</v>
      </c>
      <c r="E2582">
        <v>104655</v>
      </c>
      <c r="F2582">
        <v>435.48</v>
      </c>
    </row>
    <row r="2583" spans="3:6" x14ac:dyDescent="0.2">
      <c r="C2583" t="s">
        <v>7</v>
      </c>
      <c r="D2583" s="1">
        <v>44027</v>
      </c>
      <c r="E2583">
        <v>384360</v>
      </c>
      <c r="F2583">
        <v>3620.69</v>
      </c>
    </row>
    <row r="2584" spans="3:6" x14ac:dyDescent="0.2">
      <c r="C2584" t="s">
        <v>10</v>
      </c>
      <c r="D2584" s="1">
        <v>44027</v>
      </c>
      <c r="E2584">
        <v>33231</v>
      </c>
      <c r="F2584">
        <v>346.53</v>
      </c>
    </row>
    <row r="2585" spans="3:6" x14ac:dyDescent="0.2">
      <c r="C2585" t="s">
        <v>10</v>
      </c>
      <c r="D2585" s="1">
        <v>44027</v>
      </c>
      <c r="E2585">
        <v>3770</v>
      </c>
      <c r="F2585">
        <v>39.119999999999997</v>
      </c>
    </row>
    <row r="2586" spans="3:6" x14ac:dyDescent="0.2">
      <c r="C2586" t="s">
        <v>10</v>
      </c>
      <c r="D2586" s="1">
        <v>44027</v>
      </c>
      <c r="E2586">
        <v>570235</v>
      </c>
      <c r="F2586">
        <v>6088.25</v>
      </c>
    </row>
    <row r="2587" spans="3:6" x14ac:dyDescent="0.2">
      <c r="C2587" t="s">
        <v>10</v>
      </c>
      <c r="D2587" s="1">
        <v>44027</v>
      </c>
      <c r="E2587">
        <v>2176554</v>
      </c>
      <c r="F2587">
        <v>24383.09</v>
      </c>
    </row>
    <row r="2588" spans="3:6" x14ac:dyDescent="0.2">
      <c r="C2588" t="s">
        <v>7</v>
      </c>
      <c r="D2588" s="1">
        <v>44027</v>
      </c>
      <c r="E2588">
        <v>473336</v>
      </c>
      <c r="F2588">
        <v>3402.06</v>
      </c>
    </row>
    <row r="2589" spans="3:6" x14ac:dyDescent="0.2">
      <c r="C2589" t="s">
        <v>7</v>
      </c>
      <c r="D2589" s="1">
        <v>44027</v>
      </c>
      <c r="E2589">
        <v>311102</v>
      </c>
      <c r="F2589">
        <v>3672.94</v>
      </c>
    </row>
    <row r="2590" spans="3:6" x14ac:dyDescent="0.2">
      <c r="C2590" t="s">
        <v>7</v>
      </c>
      <c r="D2590" s="1">
        <v>44027</v>
      </c>
      <c r="E2590">
        <v>380769</v>
      </c>
      <c r="F2590">
        <v>2912.18</v>
      </c>
    </row>
    <row r="2591" spans="3:6" x14ac:dyDescent="0.2">
      <c r="C2591" t="s">
        <v>10</v>
      </c>
      <c r="D2591" s="1">
        <v>44027</v>
      </c>
      <c r="E2591">
        <v>34262</v>
      </c>
      <c r="F2591">
        <v>432.26</v>
      </c>
    </row>
    <row r="2592" spans="3:6" x14ac:dyDescent="0.2">
      <c r="C2592" t="s">
        <v>10</v>
      </c>
      <c r="D2592" s="1">
        <v>44027</v>
      </c>
      <c r="E2592">
        <v>439165</v>
      </c>
      <c r="F2592">
        <v>6947.04</v>
      </c>
    </row>
    <row r="2593" spans="3:6" x14ac:dyDescent="0.2">
      <c r="C2593" t="s">
        <v>6</v>
      </c>
      <c r="D2593" s="1">
        <v>44027</v>
      </c>
      <c r="E2593">
        <v>342066</v>
      </c>
      <c r="F2593">
        <v>6529.47</v>
      </c>
    </row>
    <row r="2594" spans="3:6" x14ac:dyDescent="0.2">
      <c r="C2594" t="s">
        <v>7</v>
      </c>
      <c r="D2594" s="1">
        <v>44027</v>
      </c>
      <c r="E2594">
        <v>671091</v>
      </c>
      <c r="F2594">
        <v>3954.97</v>
      </c>
    </row>
    <row r="2595" spans="3:6" x14ac:dyDescent="0.2">
      <c r="C2595" t="s">
        <v>6</v>
      </c>
      <c r="D2595" s="1">
        <v>44027</v>
      </c>
      <c r="E2595">
        <v>110115</v>
      </c>
      <c r="F2595">
        <v>2473.06</v>
      </c>
    </row>
    <row r="2596" spans="3:6" x14ac:dyDescent="0.2">
      <c r="C2596" t="s">
        <v>7</v>
      </c>
      <c r="D2596" s="1">
        <v>44027</v>
      </c>
      <c r="E2596">
        <v>772629</v>
      </c>
      <c r="F2596">
        <v>2941.23</v>
      </c>
    </row>
    <row r="2597" spans="3:6" x14ac:dyDescent="0.2">
      <c r="C2597" t="s">
        <v>6</v>
      </c>
      <c r="D2597" s="1">
        <v>44027</v>
      </c>
      <c r="E2597">
        <v>165872</v>
      </c>
      <c r="F2597">
        <v>2597.1799999999998</v>
      </c>
    </row>
    <row r="2598" spans="3:6" x14ac:dyDescent="0.2">
      <c r="C2598" t="s">
        <v>7</v>
      </c>
      <c r="D2598" s="1">
        <v>44027</v>
      </c>
      <c r="E2598">
        <v>620792</v>
      </c>
      <c r="F2598">
        <v>2836.66</v>
      </c>
    </row>
    <row r="2599" spans="3:6" x14ac:dyDescent="0.2">
      <c r="C2599" t="s">
        <v>10</v>
      </c>
      <c r="D2599" s="1">
        <v>44027</v>
      </c>
      <c r="E2599">
        <v>860</v>
      </c>
      <c r="F2599">
        <v>8.06</v>
      </c>
    </row>
    <row r="2600" spans="3:6" x14ac:dyDescent="0.2">
      <c r="C2600" t="s">
        <v>7</v>
      </c>
      <c r="D2600" s="1">
        <v>44027</v>
      </c>
      <c r="E2600">
        <v>299552</v>
      </c>
      <c r="F2600">
        <v>3448.28</v>
      </c>
    </row>
    <row r="2601" spans="3:6" x14ac:dyDescent="0.2">
      <c r="C2601" t="s">
        <v>10</v>
      </c>
      <c r="D2601" s="1">
        <v>44027</v>
      </c>
      <c r="E2601">
        <v>494243</v>
      </c>
      <c r="F2601">
        <v>3754.03</v>
      </c>
    </row>
    <row r="2602" spans="3:6" x14ac:dyDescent="0.2">
      <c r="C2602" t="s">
        <v>6</v>
      </c>
      <c r="D2602" s="1">
        <v>44027</v>
      </c>
      <c r="E2602">
        <v>282625</v>
      </c>
      <c r="F2602">
        <v>4347.01</v>
      </c>
    </row>
    <row r="2603" spans="3:6" x14ac:dyDescent="0.2">
      <c r="C2603" t="s">
        <v>7</v>
      </c>
      <c r="D2603" s="1">
        <v>44027</v>
      </c>
      <c r="E2603">
        <v>99484</v>
      </c>
      <c r="F2603">
        <v>440.41</v>
      </c>
    </row>
    <row r="2604" spans="3:6" x14ac:dyDescent="0.2">
      <c r="C2604" t="s">
        <v>7</v>
      </c>
      <c r="D2604" s="1">
        <v>44027</v>
      </c>
      <c r="E2604">
        <v>100433</v>
      </c>
      <c r="F2604">
        <v>436.26</v>
      </c>
    </row>
    <row r="2605" spans="3:6" x14ac:dyDescent="0.2">
      <c r="C2605" t="s">
        <v>7</v>
      </c>
      <c r="D2605" s="1">
        <v>44027</v>
      </c>
      <c r="E2605">
        <v>493010</v>
      </c>
      <c r="F2605">
        <v>3209.84</v>
      </c>
    </row>
    <row r="2606" spans="3:6" x14ac:dyDescent="0.2">
      <c r="C2606" t="s">
        <v>6</v>
      </c>
      <c r="D2606" s="1">
        <v>44027</v>
      </c>
      <c r="E2606">
        <v>0</v>
      </c>
      <c r="F2606">
        <v>0</v>
      </c>
    </row>
    <row r="2607" spans="3:6" x14ac:dyDescent="0.2">
      <c r="C2607" t="s">
        <v>7</v>
      </c>
      <c r="D2607" s="1">
        <v>44027</v>
      </c>
      <c r="E2607">
        <v>446729</v>
      </c>
      <c r="F2607">
        <v>3207.23</v>
      </c>
    </row>
    <row r="2608" spans="3:6" x14ac:dyDescent="0.2">
      <c r="C2608" t="s">
        <v>6</v>
      </c>
      <c r="D2608" s="1">
        <v>44027</v>
      </c>
      <c r="E2608">
        <v>0</v>
      </c>
      <c r="F2608">
        <v>0</v>
      </c>
    </row>
    <row r="2609" spans="3:6" x14ac:dyDescent="0.2">
      <c r="C2609" t="s">
        <v>6</v>
      </c>
      <c r="D2609" s="1">
        <v>44027</v>
      </c>
      <c r="E2609">
        <v>380480</v>
      </c>
      <c r="F2609">
        <v>633.73</v>
      </c>
    </row>
    <row r="2610" spans="3:6" x14ac:dyDescent="0.2">
      <c r="C2610" t="s">
        <v>6</v>
      </c>
      <c r="D2610" s="1">
        <v>44027</v>
      </c>
      <c r="E2610">
        <v>0</v>
      </c>
      <c r="F2610">
        <v>0</v>
      </c>
    </row>
    <row r="2611" spans="3:6" x14ac:dyDescent="0.2">
      <c r="C2611" t="s">
        <v>10</v>
      </c>
      <c r="D2611" s="1">
        <v>44027</v>
      </c>
      <c r="E2611">
        <v>2456</v>
      </c>
      <c r="F2611">
        <v>20.7</v>
      </c>
    </row>
    <row r="2612" spans="3:6" x14ac:dyDescent="0.2">
      <c r="C2612" t="s">
        <v>7</v>
      </c>
      <c r="D2612" s="1">
        <v>44027</v>
      </c>
      <c r="E2612">
        <v>201381</v>
      </c>
      <c r="F2612">
        <v>5172.8599999999997</v>
      </c>
    </row>
    <row r="2613" spans="3:6" x14ac:dyDescent="0.2">
      <c r="C2613" t="s">
        <v>6</v>
      </c>
      <c r="D2613" s="1">
        <v>44027</v>
      </c>
      <c r="E2613">
        <v>21395</v>
      </c>
      <c r="F2613">
        <v>416.42</v>
      </c>
    </row>
    <row r="2614" spans="3:6" x14ac:dyDescent="0.2">
      <c r="C2614" t="s">
        <v>7</v>
      </c>
      <c r="D2614" s="1">
        <v>44027</v>
      </c>
      <c r="E2614">
        <v>262505</v>
      </c>
      <c r="F2614">
        <v>2449.66</v>
      </c>
    </row>
    <row r="2615" spans="3:6" x14ac:dyDescent="0.2">
      <c r="C2615" t="s">
        <v>10</v>
      </c>
      <c r="D2615" s="1">
        <v>44027</v>
      </c>
      <c r="E2615">
        <v>1103606</v>
      </c>
      <c r="F2615">
        <v>8111.11</v>
      </c>
    </row>
    <row r="2616" spans="3:6" x14ac:dyDescent="0.2">
      <c r="C2616" t="s">
        <v>7</v>
      </c>
      <c r="D2616" s="1">
        <v>44027</v>
      </c>
      <c r="E2616">
        <v>315771</v>
      </c>
      <c r="F2616">
        <v>4849.33</v>
      </c>
    </row>
    <row r="2617" spans="3:6" x14ac:dyDescent="0.2">
      <c r="C2617" t="s">
        <v>7</v>
      </c>
      <c r="D2617" s="1">
        <v>44027</v>
      </c>
      <c r="E2617">
        <v>0</v>
      </c>
      <c r="F2617">
        <v>0</v>
      </c>
    </row>
    <row r="2618" spans="3:6" x14ac:dyDescent="0.2">
      <c r="C2618" t="s">
        <v>7</v>
      </c>
      <c r="D2618" s="1">
        <v>44027</v>
      </c>
      <c r="E2618">
        <v>66730</v>
      </c>
      <c r="F2618">
        <v>951.6</v>
      </c>
    </row>
    <row r="2619" spans="3:6" x14ac:dyDescent="0.2">
      <c r="C2619" t="s">
        <v>6</v>
      </c>
      <c r="D2619" s="1">
        <v>44027</v>
      </c>
      <c r="E2619">
        <v>171288</v>
      </c>
      <c r="F2619">
        <v>2424.39</v>
      </c>
    </row>
    <row r="2620" spans="3:6" x14ac:dyDescent="0.2">
      <c r="C2620" t="s">
        <v>6</v>
      </c>
      <c r="D2620" s="1">
        <v>44027</v>
      </c>
      <c r="E2620">
        <v>117901</v>
      </c>
      <c r="F2620">
        <v>3379.97</v>
      </c>
    </row>
    <row r="2621" spans="3:6" x14ac:dyDescent="0.2">
      <c r="C2621" t="s">
        <v>10</v>
      </c>
      <c r="D2621" s="1">
        <v>44027</v>
      </c>
      <c r="E2621">
        <v>138838</v>
      </c>
      <c r="F2621">
        <v>1502.89</v>
      </c>
    </row>
    <row r="2622" spans="3:6" x14ac:dyDescent="0.2">
      <c r="C2622" t="s">
        <v>7</v>
      </c>
      <c r="D2622" s="1">
        <v>44027</v>
      </c>
      <c r="E2622">
        <v>104233</v>
      </c>
      <c r="F2622">
        <v>435.93</v>
      </c>
    </row>
    <row r="2623" spans="3:6" x14ac:dyDescent="0.2">
      <c r="C2623" t="s">
        <v>10</v>
      </c>
      <c r="D2623" s="1">
        <v>44027</v>
      </c>
      <c r="E2623">
        <v>683479</v>
      </c>
      <c r="F2623">
        <v>5679.4</v>
      </c>
    </row>
    <row r="2624" spans="3:6" x14ac:dyDescent="0.2">
      <c r="C2624" t="s">
        <v>10</v>
      </c>
      <c r="D2624" s="1">
        <v>44027</v>
      </c>
      <c r="E2624">
        <v>80219</v>
      </c>
      <c r="F2624">
        <v>667.76</v>
      </c>
    </row>
    <row r="2625" spans="3:6" x14ac:dyDescent="0.2">
      <c r="C2625" t="s">
        <v>6</v>
      </c>
      <c r="D2625" s="1">
        <v>44027</v>
      </c>
      <c r="E2625">
        <v>566647</v>
      </c>
      <c r="F2625">
        <v>6451.9</v>
      </c>
    </row>
    <row r="2626" spans="3:6" x14ac:dyDescent="0.2">
      <c r="C2626" t="s">
        <v>6</v>
      </c>
      <c r="D2626" s="1">
        <v>44027</v>
      </c>
      <c r="E2626">
        <v>0</v>
      </c>
      <c r="F2626">
        <v>0</v>
      </c>
    </row>
    <row r="2627" spans="3:6" x14ac:dyDescent="0.2">
      <c r="C2627" t="s">
        <v>6</v>
      </c>
      <c r="D2627" s="1">
        <v>44027</v>
      </c>
      <c r="E2627">
        <v>694837</v>
      </c>
      <c r="F2627">
        <v>3828.99</v>
      </c>
    </row>
    <row r="2628" spans="3:6" x14ac:dyDescent="0.2">
      <c r="C2628" t="s">
        <v>6</v>
      </c>
      <c r="D2628" s="1">
        <v>44027</v>
      </c>
      <c r="E2628">
        <v>341320</v>
      </c>
      <c r="F2628">
        <v>2987.35</v>
      </c>
    </row>
    <row r="2629" spans="3:6" x14ac:dyDescent="0.2">
      <c r="C2629" t="s">
        <v>7</v>
      </c>
      <c r="D2629" s="1">
        <v>44027</v>
      </c>
      <c r="E2629">
        <v>179932</v>
      </c>
      <c r="F2629">
        <v>6592.01</v>
      </c>
    </row>
    <row r="2630" spans="3:6" x14ac:dyDescent="0.2">
      <c r="C2630" t="s">
        <v>7</v>
      </c>
      <c r="D2630" s="1">
        <v>44027</v>
      </c>
      <c r="E2630">
        <v>1614825</v>
      </c>
      <c r="F2630">
        <v>9260.68</v>
      </c>
    </row>
    <row r="2631" spans="3:6" x14ac:dyDescent="0.2">
      <c r="C2631" t="s">
        <v>10</v>
      </c>
      <c r="D2631" s="1">
        <v>44027</v>
      </c>
      <c r="E2631">
        <v>27891</v>
      </c>
      <c r="F2631">
        <v>239.31</v>
      </c>
    </row>
    <row r="2632" spans="3:6" x14ac:dyDescent="0.2">
      <c r="C2632" t="s">
        <v>6</v>
      </c>
      <c r="D2632" s="1">
        <v>44027</v>
      </c>
      <c r="E2632">
        <v>1136537</v>
      </c>
      <c r="F2632">
        <v>10508.11</v>
      </c>
    </row>
    <row r="2633" spans="3:6" x14ac:dyDescent="0.2">
      <c r="C2633" t="s">
        <v>6</v>
      </c>
      <c r="D2633" s="1">
        <v>44027</v>
      </c>
      <c r="E2633">
        <v>24457</v>
      </c>
      <c r="F2633">
        <v>396.28</v>
      </c>
    </row>
    <row r="2634" spans="3:6" x14ac:dyDescent="0.2">
      <c r="C2634" t="s">
        <v>7</v>
      </c>
      <c r="D2634" s="1">
        <v>44020</v>
      </c>
      <c r="E2634">
        <v>576823</v>
      </c>
      <c r="F2634">
        <v>4527.8900000000003</v>
      </c>
    </row>
    <row r="2635" spans="3:6" x14ac:dyDescent="0.2">
      <c r="C2635" t="s">
        <v>7</v>
      </c>
      <c r="D2635" s="1">
        <v>44020</v>
      </c>
      <c r="E2635">
        <v>303453</v>
      </c>
      <c r="F2635">
        <v>3302.16</v>
      </c>
    </row>
    <row r="2636" spans="3:6" x14ac:dyDescent="0.2">
      <c r="C2636" t="s">
        <v>6</v>
      </c>
      <c r="D2636" s="1">
        <v>44020</v>
      </c>
      <c r="E2636">
        <v>0</v>
      </c>
      <c r="F2636">
        <v>0</v>
      </c>
    </row>
    <row r="2637" spans="3:6" x14ac:dyDescent="0.2">
      <c r="C2637" t="s">
        <v>6</v>
      </c>
      <c r="D2637" s="1">
        <v>44020</v>
      </c>
      <c r="E2637">
        <v>0</v>
      </c>
      <c r="F2637">
        <v>0</v>
      </c>
    </row>
    <row r="2638" spans="3:6" x14ac:dyDescent="0.2">
      <c r="C2638" t="s">
        <v>6</v>
      </c>
      <c r="D2638" s="1">
        <v>44020</v>
      </c>
      <c r="E2638">
        <v>179163</v>
      </c>
      <c r="F2638">
        <v>2838.52</v>
      </c>
    </row>
    <row r="2639" spans="3:6" x14ac:dyDescent="0.2">
      <c r="C2639" t="s">
        <v>7</v>
      </c>
      <c r="D2639" s="1">
        <v>44020</v>
      </c>
      <c r="E2639">
        <v>1729661</v>
      </c>
      <c r="F2639">
        <v>9407.3700000000008</v>
      </c>
    </row>
    <row r="2640" spans="3:6" x14ac:dyDescent="0.2">
      <c r="C2640" t="s">
        <v>6</v>
      </c>
      <c r="D2640" s="1">
        <v>44020</v>
      </c>
      <c r="E2640">
        <v>63806</v>
      </c>
      <c r="F2640">
        <v>512.6</v>
      </c>
    </row>
    <row r="2641" spans="3:6" x14ac:dyDescent="0.2">
      <c r="C2641" t="s">
        <v>6</v>
      </c>
      <c r="D2641" s="1">
        <v>44020</v>
      </c>
      <c r="E2641">
        <v>0</v>
      </c>
      <c r="F2641">
        <v>0</v>
      </c>
    </row>
    <row r="2642" spans="3:6" x14ac:dyDescent="0.2">
      <c r="C2642" t="s">
        <v>7</v>
      </c>
      <c r="D2642" s="1">
        <v>44020</v>
      </c>
      <c r="E2642">
        <v>120926</v>
      </c>
      <c r="F2642">
        <v>2499.7800000000002</v>
      </c>
    </row>
    <row r="2643" spans="3:6" x14ac:dyDescent="0.2">
      <c r="C2643" t="s">
        <v>7</v>
      </c>
      <c r="D2643" s="1">
        <v>44020</v>
      </c>
      <c r="E2643">
        <v>286696</v>
      </c>
      <c r="F2643">
        <v>2194.42</v>
      </c>
    </row>
    <row r="2644" spans="3:6" x14ac:dyDescent="0.2">
      <c r="C2644" t="s">
        <v>10</v>
      </c>
      <c r="D2644" s="1">
        <v>44020</v>
      </c>
      <c r="E2644">
        <v>288763</v>
      </c>
      <c r="F2644">
        <v>3357.16</v>
      </c>
    </row>
    <row r="2645" spans="3:6" x14ac:dyDescent="0.2">
      <c r="C2645" t="s">
        <v>10</v>
      </c>
      <c r="D2645" s="1">
        <v>44020</v>
      </c>
      <c r="E2645">
        <v>482808</v>
      </c>
      <c r="F2645">
        <v>8665.73</v>
      </c>
    </row>
    <row r="2646" spans="3:6" x14ac:dyDescent="0.2">
      <c r="C2646" t="s">
        <v>7</v>
      </c>
      <c r="D2646" s="1">
        <v>44020</v>
      </c>
      <c r="E2646">
        <v>76017</v>
      </c>
      <c r="F2646">
        <v>1187.27</v>
      </c>
    </row>
    <row r="2647" spans="3:6" x14ac:dyDescent="0.2">
      <c r="C2647" t="s">
        <v>10</v>
      </c>
      <c r="D2647" s="1">
        <v>44020</v>
      </c>
      <c r="E2647">
        <v>499073</v>
      </c>
      <c r="F2647">
        <v>4235.96</v>
      </c>
    </row>
    <row r="2648" spans="3:6" x14ac:dyDescent="0.2">
      <c r="C2648" t="s">
        <v>6</v>
      </c>
      <c r="D2648" s="1">
        <v>44020</v>
      </c>
      <c r="E2648">
        <v>232199</v>
      </c>
      <c r="F2648">
        <v>4097.45</v>
      </c>
    </row>
    <row r="2649" spans="3:6" x14ac:dyDescent="0.2">
      <c r="C2649" t="s">
        <v>6</v>
      </c>
      <c r="D2649" s="1">
        <v>44020</v>
      </c>
      <c r="E2649">
        <v>215825</v>
      </c>
      <c r="F2649">
        <v>1260.42</v>
      </c>
    </row>
    <row r="2650" spans="3:6" x14ac:dyDescent="0.2">
      <c r="C2650" t="s">
        <v>7</v>
      </c>
      <c r="D2650" s="1">
        <v>44020</v>
      </c>
      <c r="E2650">
        <v>726569</v>
      </c>
      <c r="F2650">
        <v>8589.3799999999992</v>
      </c>
    </row>
    <row r="2651" spans="3:6" x14ac:dyDescent="0.2">
      <c r="C2651" t="s">
        <v>10</v>
      </c>
      <c r="D2651" s="1">
        <v>44020</v>
      </c>
      <c r="E2651">
        <v>105126</v>
      </c>
      <c r="F2651">
        <v>1159.1400000000001</v>
      </c>
    </row>
    <row r="2652" spans="3:6" x14ac:dyDescent="0.2">
      <c r="C2652" t="s">
        <v>6</v>
      </c>
      <c r="D2652" s="1">
        <v>44020</v>
      </c>
      <c r="E2652">
        <v>383068</v>
      </c>
      <c r="F2652">
        <v>8076.9</v>
      </c>
    </row>
    <row r="2653" spans="3:6" x14ac:dyDescent="0.2">
      <c r="C2653" t="s">
        <v>7</v>
      </c>
      <c r="D2653" s="1">
        <v>44020</v>
      </c>
      <c r="E2653">
        <v>845079</v>
      </c>
      <c r="F2653">
        <v>5190.4399999999996</v>
      </c>
    </row>
    <row r="2654" spans="3:6" x14ac:dyDescent="0.2">
      <c r="C2654" t="s">
        <v>6</v>
      </c>
      <c r="D2654" s="1">
        <v>44020</v>
      </c>
      <c r="E2654">
        <v>437790</v>
      </c>
      <c r="F2654">
        <v>702.05</v>
      </c>
    </row>
    <row r="2655" spans="3:6" x14ac:dyDescent="0.2">
      <c r="C2655" t="s">
        <v>7</v>
      </c>
      <c r="D2655" s="1">
        <v>44020</v>
      </c>
      <c r="E2655">
        <v>931526</v>
      </c>
      <c r="F2655">
        <v>5565.21</v>
      </c>
    </row>
    <row r="2656" spans="3:6" x14ac:dyDescent="0.2">
      <c r="C2656" t="s">
        <v>6</v>
      </c>
      <c r="D2656" s="1">
        <v>44020</v>
      </c>
      <c r="E2656">
        <v>0</v>
      </c>
      <c r="F2656">
        <v>0</v>
      </c>
    </row>
    <row r="2657" spans="3:6" x14ac:dyDescent="0.2">
      <c r="C2657" t="s">
        <v>7</v>
      </c>
      <c r="D2657" s="1">
        <v>44020</v>
      </c>
      <c r="E2657">
        <v>430030</v>
      </c>
      <c r="F2657">
        <v>4093.72</v>
      </c>
    </row>
    <row r="2658" spans="3:6" x14ac:dyDescent="0.2">
      <c r="C2658" t="s">
        <v>7</v>
      </c>
      <c r="D2658" s="1">
        <v>44020</v>
      </c>
      <c r="E2658">
        <v>162760</v>
      </c>
      <c r="F2658">
        <v>7227.47</v>
      </c>
    </row>
    <row r="2659" spans="3:6" x14ac:dyDescent="0.2">
      <c r="C2659" t="s">
        <v>10</v>
      </c>
      <c r="D2659" s="1">
        <v>44020</v>
      </c>
      <c r="E2659">
        <v>102</v>
      </c>
      <c r="F2659">
        <v>1.71</v>
      </c>
    </row>
    <row r="2660" spans="3:6" x14ac:dyDescent="0.2">
      <c r="C2660" t="s">
        <v>10</v>
      </c>
      <c r="D2660" s="1">
        <v>44020</v>
      </c>
      <c r="E2660">
        <v>1855</v>
      </c>
      <c r="F2660">
        <v>25.81</v>
      </c>
    </row>
    <row r="2661" spans="3:6" x14ac:dyDescent="0.2">
      <c r="C2661" t="s">
        <v>6</v>
      </c>
      <c r="D2661" s="1">
        <v>44020</v>
      </c>
      <c r="E2661">
        <v>136693</v>
      </c>
      <c r="F2661">
        <v>1287.28</v>
      </c>
    </row>
    <row r="2662" spans="3:6" x14ac:dyDescent="0.2">
      <c r="C2662" t="s">
        <v>6</v>
      </c>
      <c r="D2662" s="1">
        <v>44020</v>
      </c>
      <c r="E2662">
        <v>605938</v>
      </c>
      <c r="F2662">
        <v>6788.91</v>
      </c>
    </row>
    <row r="2663" spans="3:6" x14ac:dyDescent="0.2">
      <c r="C2663" t="s">
        <v>6</v>
      </c>
      <c r="D2663" s="1">
        <v>44020</v>
      </c>
      <c r="E2663">
        <v>318460</v>
      </c>
      <c r="F2663">
        <v>4663.54</v>
      </c>
    </row>
    <row r="2664" spans="3:6" x14ac:dyDescent="0.2">
      <c r="C2664" t="s">
        <v>6</v>
      </c>
      <c r="D2664" s="1">
        <v>44020</v>
      </c>
      <c r="E2664">
        <v>1121954</v>
      </c>
      <c r="F2664">
        <v>10497.16</v>
      </c>
    </row>
    <row r="2665" spans="3:6" x14ac:dyDescent="0.2">
      <c r="C2665" t="s">
        <v>10</v>
      </c>
      <c r="D2665" s="1">
        <v>44020</v>
      </c>
      <c r="E2665">
        <v>1321686</v>
      </c>
      <c r="F2665">
        <v>8051.66</v>
      </c>
    </row>
    <row r="2666" spans="3:6" x14ac:dyDescent="0.2">
      <c r="C2666" t="s">
        <v>6</v>
      </c>
      <c r="D2666" s="1">
        <v>44020</v>
      </c>
      <c r="E2666">
        <v>0</v>
      </c>
      <c r="F2666">
        <v>0</v>
      </c>
    </row>
    <row r="2667" spans="3:6" x14ac:dyDescent="0.2">
      <c r="C2667" t="s">
        <v>7</v>
      </c>
      <c r="D2667" s="1">
        <v>44020</v>
      </c>
      <c r="E2667">
        <v>194761</v>
      </c>
      <c r="F2667">
        <v>5853.39</v>
      </c>
    </row>
    <row r="2668" spans="3:6" x14ac:dyDescent="0.2">
      <c r="C2668" t="s">
        <v>7</v>
      </c>
      <c r="D2668" s="1">
        <v>44020</v>
      </c>
      <c r="E2668">
        <v>999875</v>
      </c>
      <c r="F2668">
        <v>7012.07</v>
      </c>
    </row>
    <row r="2669" spans="3:6" x14ac:dyDescent="0.2">
      <c r="C2669" t="s">
        <v>7</v>
      </c>
      <c r="D2669" s="1">
        <v>44020</v>
      </c>
      <c r="E2669">
        <v>1125269</v>
      </c>
      <c r="F2669">
        <v>6811.08</v>
      </c>
    </row>
    <row r="2670" spans="3:6" x14ac:dyDescent="0.2">
      <c r="C2670" t="s">
        <v>10</v>
      </c>
      <c r="D2670" s="1">
        <v>44020</v>
      </c>
      <c r="E2670">
        <v>2191219</v>
      </c>
      <c r="F2670">
        <v>23814.66</v>
      </c>
    </row>
    <row r="2671" spans="3:6" x14ac:dyDescent="0.2">
      <c r="C2671" t="s">
        <v>10</v>
      </c>
      <c r="D2671" s="1">
        <v>44020</v>
      </c>
      <c r="E2671">
        <v>324873</v>
      </c>
      <c r="F2671">
        <v>2493.66</v>
      </c>
    </row>
    <row r="2672" spans="3:6" x14ac:dyDescent="0.2">
      <c r="C2672" t="s">
        <v>7</v>
      </c>
      <c r="D2672" s="1">
        <v>44020</v>
      </c>
      <c r="E2672">
        <v>131578</v>
      </c>
      <c r="F2672">
        <v>1175.8599999999999</v>
      </c>
    </row>
    <row r="2673" spans="3:6" x14ac:dyDescent="0.2">
      <c r="C2673" t="s">
        <v>7</v>
      </c>
      <c r="D2673" s="1">
        <v>44020</v>
      </c>
      <c r="E2673">
        <v>932871</v>
      </c>
      <c r="F2673">
        <v>4904.5200000000004</v>
      </c>
    </row>
    <row r="2674" spans="3:6" x14ac:dyDescent="0.2">
      <c r="C2674" t="s">
        <v>7</v>
      </c>
      <c r="D2674" s="1">
        <v>44020</v>
      </c>
      <c r="E2674">
        <v>241048</v>
      </c>
      <c r="F2674">
        <v>2253.23</v>
      </c>
    </row>
    <row r="2675" spans="3:6" x14ac:dyDescent="0.2">
      <c r="C2675" t="s">
        <v>7</v>
      </c>
      <c r="D2675" s="1">
        <v>44020</v>
      </c>
      <c r="E2675">
        <v>486329</v>
      </c>
      <c r="F2675">
        <v>4337.8999999999996</v>
      </c>
    </row>
    <row r="2676" spans="3:6" x14ac:dyDescent="0.2">
      <c r="C2676" t="s">
        <v>10</v>
      </c>
      <c r="D2676" s="1">
        <v>44020</v>
      </c>
      <c r="E2676">
        <v>702</v>
      </c>
      <c r="F2676">
        <v>17.149999999999999</v>
      </c>
    </row>
    <row r="2677" spans="3:6" x14ac:dyDescent="0.2">
      <c r="C2677" t="s">
        <v>7</v>
      </c>
      <c r="D2677" s="1">
        <v>44020</v>
      </c>
      <c r="E2677">
        <v>824288</v>
      </c>
      <c r="F2677">
        <v>3549.57</v>
      </c>
    </row>
    <row r="2678" spans="3:6" x14ac:dyDescent="0.2">
      <c r="C2678" t="s">
        <v>10</v>
      </c>
      <c r="D2678" s="1">
        <v>44020</v>
      </c>
      <c r="E2678">
        <v>4218</v>
      </c>
      <c r="F2678">
        <v>47.4</v>
      </c>
    </row>
    <row r="2679" spans="3:6" x14ac:dyDescent="0.2">
      <c r="C2679" t="s">
        <v>10</v>
      </c>
      <c r="D2679" s="1">
        <v>44020</v>
      </c>
      <c r="E2679">
        <v>57463</v>
      </c>
      <c r="F2679">
        <v>427.76</v>
      </c>
    </row>
    <row r="2680" spans="3:6" x14ac:dyDescent="0.2">
      <c r="C2680" t="s">
        <v>7</v>
      </c>
      <c r="D2680" s="1">
        <v>44020</v>
      </c>
      <c r="E2680">
        <v>32426</v>
      </c>
      <c r="F2680">
        <v>1111.77</v>
      </c>
    </row>
    <row r="2681" spans="3:6" x14ac:dyDescent="0.2">
      <c r="C2681" t="s">
        <v>7</v>
      </c>
      <c r="D2681" s="1">
        <v>44020</v>
      </c>
      <c r="E2681">
        <v>15721</v>
      </c>
      <c r="F2681">
        <v>198.63</v>
      </c>
    </row>
    <row r="2682" spans="3:6" x14ac:dyDescent="0.2">
      <c r="C2682" t="s">
        <v>10</v>
      </c>
      <c r="D2682" s="1">
        <v>44020</v>
      </c>
      <c r="E2682">
        <v>3259</v>
      </c>
      <c r="F2682">
        <v>23.15</v>
      </c>
    </row>
    <row r="2683" spans="3:6" x14ac:dyDescent="0.2">
      <c r="C2683" t="s">
        <v>7</v>
      </c>
      <c r="D2683" s="1">
        <v>44020</v>
      </c>
      <c r="E2683">
        <v>40833</v>
      </c>
      <c r="F2683">
        <v>953.84</v>
      </c>
    </row>
    <row r="2684" spans="3:6" x14ac:dyDescent="0.2">
      <c r="C2684" t="s">
        <v>7</v>
      </c>
      <c r="D2684" s="1">
        <v>44020</v>
      </c>
      <c r="E2684">
        <v>26460</v>
      </c>
      <c r="F2684">
        <v>486.81</v>
      </c>
    </row>
    <row r="2685" spans="3:6" x14ac:dyDescent="0.2">
      <c r="C2685" t="s">
        <v>6</v>
      </c>
      <c r="D2685" s="1">
        <v>44020</v>
      </c>
      <c r="E2685">
        <v>0</v>
      </c>
      <c r="F2685">
        <v>0</v>
      </c>
    </row>
    <row r="2686" spans="3:6" x14ac:dyDescent="0.2">
      <c r="C2686" t="s">
        <v>10</v>
      </c>
      <c r="D2686" s="1">
        <v>44020</v>
      </c>
      <c r="E2686">
        <v>5581</v>
      </c>
      <c r="F2686">
        <v>101.61</v>
      </c>
    </row>
    <row r="2687" spans="3:6" x14ac:dyDescent="0.2">
      <c r="C2687" t="s">
        <v>6</v>
      </c>
      <c r="D2687" s="1">
        <v>44020</v>
      </c>
      <c r="E2687">
        <v>123744</v>
      </c>
      <c r="F2687">
        <v>3077.78</v>
      </c>
    </row>
    <row r="2688" spans="3:6" x14ac:dyDescent="0.2">
      <c r="C2688" t="s">
        <v>6</v>
      </c>
      <c r="D2688" s="1">
        <v>44020</v>
      </c>
      <c r="E2688">
        <v>342243</v>
      </c>
      <c r="F2688">
        <v>2992.7</v>
      </c>
    </row>
    <row r="2689" spans="3:6" x14ac:dyDescent="0.2">
      <c r="C2689" t="s">
        <v>6</v>
      </c>
      <c r="D2689" s="1">
        <v>44020</v>
      </c>
      <c r="E2689">
        <v>0</v>
      </c>
      <c r="F2689">
        <v>0</v>
      </c>
    </row>
    <row r="2690" spans="3:6" x14ac:dyDescent="0.2">
      <c r="C2690" t="s">
        <v>6</v>
      </c>
      <c r="D2690" s="1">
        <v>44020</v>
      </c>
      <c r="E2690">
        <v>0</v>
      </c>
      <c r="F2690">
        <v>0</v>
      </c>
    </row>
    <row r="2691" spans="3:6" x14ac:dyDescent="0.2">
      <c r="C2691" t="s">
        <v>6</v>
      </c>
      <c r="D2691" s="1">
        <v>44020</v>
      </c>
      <c r="E2691">
        <v>261295</v>
      </c>
      <c r="F2691">
        <v>5124.57</v>
      </c>
    </row>
    <row r="2692" spans="3:6" x14ac:dyDescent="0.2">
      <c r="C2692" t="s">
        <v>6</v>
      </c>
      <c r="D2692" s="1">
        <v>44020</v>
      </c>
      <c r="E2692">
        <v>0</v>
      </c>
      <c r="F2692">
        <v>0</v>
      </c>
    </row>
    <row r="2693" spans="3:6" x14ac:dyDescent="0.2">
      <c r="C2693" t="s">
        <v>6</v>
      </c>
      <c r="D2693" s="1">
        <v>44020</v>
      </c>
      <c r="E2693">
        <v>0</v>
      </c>
      <c r="F2693">
        <v>0</v>
      </c>
    </row>
    <row r="2694" spans="3:6" x14ac:dyDescent="0.2">
      <c r="C2694" t="s">
        <v>7</v>
      </c>
      <c r="D2694" s="1">
        <v>44020</v>
      </c>
      <c r="E2694">
        <v>431512</v>
      </c>
      <c r="F2694">
        <v>2660.85</v>
      </c>
    </row>
    <row r="2695" spans="3:6" x14ac:dyDescent="0.2">
      <c r="C2695" t="s">
        <v>6</v>
      </c>
      <c r="D2695" s="1">
        <v>44020</v>
      </c>
      <c r="E2695">
        <v>236714</v>
      </c>
      <c r="F2695">
        <v>3384.17</v>
      </c>
    </row>
    <row r="2696" spans="3:6" x14ac:dyDescent="0.2">
      <c r="C2696" t="s">
        <v>6</v>
      </c>
      <c r="D2696" s="1">
        <v>44020</v>
      </c>
      <c r="E2696">
        <v>0</v>
      </c>
      <c r="F2696">
        <v>0</v>
      </c>
    </row>
    <row r="2697" spans="3:6" x14ac:dyDescent="0.2">
      <c r="C2697" t="s">
        <v>6</v>
      </c>
      <c r="D2697" s="1">
        <v>44020</v>
      </c>
      <c r="E2697">
        <v>113647</v>
      </c>
      <c r="F2697">
        <v>3840.73</v>
      </c>
    </row>
    <row r="2698" spans="3:6" x14ac:dyDescent="0.2">
      <c r="C2698" t="s">
        <v>6</v>
      </c>
      <c r="D2698" s="1">
        <v>44013</v>
      </c>
      <c r="E2698">
        <v>0</v>
      </c>
      <c r="F2698">
        <v>0</v>
      </c>
    </row>
    <row r="2699" spans="3:6" x14ac:dyDescent="0.2">
      <c r="C2699" t="s">
        <v>7</v>
      </c>
      <c r="D2699" s="1">
        <v>44013</v>
      </c>
      <c r="E2699">
        <v>25</v>
      </c>
      <c r="F2699">
        <v>0.1</v>
      </c>
    </row>
    <row r="2700" spans="3:6" x14ac:dyDescent="0.2">
      <c r="C2700" t="s">
        <v>6</v>
      </c>
      <c r="D2700" s="1">
        <v>44013</v>
      </c>
      <c r="E2700">
        <v>230048</v>
      </c>
      <c r="F2700">
        <v>4050.91</v>
      </c>
    </row>
    <row r="2701" spans="3:6" x14ac:dyDescent="0.2">
      <c r="C2701" t="s">
        <v>7</v>
      </c>
      <c r="D2701" s="1">
        <v>44013</v>
      </c>
      <c r="E2701">
        <v>249806</v>
      </c>
      <c r="F2701">
        <v>2266.9</v>
      </c>
    </row>
    <row r="2702" spans="3:6" x14ac:dyDescent="0.2">
      <c r="C2702" t="s">
        <v>10</v>
      </c>
      <c r="D2702" s="1">
        <v>44013</v>
      </c>
      <c r="E2702">
        <v>154</v>
      </c>
      <c r="F2702">
        <v>1.94</v>
      </c>
    </row>
    <row r="2703" spans="3:6" x14ac:dyDescent="0.2">
      <c r="C2703" t="s">
        <v>6</v>
      </c>
      <c r="D2703" s="1">
        <v>44013</v>
      </c>
      <c r="E2703">
        <v>146583</v>
      </c>
      <c r="F2703">
        <v>1237.17</v>
      </c>
    </row>
    <row r="2704" spans="3:6" x14ac:dyDescent="0.2">
      <c r="C2704" t="s">
        <v>7</v>
      </c>
      <c r="D2704" s="1">
        <v>44013</v>
      </c>
      <c r="E2704">
        <v>385875</v>
      </c>
      <c r="F2704">
        <v>2685.12</v>
      </c>
    </row>
    <row r="2705" spans="3:6" x14ac:dyDescent="0.2">
      <c r="C2705" t="s">
        <v>7</v>
      </c>
      <c r="D2705" s="1">
        <v>44013</v>
      </c>
      <c r="E2705">
        <v>438749</v>
      </c>
      <c r="F2705">
        <v>3237.09</v>
      </c>
    </row>
    <row r="2706" spans="3:6" x14ac:dyDescent="0.2">
      <c r="C2706" t="s">
        <v>7</v>
      </c>
      <c r="D2706" s="1">
        <v>44013</v>
      </c>
      <c r="E2706">
        <v>663894</v>
      </c>
      <c r="F2706">
        <v>5802.31</v>
      </c>
    </row>
    <row r="2707" spans="3:6" x14ac:dyDescent="0.2">
      <c r="C2707" t="s">
        <v>10</v>
      </c>
      <c r="D2707" s="1">
        <v>44013</v>
      </c>
      <c r="E2707">
        <v>3336</v>
      </c>
      <c r="F2707">
        <v>33.770000000000003</v>
      </c>
    </row>
    <row r="2708" spans="3:6" x14ac:dyDescent="0.2">
      <c r="C2708" t="s">
        <v>7</v>
      </c>
      <c r="D2708" s="1">
        <v>44013</v>
      </c>
      <c r="E2708">
        <v>58457</v>
      </c>
      <c r="F2708">
        <v>2122.14</v>
      </c>
    </row>
    <row r="2709" spans="3:6" x14ac:dyDescent="0.2">
      <c r="C2709" t="s">
        <v>6</v>
      </c>
      <c r="D2709" s="1">
        <v>44013</v>
      </c>
      <c r="E2709">
        <v>44938</v>
      </c>
      <c r="F2709">
        <v>244.91</v>
      </c>
    </row>
    <row r="2710" spans="3:6" x14ac:dyDescent="0.2">
      <c r="C2710" t="s">
        <v>6</v>
      </c>
      <c r="D2710" s="1">
        <v>44013</v>
      </c>
      <c r="E2710">
        <v>12290</v>
      </c>
      <c r="F2710">
        <v>53.11</v>
      </c>
    </row>
    <row r="2711" spans="3:6" x14ac:dyDescent="0.2">
      <c r="C2711" t="s">
        <v>6</v>
      </c>
      <c r="D2711" s="1">
        <v>44013</v>
      </c>
      <c r="E2711">
        <v>492044</v>
      </c>
      <c r="F2711">
        <v>700.75</v>
      </c>
    </row>
    <row r="2712" spans="3:6" x14ac:dyDescent="0.2">
      <c r="C2712" t="s">
        <v>7</v>
      </c>
      <c r="D2712" s="1">
        <v>44013</v>
      </c>
      <c r="E2712">
        <v>1631497</v>
      </c>
      <c r="F2712">
        <v>8634.27</v>
      </c>
    </row>
    <row r="2713" spans="3:6" x14ac:dyDescent="0.2">
      <c r="C2713" t="s">
        <v>7</v>
      </c>
      <c r="D2713" s="1">
        <v>44013</v>
      </c>
      <c r="E2713">
        <v>64</v>
      </c>
      <c r="F2713">
        <v>0.95</v>
      </c>
    </row>
    <row r="2714" spans="3:6" x14ac:dyDescent="0.2">
      <c r="C2714" t="s">
        <v>7</v>
      </c>
      <c r="D2714" s="1">
        <v>44013</v>
      </c>
      <c r="E2714">
        <v>515464</v>
      </c>
      <c r="F2714">
        <v>3704.11</v>
      </c>
    </row>
    <row r="2715" spans="3:6" x14ac:dyDescent="0.2">
      <c r="C2715" t="s">
        <v>6</v>
      </c>
      <c r="D2715" s="1">
        <v>44013</v>
      </c>
      <c r="E2715">
        <v>0</v>
      </c>
      <c r="F2715">
        <v>0</v>
      </c>
    </row>
    <row r="2716" spans="3:6" x14ac:dyDescent="0.2">
      <c r="C2716" t="s">
        <v>10</v>
      </c>
      <c r="D2716" s="1">
        <v>44013</v>
      </c>
      <c r="E2716">
        <v>453577</v>
      </c>
      <c r="F2716">
        <v>2899.87</v>
      </c>
    </row>
    <row r="2717" spans="3:6" x14ac:dyDescent="0.2">
      <c r="C2717" t="s">
        <v>6</v>
      </c>
      <c r="D2717" s="1">
        <v>44013</v>
      </c>
      <c r="E2717">
        <v>232000</v>
      </c>
      <c r="F2717">
        <v>1237.24</v>
      </c>
    </row>
    <row r="2718" spans="3:6" x14ac:dyDescent="0.2">
      <c r="C2718" t="s">
        <v>6</v>
      </c>
      <c r="D2718" s="1">
        <v>44013</v>
      </c>
      <c r="E2718">
        <v>233111</v>
      </c>
      <c r="F2718">
        <v>1109.07</v>
      </c>
    </row>
    <row r="2719" spans="3:6" x14ac:dyDescent="0.2">
      <c r="C2719" t="s">
        <v>6</v>
      </c>
      <c r="D2719" s="1">
        <v>44013</v>
      </c>
      <c r="E2719">
        <v>0</v>
      </c>
      <c r="F2719">
        <v>0</v>
      </c>
    </row>
    <row r="2720" spans="3:6" x14ac:dyDescent="0.2">
      <c r="C2720" t="s">
        <v>7</v>
      </c>
      <c r="D2720" s="1">
        <v>44013</v>
      </c>
      <c r="E2720">
        <v>1554988</v>
      </c>
      <c r="F2720">
        <v>6463.65</v>
      </c>
    </row>
    <row r="2721" spans="3:6" x14ac:dyDescent="0.2">
      <c r="C2721" t="s">
        <v>6</v>
      </c>
      <c r="D2721" s="1">
        <v>44013</v>
      </c>
      <c r="E2721">
        <v>69459</v>
      </c>
      <c r="F2721">
        <v>527.16999999999996</v>
      </c>
    </row>
    <row r="2722" spans="3:6" x14ac:dyDescent="0.2">
      <c r="C2722" t="s">
        <v>6</v>
      </c>
      <c r="D2722" s="1">
        <v>44013</v>
      </c>
      <c r="E2722">
        <v>0</v>
      </c>
      <c r="F2722">
        <v>0</v>
      </c>
    </row>
    <row r="2723" spans="3:6" x14ac:dyDescent="0.2">
      <c r="C2723" t="s">
        <v>7</v>
      </c>
      <c r="D2723" s="1">
        <v>44013</v>
      </c>
      <c r="E2723">
        <v>543910</v>
      </c>
      <c r="F2723">
        <v>3225.1</v>
      </c>
    </row>
    <row r="2724" spans="3:6" x14ac:dyDescent="0.2">
      <c r="C2724" t="s">
        <v>7</v>
      </c>
      <c r="D2724" s="1">
        <v>44013</v>
      </c>
      <c r="E2724">
        <v>41</v>
      </c>
      <c r="F2724">
        <v>0.83</v>
      </c>
    </row>
    <row r="2725" spans="3:6" x14ac:dyDescent="0.2">
      <c r="C2725" t="s">
        <v>6</v>
      </c>
      <c r="D2725" s="1">
        <v>44013</v>
      </c>
      <c r="E2725">
        <v>377156</v>
      </c>
      <c r="F2725">
        <v>2938.18</v>
      </c>
    </row>
    <row r="2726" spans="3:6" x14ac:dyDescent="0.2">
      <c r="C2726" t="s">
        <v>7</v>
      </c>
      <c r="D2726" s="1">
        <v>44013</v>
      </c>
      <c r="E2726">
        <v>433672</v>
      </c>
      <c r="F2726">
        <v>2712.46</v>
      </c>
    </row>
    <row r="2727" spans="3:6" x14ac:dyDescent="0.2">
      <c r="C2727" t="s">
        <v>6</v>
      </c>
      <c r="D2727" s="1">
        <v>44013</v>
      </c>
      <c r="E2727">
        <v>1207135</v>
      </c>
      <c r="F2727">
        <v>10476.16</v>
      </c>
    </row>
    <row r="2728" spans="3:6" x14ac:dyDescent="0.2">
      <c r="C2728" t="s">
        <v>6</v>
      </c>
      <c r="D2728" s="1">
        <v>44013</v>
      </c>
      <c r="E2728">
        <v>0</v>
      </c>
      <c r="F2728">
        <v>0</v>
      </c>
    </row>
    <row r="2729" spans="3:6" x14ac:dyDescent="0.2">
      <c r="C2729" t="s">
        <v>7</v>
      </c>
      <c r="D2729" s="1">
        <v>44013</v>
      </c>
      <c r="E2729">
        <v>81</v>
      </c>
      <c r="F2729">
        <v>2.2999999999999998</v>
      </c>
    </row>
    <row r="2730" spans="3:6" x14ac:dyDescent="0.2">
      <c r="C2730" t="s">
        <v>10</v>
      </c>
      <c r="D2730" s="1">
        <v>44013</v>
      </c>
      <c r="E2730">
        <v>662</v>
      </c>
      <c r="F2730">
        <v>10.68</v>
      </c>
    </row>
    <row r="2731" spans="3:6" x14ac:dyDescent="0.2">
      <c r="C2731" t="s">
        <v>7</v>
      </c>
      <c r="D2731" s="1">
        <v>44013</v>
      </c>
      <c r="E2731">
        <v>1354648</v>
      </c>
      <c r="F2731">
        <v>6868.35</v>
      </c>
    </row>
    <row r="2732" spans="3:6" x14ac:dyDescent="0.2">
      <c r="C2732" t="s">
        <v>10</v>
      </c>
      <c r="D2732" s="1">
        <v>44013</v>
      </c>
      <c r="E2732">
        <v>145155</v>
      </c>
      <c r="F2732">
        <v>1015.77</v>
      </c>
    </row>
    <row r="2733" spans="3:6" x14ac:dyDescent="0.2">
      <c r="C2733" t="s">
        <v>6</v>
      </c>
      <c r="D2733" s="1">
        <v>44013</v>
      </c>
      <c r="E2733">
        <v>307335</v>
      </c>
      <c r="F2733">
        <v>3264.66</v>
      </c>
    </row>
    <row r="2734" spans="3:6" x14ac:dyDescent="0.2">
      <c r="C2734" t="s">
        <v>6</v>
      </c>
      <c r="D2734" s="1">
        <v>44013</v>
      </c>
      <c r="E2734">
        <v>400744</v>
      </c>
      <c r="F2734">
        <v>4316.08</v>
      </c>
    </row>
    <row r="2735" spans="3:6" x14ac:dyDescent="0.2">
      <c r="C2735" t="s">
        <v>7</v>
      </c>
      <c r="D2735" s="1">
        <v>44013</v>
      </c>
      <c r="E2735">
        <v>679816</v>
      </c>
      <c r="F2735">
        <v>3555.01</v>
      </c>
    </row>
    <row r="2736" spans="3:6" x14ac:dyDescent="0.2">
      <c r="C2736" t="s">
        <v>10</v>
      </c>
      <c r="D2736" s="1">
        <v>44013</v>
      </c>
      <c r="E2736">
        <v>1013</v>
      </c>
      <c r="F2736">
        <v>26.61</v>
      </c>
    </row>
    <row r="2737" spans="3:6" x14ac:dyDescent="0.2">
      <c r="C2737" t="s">
        <v>7</v>
      </c>
      <c r="D2737" s="1">
        <v>44013</v>
      </c>
      <c r="E2737">
        <v>268229</v>
      </c>
      <c r="F2737">
        <v>2239.71</v>
      </c>
    </row>
    <row r="2738" spans="3:6" x14ac:dyDescent="0.2">
      <c r="C2738" t="s">
        <v>10</v>
      </c>
      <c r="D2738" s="1">
        <v>44013</v>
      </c>
      <c r="E2738">
        <v>0</v>
      </c>
      <c r="F2738">
        <v>0</v>
      </c>
    </row>
    <row r="2739" spans="3:6" x14ac:dyDescent="0.2">
      <c r="C2739" t="s">
        <v>6</v>
      </c>
      <c r="D2739" s="1">
        <v>44013</v>
      </c>
      <c r="E2739">
        <v>0</v>
      </c>
      <c r="F2739">
        <v>0</v>
      </c>
    </row>
    <row r="2740" spans="3:6" x14ac:dyDescent="0.2">
      <c r="C2740" t="s">
        <v>6</v>
      </c>
      <c r="D2740" s="1">
        <v>44013</v>
      </c>
      <c r="E2740">
        <v>20935</v>
      </c>
      <c r="F2740">
        <v>72.59</v>
      </c>
    </row>
    <row r="2741" spans="3:6" x14ac:dyDescent="0.2">
      <c r="C2741" t="s">
        <v>6</v>
      </c>
      <c r="D2741" s="1">
        <v>44013</v>
      </c>
      <c r="E2741">
        <v>340665</v>
      </c>
      <c r="F2741">
        <v>4639.82</v>
      </c>
    </row>
    <row r="2742" spans="3:6" x14ac:dyDescent="0.2">
      <c r="C2742" t="s">
        <v>10</v>
      </c>
      <c r="D2742" s="1">
        <v>44013</v>
      </c>
      <c r="E2742">
        <v>646622</v>
      </c>
      <c r="F2742">
        <v>5147.6099999999997</v>
      </c>
    </row>
    <row r="2743" spans="3:6" x14ac:dyDescent="0.2">
      <c r="C2743" t="s">
        <v>6</v>
      </c>
      <c r="D2743" s="1">
        <v>44013</v>
      </c>
      <c r="E2743">
        <v>11293</v>
      </c>
      <c r="F2743">
        <v>192.33</v>
      </c>
    </row>
    <row r="2744" spans="3:6" x14ac:dyDescent="0.2">
      <c r="C2744" t="s">
        <v>6</v>
      </c>
      <c r="D2744" s="1">
        <v>44013</v>
      </c>
      <c r="E2744">
        <v>94648</v>
      </c>
      <c r="F2744">
        <v>561.65</v>
      </c>
    </row>
    <row r="2745" spans="3:6" x14ac:dyDescent="0.2">
      <c r="C2745" t="s">
        <v>7</v>
      </c>
      <c r="D2745" s="1">
        <v>44013</v>
      </c>
      <c r="E2745">
        <v>41843</v>
      </c>
      <c r="F2745">
        <v>759.73</v>
      </c>
    </row>
    <row r="2746" spans="3:6" x14ac:dyDescent="0.2">
      <c r="C2746" t="s">
        <v>6</v>
      </c>
      <c r="D2746" s="1">
        <v>44013</v>
      </c>
      <c r="E2746">
        <v>422228</v>
      </c>
      <c r="F2746">
        <v>7746.44</v>
      </c>
    </row>
    <row r="2747" spans="3:6" x14ac:dyDescent="0.2">
      <c r="C2747" t="s">
        <v>10</v>
      </c>
      <c r="D2747" s="1">
        <v>44013</v>
      </c>
      <c r="E2747">
        <v>631238</v>
      </c>
      <c r="F2747">
        <v>7900.67</v>
      </c>
    </row>
    <row r="2748" spans="3:6" x14ac:dyDescent="0.2">
      <c r="C2748" t="s">
        <v>10</v>
      </c>
      <c r="D2748" s="1">
        <v>44013</v>
      </c>
      <c r="E2748">
        <v>7295</v>
      </c>
      <c r="F2748">
        <v>127.03</v>
      </c>
    </row>
    <row r="2749" spans="3:6" x14ac:dyDescent="0.2">
      <c r="C2749" t="s">
        <v>7</v>
      </c>
      <c r="D2749" s="1">
        <v>44013</v>
      </c>
      <c r="E2749">
        <v>20253</v>
      </c>
      <c r="F2749">
        <v>261.48</v>
      </c>
    </row>
    <row r="2750" spans="3:6" x14ac:dyDescent="0.2">
      <c r="C2750" t="s">
        <v>10</v>
      </c>
      <c r="D2750" s="1">
        <v>44013</v>
      </c>
      <c r="E2750">
        <v>262406</v>
      </c>
      <c r="F2750">
        <v>2886.8</v>
      </c>
    </row>
    <row r="2751" spans="3:6" x14ac:dyDescent="0.2">
      <c r="C2751" t="s">
        <v>6</v>
      </c>
      <c r="D2751" s="1">
        <v>44013</v>
      </c>
      <c r="E2751">
        <v>181086</v>
      </c>
      <c r="F2751">
        <v>2862.44</v>
      </c>
    </row>
    <row r="2752" spans="3:6" x14ac:dyDescent="0.2">
      <c r="C2752" t="s">
        <v>6</v>
      </c>
      <c r="D2752" s="1">
        <v>44013</v>
      </c>
      <c r="E2752">
        <v>65422</v>
      </c>
      <c r="F2752">
        <v>930.98</v>
      </c>
    </row>
    <row r="2753" spans="3:6" x14ac:dyDescent="0.2">
      <c r="C2753" t="s">
        <v>6</v>
      </c>
      <c r="D2753" s="1">
        <v>44013</v>
      </c>
      <c r="E2753">
        <v>0</v>
      </c>
      <c r="F2753">
        <v>0</v>
      </c>
    </row>
    <row r="2754" spans="3:6" x14ac:dyDescent="0.2">
      <c r="C2754" t="s">
        <v>6</v>
      </c>
      <c r="D2754" s="1">
        <v>44013</v>
      </c>
      <c r="E2754">
        <v>21535</v>
      </c>
      <c r="F2754">
        <v>756.42</v>
      </c>
    </row>
    <row r="2755" spans="3:6" x14ac:dyDescent="0.2">
      <c r="C2755" t="s">
        <v>6</v>
      </c>
      <c r="D2755" s="1">
        <v>44013</v>
      </c>
      <c r="E2755">
        <v>0</v>
      </c>
      <c r="F2755">
        <v>0</v>
      </c>
    </row>
    <row r="2756" spans="3:6" x14ac:dyDescent="0.2">
      <c r="C2756" t="s">
        <v>6</v>
      </c>
      <c r="D2756" s="1">
        <v>44013</v>
      </c>
      <c r="E2756">
        <v>0</v>
      </c>
      <c r="F2756">
        <v>0</v>
      </c>
    </row>
    <row r="2757" spans="3:6" x14ac:dyDescent="0.2">
      <c r="C2757" t="s">
        <v>10</v>
      </c>
      <c r="D2757" s="1">
        <v>44013</v>
      </c>
      <c r="E2757">
        <v>1212003</v>
      </c>
      <c r="F2757">
        <v>7285.42</v>
      </c>
    </row>
    <row r="2758" spans="3:6" x14ac:dyDescent="0.2">
      <c r="C2758" t="s">
        <v>6</v>
      </c>
      <c r="D2758" s="1">
        <v>44013</v>
      </c>
      <c r="E2758">
        <v>0</v>
      </c>
      <c r="F2758">
        <v>0</v>
      </c>
    </row>
    <row r="2759" spans="3:6" x14ac:dyDescent="0.2">
      <c r="C2759" t="s">
        <v>7</v>
      </c>
      <c r="D2759" s="1">
        <v>44013</v>
      </c>
      <c r="E2759">
        <v>787496</v>
      </c>
      <c r="F2759">
        <v>3777.81</v>
      </c>
    </row>
    <row r="2760" spans="3:6" x14ac:dyDescent="0.2">
      <c r="C2760" t="s">
        <v>7</v>
      </c>
      <c r="D2760" s="1">
        <v>44013</v>
      </c>
      <c r="E2760">
        <v>80951</v>
      </c>
      <c r="F2760">
        <v>2134.14</v>
      </c>
    </row>
    <row r="2761" spans="3:6" x14ac:dyDescent="0.2">
      <c r="C2761" t="s">
        <v>10</v>
      </c>
      <c r="D2761" s="1">
        <v>44013</v>
      </c>
      <c r="E2761">
        <v>2112310</v>
      </c>
      <c r="F2761">
        <v>24537.17</v>
      </c>
    </row>
    <row r="2762" spans="3:6" x14ac:dyDescent="0.2">
      <c r="C2762" t="s">
        <v>7</v>
      </c>
      <c r="D2762" s="1">
        <v>44013</v>
      </c>
      <c r="E2762">
        <v>91329</v>
      </c>
      <c r="F2762">
        <v>570.46</v>
      </c>
    </row>
    <row r="2763" spans="3:6" x14ac:dyDescent="0.2">
      <c r="C2763" t="s">
        <v>6</v>
      </c>
      <c r="D2763" s="1">
        <v>44013</v>
      </c>
      <c r="E2763">
        <v>192876</v>
      </c>
      <c r="F2763">
        <v>4661.54</v>
      </c>
    </row>
    <row r="2764" spans="3:6" x14ac:dyDescent="0.2">
      <c r="C2764" t="s">
        <v>10</v>
      </c>
      <c r="D2764" s="1">
        <v>44013</v>
      </c>
      <c r="E2764">
        <v>0</v>
      </c>
      <c r="F2764">
        <v>0</v>
      </c>
    </row>
    <row r="2765" spans="3:6" x14ac:dyDescent="0.2">
      <c r="C2765" t="s">
        <v>10</v>
      </c>
      <c r="D2765" s="1">
        <v>44013</v>
      </c>
      <c r="E2765">
        <v>597339</v>
      </c>
      <c r="F2765">
        <v>10010.39</v>
      </c>
    </row>
    <row r="2766" spans="3:6" x14ac:dyDescent="0.2">
      <c r="C2766" t="s">
        <v>10</v>
      </c>
      <c r="D2766" s="1">
        <v>44013</v>
      </c>
      <c r="E2766">
        <v>1007</v>
      </c>
      <c r="F2766">
        <v>15.03</v>
      </c>
    </row>
    <row r="2767" spans="3:6" x14ac:dyDescent="0.2">
      <c r="C2767" t="s">
        <v>7</v>
      </c>
      <c r="D2767" s="1">
        <v>44013</v>
      </c>
      <c r="E2767">
        <v>1544216</v>
      </c>
      <c r="F2767">
        <v>7930.99</v>
      </c>
    </row>
    <row r="2768" spans="3:6" x14ac:dyDescent="0.2">
      <c r="C2768" t="s">
        <v>6</v>
      </c>
      <c r="D2768" s="1">
        <v>44006</v>
      </c>
      <c r="E2768">
        <v>75013</v>
      </c>
      <c r="F2768">
        <v>674.66</v>
      </c>
    </row>
    <row r="2769" spans="3:6" x14ac:dyDescent="0.2">
      <c r="C2769" t="s">
        <v>6</v>
      </c>
      <c r="D2769" s="1">
        <v>44006</v>
      </c>
      <c r="E2769">
        <v>110662</v>
      </c>
      <c r="F2769">
        <v>494.21</v>
      </c>
    </row>
    <row r="2770" spans="3:6" x14ac:dyDescent="0.2">
      <c r="C2770" t="s">
        <v>6</v>
      </c>
      <c r="D2770" s="1">
        <v>44006</v>
      </c>
      <c r="E2770">
        <v>1682702</v>
      </c>
      <c r="F2770">
        <v>8435.4</v>
      </c>
    </row>
    <row r="2771" spans="3:6" x14ac:dyDescent="0.2">
      <c r="C2771" t="s">
        <v>7</v>
      </c>
      <c r="D2771" s="1">
        <v>44006</v>
      </c>
      <c r="E2771">
        <v>170487</v>
      </c>
      <c r="F2771">
        <v>1318.28</v>
      </c>
    </row>
    <row r="2772" spans="3:6" x14ac:dyDescent="0.2">
      <c r="C2772" t="s">
        <v>7</v>
      </c>
      <c r="D2772" s="1">
        <v>44006</v>
      </c>
      <c r="E2772">
        <v>90150</v>
      </c>
      <c r="F2772">
        <v>884.5</v>
      </c>
    </row>
    <row r="2773" spans="3:6" x14ac:dyDescent="0.2">
      <c r="C2773" t="s">
        <v>10</v>
      </c>
      <c r="D2773" s="1">
        <v>44006</v>
      </c>
      <c r="E2773">
        <v>468427</v>
      </c>
      <c r="F2773">
        <v>6433.23</v>
      </c>
    </row>
    <row r="2774" spans="3:6" x14ac:dyDescent="0.2">
      <c r="C2774" t="s">
        <v>7</v>
      </c>
      <c r="D2774" s="1">
        <v>44006</v>
      </c>
      <c r="E2774">
        <v>456115</v>
      </c>
      <c r="F2774">
        <v>4276.5600000000004</v>
      </c>
    </row>
    <row r="2775" spans="3:6" x14ac:dyDescent="0.2">
      <c r="C2775" t="s">
        <v>6</v>
      </c>
      <c r="D2775" s="1">
        <v>44006</v>
      </c>
      <c r="E2775">
        <v>0</v>
      </c>
      <c r="F2775">
        <v>0</v>
      </c>
    </row>
    <row r="2776" spans="3:6" x14ac:dyDescent="0.2">
      <c r="C2776" t="s">
        <v>6</v>
      </c>
      <c r="D2776" s="1">
        <v>44006</v>
      </c>
      <c r="E2776">
        <v>65461</v>
      </c>
      <c r="F2776">
        <v>504.9</v>
      </c>
    </row>
    <row r="2777" spans="3:6" x14ac:dyDescent="0.2">
      <c r="C2777" t="s">
        <v>6</v>
      </c>
      <c r="D2777" s="1">
        <v>44006</v>
      </c>
      <c r="E2777">
        <v>1022078</v>
      </c>
      <c r="F2777">
        <v>7344.12</v>
      </c>
    </row>
    <row r="2778" spans="3:6" x14ac:dyDescent="0.2">
      <c r="C2778" t="s">
        <v>10</v>
      </c>
      <c r="D2778" s="1">
        <v>44006</v>
      </c>
      <c r="E2778">
        <v>41</v>
      </c>
      <c r="F2778">
        <v>1.35</v>
      </c>
    </row>
    <row r="2779" spans="3:6" x14ac:dyDescent="0.2">
      <c r="C2779" t="s">
        <v>6</v>
      </c>
      <c r="D2779" s="1">
        <v>44006</v>
      </c>
      <c r="E2779">
        <v>0</v>
      </c>
      <c r="F2779">
        <v>0</v>
      </c>
    </row>
    <row r="2780" spans="3:6" x14ac:dyDescent="0.2">
      <c r="C2780" t="s">
        <v>6</v>
      </c>
      <c r="D2780" s="1">
        <v>44006</v>
      </c>
      <c r="E2780">
        <v>0</v>
      </c>
      <c r="F2780">
        <v>0</v>
      </c>
    </row>
    <row r="2781" spans="3:6" x14ac:dyDescent="0.2">
      <c r="C2781" t="s">
        <v>6</v>
      </c>
      <c r="D2781" s="1">
        <v>44006</v>
      </c>
      <c r="E2781">
        <v>0</v>
      </c>
      <c r="F2781">
        <v>0</v>
      </c>
    </row>
    <row r="2782" spans="3:6" x14ac:dyDescent="0.2">
      <c r="C2782" t="s">
        <v>10</v>
      </c>
      <c r="D2782" s="1">
        <v>44006</v>
      </c>
      <c r="E2782">
        <v>658426</v>
      </c>
      <c r="F2782">
        <v>6915.13</v>
      </c>
    </row>
    <row r="2783" spans="3:6" x14ac:dyDescent="0.2">
      <c r="C2783" t="s">
        <v>6</v>
      </c>
      <c r="D2783" s="1">
        <v>44006</v>
      </c>
      <c r="E2783">
        <v>121817</v>
      </c>
      <c r="F2783">
        <v>490.42</v>
      </c>
    </row>
    <row r="2784" spans="3:6" x14ac:dyDescent="0.2">
      <c r="C2784" t="s">
        <v>10</v>
      </c>
      <c r="D2784" s="1">
        <v>44006</v>
      </c>
      <c r="E2784">
        <v>0</v>
      </c>
      <c r="F2784">
        <v>0</v>
      </c>
    </row>
    <row r="2785" spans="3:6" x14ac:dyDescent="0.2">
      <c r="C2785" t="s">
        <v>6</v>
      </c>
      <c r="D2785" s="1">
        <v>44006</v>
      </c>
      <c r="E2785">
        <v>7098</v>
      </c>
      <c r="F2785">
        <v>32.47</v>
      </c>
    </row>
    <row r="2786" spans="3:6" x14ac:dyDescent="0.2">
      <c r="C2786" t="s">
        <v>6</v>
      </c>
      <c r="D2786" s="1">
        <v>44006</v>
      </c>
      <c r="E2786">
        <v>984555</v>
      </c>
      <c r="F2786">
        <v>8623.7800000000007</v>
      </c>
    </row>
    <row r="2787" spans="3:6" x14ac:dyDescent="0.2">
      <c r="C2787" t="s">
        <v>7</v>
      </c>
      <c r="D2787" s="1">
        <v>44006</v>
      </c>
      <c r="E2787">
        <v>655749</v>
      </c>
      <c r="F2787">
        <v>4460.54</v>
      </c>
    </row>
    <row r="2788" spans="3:6" x14ac:dyDescent="0.2">
      <c r="C2788" t="s">
        <v>6</v>
      </c>
      <c r="D2788" s="1">
        <v>44006</v>
      </c>
      <c r="E2788">
        <v>101120</v>
      </c>
      <c r="F2788">
        <v>880.88</v>
      </c>
    </row>
    <row r="2789" spans="3:6" x14ac:dyDescent="0.2">
      <c r="C2789" t="s">
        <v>7</v>
      </c>
      <c r="D2789" s="1">
        <v>44006</v>
      </c>
      <c r="E2789">
        <v>145074</v>
      </c>
      <c r="F2789">
        <v>886.2</v>
      </c>
    </row>
    <row r="2790" spans="3:6" x14ac:dyDescent="0.2">
      <c r="C2790" t="s">
        <v>10</v>
      </c>
      <c r="D2790" s="1">
        <v>44006</v>
      </c>
      <c r="E2790">
        <v>162664</v>
      </c>
      <c r="F2790">
        <v>1460.24</v>
      </c>
    </row>
    <row r="2791" spans="3:6" x14ac:dyDescent="0.2">
      <c r="C2791" t="s">
        <v>6</v>
      </c>
      <c r="D2791" s="1">
        <v>44006</v>
      </c>
      <c r="E2791">
        <v>0</v>
      </c>
      <c r="F2791">
        <v>0</v>
      </c>
    </row>
    <row r="2792" spans="3:6" x14ac:dyDescent="0.2">
      <c r="C2792" t="s">
        <v>6</v>
      </c>
      <c r="D2792" s="1">
        <v>44006</v>
      </c>
      <c r="E2792">
        <v>1026630</v>
      </c>
      <c r="F2792">
        <v>7438.76</v>
      </c>
    </row>
    <row r="2793" spans="3:6" x14ac:dyDescent="0.2">
      <c r="C2793" t="s">
        <v>6</v>
      </c>
      <c r="D2793" s="1">
        <v>44006</v>
      </c>
      <c r="E2793">
        <v>0</v>
      </c>
      <c r="F2793">
        <v>0</v>
      </c>
    </row>
    <row r="2794" spans="3:6" x14ac:dyDescent="0.2">
      <c r="C2794" t="s">
        <v>7</v>
      </c>
      <c r="D2794" s="1">
        <v>44006</v>
      </c>
      <c r="E2794">
        <v>110808</v>
      </c>
      <c r="F2794">
        <v>1191.4100000000001</v>
      </c>
    </row>
    <row r="2795" spans="3:6" x14ac:dyDescent="0.2">
      <c r="C2795" t="s">
        <v>10</v>
      </c>
      <c r="D2795" s="1">
        <v>44006</v>
      </c>
      <c r="E2795">
        <v>803679</v>
      </c>
      <c r="F2795">
        <v>12281.85</v>
      </c>
    </row>
    <row r="2796" spans="3:6" x14ac:dyDescent="0.2">
      <c r="C2796" t="s">
        <v>10</v>
      </c>
      <c r="D2796" s="1">
        <v>44006</v>
      </c>
      <c r="E2796">
        <v>296</v>
      </c>
      <c r="F2796">
        <v>3.46</v>
      </c>
    </row>
    <row r="2797" spans="3:6" x14ac:dyDescent="0.2">
      <c r="C2797" t="s">
        <v>6</v>
      </c>
      <c r="D2797" s="1">
        <v>44006</v>
      </c>
      <c r="E2797">
        <v>7388</v>
      </c>
      <c r="F2797">
        <v>34.130000000000003</v>
      </c>
    </row>
    <row r="2798" spans="3:6" x14ac:dyDescent="0.2">
      <c r="C2798" t="s">
        <v>10</v>
      </c>
      <c r="D2798" s="1">
        <v>44006</v>
      </c>
      <c r="E2798">
        <v>707946</v>
      </c>
      <c r="F2798">
        <v>5247.4</v>
      </c>
    </row>
    <row r="2799" spans="3:6" x14ac:dyDescent="0.2">
      <c r="C2799" t="s">
        <v>6</v>
      </c>
      <c r="D2799" s="1">
        <v>44006</v>
      </c>
      <c r="E2799">
        <v>238315</v>
      </c>
      <c r="F2799">
        <v>1197.57</v>
      </c>
    </row>
    <row r="2800" spans="3:6" x14ac:dyDescent="0.2">
      <c r="C2800" t="s">
        <v>6</v>
      </c>
      <c r="D2800" s="1">
        <v>44006</v>
      </c>
      <c r="E2800">
        <v>388047</v>
      </c>
      <c r="F2800">
        <v>697.99</v>
      </c>
    </row>
    <row r="2801" spans="3:6" x14ac:dyDescent="0.2">
      <c r="C2801" t="s">
        <v>10</v>
      </c>
      <c r="D2801" s="1">
        <v>44006</v>
      </c>
      <c r="E2801">
        <v>1483</v>
      </c>
      <c r="F2801">
        <v>20.86</v>
      </c>
    </row>
    <row r="2802" spans="3:6" x14ac:dyDescent="0.2">
      <c r="C2802" t="s">
        <v>6</v>
      </c>
      <c r="D2802" s="1">
        <v>44006</v>
      </c>
      <c r="E2802">
        <v>200748</v>
      </c>
      <c r="F2802">
        <v>974.46</v>
      </c>
    </row>
    <row r="2803" spans="3:6" x14ac:dyDescent="0.2">
      <c r="C2803" t="s">
        <v>10</v>
      </c>
      <c r="D2803" s="1">
        <v>44006</v>
      </c>
      <c r="E2803">
        <v>450</v>
      </c>
      <c r="F2803">
        <v>24.86</v>
      </c>
    </row>
    <row r="2804" spans="3:6" x14ac:dyDescent="0.2">
      <c r="C2804" t="s">
        <v>6</v>
      </c>
      <c r="D2804" s="1">
        <v>44006</v>
      </c>
      <c r="E2804">
        <v>138331</v>
      </c>
      <c r="F2804">
        <v>3100.74</v>
      </c>
    </row>
    <row r="2805" spans="3:6" x14ac:dyDescent="0.2">
      <c r="C2805" t="s">
        <v>10</v>
      </c>
      <c r="D2805" s="1">
        <v>44006</v>
      </c>
      <c r="E2805">
        <v>1058743</v>
      </c>
      <c r="F2805">
        <v>20597.18</v>
      </c>
    </row>
    <row r="2806" spans="3:6" x14ac:dyDescent="0.2">
      <c r="C2806" t="s">
        <v>10</v>
      </c>
      <c r="D2806" s="1">
        <v>44006</v>
      </c>
      <c r="E2806">
        <v>1585662</v>
      </c>
      <c r="F2806">
        <v>22794.11</v>
      </c>
    </row>
    <row r="2807" spans="3:6" x14ac:dyDescent="0.2">
      <c r="C2807" t="s">
        <v>7</v>
      </c>
      <c r="D2807" s="1">
        <v>44006</v>
      </c>
      <c r="E2807">
        <v>761107</v>
      </c>
      <c r="F2807">
        <v>3915.29</v>
      </c>
    </row>
    <row r="2808" spans="3:6" x14ac:dyDescent="0.2">
      <c r="C2808" t="s">
        <v>7</v>
      </c>
      <c r="D2808" s="1">
        <v>44006</v>
      </c>
      <c r="E2808">
        <v>635714</v>
      </c>
      <c r="F2808">
        <v>3314.42</v>
      </c>
    </row>
    <row r="2809" spans="3:6" x14ac:dyDescent="0.2">
      <c r="C2809" t="s">
        <v>6</v>
      </c>
      <c r="D2809" s="1">
        <v>44006</v>
      </c>
      <c r="E2809">
        <v>222033</v>
      </c>
      <c r="F2809">
        <v>3015.44</v>
      </c>
    </row>
    <row r="2810" spans="3:6" x14ac:dyDescent="0.2">
      <c r="C2810" t="s">
        <v>10</v>
      </c>
      <c r="D2810" s="1">
        <v>44006</v>
      </c>
      <c r="E2810">
        <v>2265</v>
      </c>
      <c r="F2810">
        <v>51.37</v>
      </c>
    </row>
    <row r="2811" spans="3:6" x14ac:dyDescent="0.2">
      <c r="C2811" t="s">
        <v>7</v>
      </c>
      <c r="D2811" s="1">
        <v>44006</v>
      </c>
      <c r="E2811">
        <v>312943</v>
      </c>
      <c r="F2811">
        <v>2271.8200000000002</v>
      </c>
    </row>
    <row r="2812" spans="3:6" x14ac:dyDescent="0.2">
      <c r="C2812" t="s">
        <v>6</v>
      </c>
      <c r="D2812" s="1">
        <v>44006</v>
      </c>
      <c r="E2812">
        <v>320393</v>
      </c>
      <c r="F2812">
        <v>5803.37</v>
      </c>
    </row>
    <row r="2813" spans="3:6" x14ac:dyDescent="0.2">
      <c r="C2813" t="s">
        <v>6</v>
      </c>
      <c r="D2813" s="1">
        <v>44006</v>
      </c>
      <c r="E2813">
        <v>6417</v>
      </c>
      <c r="F2813">
        <v>32.89</v>
      </c>
    </row>
    <row r="2814" spans="3:6" x14ac:dyDescent="0.2">
      <c r="C2814" t="s">
        <v>6</v>
      </c>
      <c r="D2814" s="1">
        <v>44006</v>
      </c>
      <c r="E2814">
        <v>276589</v>
      </c>
      <c r="F2814">
        <v>3746.83</v>
      </c>
    </row>
    <row r="2815" spans="3:6" x14ac:dyDescent="0.2">
      <c r="C2815" t="s">
        <v>6</v>
      </c>
      <c r="D2815" s="1">
        <v>44006</v>
      </c>
      <c r="E2815">
        <v>383841</v>
      </c>
      <c r="F2815">
        <v>2644.95</v>
      </c>
    </row>
    <row r="2816" spans="3:6" x14ac:dyDescent="0.2">
      <c r="C2816" t="s">
        <v>7</v>
      </c>
      <c r="D2816" s="1">
        <v>44006</v>
      </c>
      <c r="E2816">
        <v>0</v>
      </c>
      <c r="F2816">
        <v>0</v>
      </c>
    </row>
    <row r="2817" spans="3:6" x14ac:dyDescent="0.2">
      <c r="C2817" t="s">
        <v>6</v>
      </c>
      <c r="D2817" s="1">
        <v>44006</v>
      </c>
      <c r="E2817">
        <v>94693</v>
      </c>
      <c r="F2817">
        <v>1459.32</v>
      </c>
    </row>
    <row r="2818" spans="3:6" x14ac:dyDescent="0.2">
      <c r="C2818" t="s">
        <v>7</v>
      </c>
      <c r="D2818" s="1">
        <v>44006</v>
      </c>
      <c r="E2818">
        <v>326671</v>
      </c>
      <c r="F2818">
        <v>2049.46</v>
      </c>
    </row>
    <row r="2819" spans="3:6" x14ac:dyDescent="0.2">
      <c r="C2819" t="s">
        <v>6</v>
      </c>
      <c r="D2819" s="1">
        <v>44006</v>
      </c>
      <c r="E2819">
        <v>0</v>
      </c>
      <c r="F2819">
        <v>0</v>
      </c>
    </row>
    <row r="2820" spans="3:6" x14ac:dyDescent="0.2">
      <c r="C2820" t="s">
        <v>6</v>
      </c>
      <c r="D2820" s="1">
        <v>44006</v>
      </c>
      <c r="E2820">
        <v>6213</v>
      </c>
      <c r="F2820">
        <v>34.67</v>
      </c>
    </row>
    <row r="2821" spans="3:6" x14ac:dyDescent="0.2">
      <c r="C2821" t="s">
        <v>6</v>
      </c>
      <c r="D2821" s="1">
        <v>44006</v>
      </c>
      <c r="E2821">
        <v>198780</v>
      </c>
      <c r="F2821">
        <v>1588.44</v>
      </c>
    </row>
    <row r="2822" spans="3:6" x14ac:dyDescent="0.2">
      <c r="C2822" t="s">
        <v>7</v>
      </c>
      <c r="D2822" s="1">
        <v>44006</v>
      </c>
      <c r="E2822">
        <v>6235</v>
      </c>
      <c r="F2822">
        <v>31.07</v>
      </c>
    </row>
    <row r="2823" spans="3:6" x14ac:dyDescent="0.2">
      <c r="C2823" t="s">
        <v>7</v>
      </c>
      <c r="D2823" s="1">
        <v>44006</v>
      </c>
      <c r="E2823">
        <v>0</v>
      </c>
      <c r="F2823">
        <v>0</v>
      </c>
    </row>
    <row r="2824" spans="3:6" x14ac:dyDescent="0.2">
      <c r="C2824" t="s">
        <v>7</v>
      </c>
      <c r="D2824" s="1">
        <v>44006</v>
      </c>
      <c r="E2824">
        <v>167818</v>
      </c>
      <c r="F2824">
        <v>1161.04</v>
      </c>
    </row>
    <row r="2825" spans="3:6" x14ac:dyDescent="0.2">
      <c r="C2825" t="s">
        <v>6</v>
      </c>
      <c r="D2825" s="1">
        <v>44006</v>
      </c>
      <c r="E2825">
        <v>6408</v>
      </c>
      <c r="F2825">
        <v>123.17</v>
      </c>
    </row>
    <row r="2826" spans="3:6" x14ac:dyDescent="0.2">
      <c r="C2826" t="s">
        <v>6</v>
      </c>
      <c r="D2826" s="1">
        <v>44006</v>
      </c>
      <c r="E2826">
        <v>7134</v>
      </c>
      <c r="F2826">
        <v>32.35</v>
      </c>
    </row>
    <row r="2827" spans="3:6" x14ac:dyDescent="0.2">
      <c r="C2827" t="s">
        <v>10</v>
      </c>
      <c r="D2827" s="1">
        <v>44006</v>
      </c>
      <c r="E2827">
        <v>619980</v>
      </c>
      <c r="F2827">
        <v>5005.51</v>
      </c>
    </row>
    <row r="2828" spans="3:6" x14ac:dyDescent="0.2">
      <c r="C2828" t="s">
        <v>6</v>
      </c>
      <c r="D2828" s="1">
        <v>44006</v>
      </c>
      <c r="E2828">
        <v>384839</v>
      </c>
      <c r="F2828">
        <v>3725.15</v>
      </c>
    </row>
    <row r="2829" spans="3:6" x14ac:dyDescent="0.2">
      <c r="C2829" t="s">
        <v>6</v>
      </c>
      <c r="D2829" s="1">
        <v>44006</v>
      </c>
      <c r="E2829">
        <v>162773</v>
      </c>
      <c r="F2829">
        <v>1587.21</v>
      </c>
    </row>
    <row r="2830" spans="3:6" x14ac:dyDescent="0.2">
      <c r="C2830" t="s">
        <v>6</v>
      </c>
      <c r="D2830" s="1">
        <v>44006</v>
      </c>
      <c r="E2830">
        <v>6286</v>
      </c>
      <c r="F2830">
        <v>34.619999999999997</v>
      </c>
    </row>
    <row r="2831" spans="3:6" x14ac:dyDescent="0.2">
      <c r="C2831" t="s">
        <v>6</v>
      </c>
      <c r="D2831" s="1">
        <v>44006</v>
      </c>
      <c r="E2831">
        <v>139942</v>
      </c>
      <c r="F2831">
        <v>2266.41</v>
      </c>
    </row>
    <row r="2832" spans="3:6" x14ac:dyDescent="0.2">
      <c r="C2832" t="s">
        <v>10</v>
      </c>
      <c r="D2832" s="1">
        <v>44006</v>
      </c>
      <c r="E2832">
        <v>103</v>
      </c>
      <c r="F2832">
        <v>0.75</v>
      </c>
    </row>
    <row r="2833" spans="3:6" x14ac:dyDescent="0.2">
      <c r="C2833" t="s">
        <v>6</v>
      </c>
      <c r="D2833" s="1">
        <v>44006</v>
      </c>
      <c r="E2833">
        <v>0</v>
      </c>
      <c r="F2833">
        <v>0</v>
      </c>
    </row>
    <row r="2834" spans="3:6" x14ac:dyDescent="0.2">
      <c r="C2834" t="s">
        <v>7</v>
      </c>
      <c r="D2834" s="1">
        <v>44006</v>
      </c>
      <c r="E2834">
        <v>436648</v>
      </c>
      <c r="F2834">
        <v>2868.22</v>
      </c>
    </row>
    <row r="2835" spans="3:6" x14ac:dyDescent="0.2">
      <c r="C2835" t="s">
        <v>7</v>
      </c>
      <c r="D2835" s="1">
        <v>43999</v>
      </c>
      <c r="E2835">
        <v>613455</v>
      </c>
      <c r="F2835">
        <v>5331.39</v>
      </c>
    </row>
    <row r="2836" spans="3:6" x14ac:dyDescent="0.2">
      <c r="C2836" t="s">
        <v>10</v>
      </c>
      <c r="D2836" s="1">
        <v>43999</v>
      </c>
      <c r="E2836">
        <v>306132</v>
      </c>
      <c r="F2836">
        <v>2459.9899999999998</v>
      </c>
    </row>
    <row r="2837" spans="3:6" x14ac:dyDescent="0.2">
      <c r="C2837" t="s">
        <v>6</v>
      </c>
      <c r="D2837" s="1">
        <v>43999</v>
      </c>
      <c r="E2837">
        <v>0</v>
      </c>
      <c r="F2837">
        <v>0</v>
      </c>
    </row>
    <row r="2838" spans="3:6" x14ac:dyDescent="0.2">
      <c r="C2838" t="s">
        <v>7</v>
      </c>
      <c r="D2838" s="1">
        <v>43999</v>
      </c>
      <c r="E2838">
        <v>0</v>
      </c>
      <c r="F2838">
        <v>0</v>
      </c>
    </row>
    <row r="2839" spans="3:6" x14ac:dyDescent="0.2">
      <c r="C2839" t="s">
        <v>10</v>
      </c>
      <c r="D2839" s="1">
        <v>43999</v>
      </c>
      <c r="E2839">
        <v>445</v>
      </c>
      <c r="F2839">
        <v>5.37</v>
      </c>
    </row>
    <row r="2840" spans="3:6" x14ac:dyDescent="0.2">
      <c r="C2840" t="s">
        <v>6</v>
      </c>
      <c r="D2840" s="1">
        <v>43999</v>
      </c>
      <c r="E2840">
        <v>0</v>
      </c>
      <c r="F2840">
        <v>0</v>
      </c>
    </row>
    <row r="2841" spans="3:6" x14ac:dyDescent="0.2">
      <c r="C2841" t="s">
        <v>7</v>
      </c>
      <c r="D2841" s="1">
        <v>43999</v>
      </c>
      <c r="E2841">
        <v>426871</v>
      </c>
      <c r="F2841">
        <v>2905.3</v>
      </c>
    </row>
    <row r="2842" spans="3:6" x14ac:dyDescent="0.2">
      <c r="C2842" t="s">
        <v>6</v>
      </c>
      <c r="D2842" s="1">
        <v>43999</v>
      </c>
      <c r="E2842">
        <v>119085</v>
      </c>
      <c r="F2842">
        <v>1748.12</v>
      </c>
    </row>
    <row r="2843" spans="3:6" x14ac:dyDescent="0.2">
      <c r="C2843" t="s">
        <v>6</v>
      </c>
      <c r="D2843" s="1">
        <v>43999</v>
      </c>
      <c r="E2843">
        <v>0</v>
      </c>
      <c r="F2843">
        <v>0</v>
      </c>
    </row>
    <row r="2844" spans="3:6" x14ac:dyDescent="0.2">
      <c r="C2844" t="s">
        <v>6</v>
      </c>
      <c r="D2844" s="1">
        <v>43999</v>
      </c>
      <c r="E2844">
        <v>0</v>
      </c>
      <c r="F2844">
        <v>0</v>
      </c>
    </row>
    <row r="2845" spans="3:6" x14ac:dyDescent="0.2">
      <c r="C2845" t="s">
        <v>7</v>
      </c>
      <c r="D2845" s="1">
        <v>43999</v>
      </c>
      <c r="E2845">
        <v>0</v>
      </c>
      <c r="F2845">
        <v>0</v>
      </c>
    </row>
    <row r="2846" spans="3:6" x14ac:dyDescent="0.2">
      <c r="C2846" t="s">
        <v>10</v>
      </c>
      <c r="D2846" s="1">
        <v>43999</v>
      </c>
      <c r="E2846">
        <v>10539</v>
      </c>
      <c r="F2846">
        <v>195.37</v>
      </c>
    </row>
    <row r="2847" spans="3:6" x14ac:dyDescent="0.2">
      <c r="C2847" t="s">
        <v>10</v>
      </c>
      <c r="D2847" s="1">
        <v>43999</v>
      </c>
      <c r="E2847">
        <v>4641</v>
      </c>
      <c r="F2847">
        <v>95.62</v>
      </c>
    </row>
    <row r="2848" spans="3:6" x14ac:dyDescent="0.2">
      <c r="C2848" t="s">
        <v>10</v>
      </c>
      <c r="D2848" s="1">
        <v>43999</v>
      </c>
      <c r="E2848">
        <v>667431</v>
      </c>
      <c r="F2848">
        <v>7316.42</v>
      </c>
    </row>
    <row r="2849" spans="3:6" x14ac:dyDescent="0.2">
      <c r="C2849" t="s">
        <v>6</v>
      </c>
      <c r="D2849" s="1">
        <v>43999</v>
      </c>
      <c r="E2849">
        <v>165703</v>
      </c>
      <c r="F2849">
        <v>2598.15</v>
      </c>
    </row>
    <row r="2850" spans="3:6" x14ac:dyDescent="0.2">
      <c r="C2850" t="s">
        <v>6</v>
      </c>
      <c r="D2850" s="1">
        <v>43999</v>
      </c>
      <c r="E2850">
        <v>2036813</v>
      </c>
      <c r="F2850">
        <v>14924.88</v>
      </c>
    </row>
    <row r="2851" spans="3:6" x14ac:dyDescent="0.2">
      <c r="C2851" t="s">
        <v>6</v>
      </c>
      <c r="D2851" s="1">
        <v>43999</v>
      </c>
      <c r="E2851">
        <v>55790</v>
      </c>
      <c r="F2851">
        <v>286.19</v>
      </c>
    </row>
    <row r="2852" spans="3:6" x14ac:dyDescent="0.2">
      <c r="C2852" t="s">
        <v>10</v>
      </c>
      <c r="D2852" s="1">
        <v>43999</v>
      </c>
      <c r="E2852">
        <v>4073</v>
      </c>
      <c r="F2852">
        <v>45.71</v>
      </c>
    </row>
    <row r="2853" spans="3:6" x14ac:dyDescent="0.2">
      <c r="C2853" t="s">
        <v>6</v>
      </c>
      <c r="D2853" s="1">
        <v>43999</v>
      </c>
      <c r="E2853">
        <v>169138</v>
      </c>
      <c r="F2853">
        <v>758.07</v>
      </c>
    </row>
    <row r="2854" spans="3:6" x14ac:dyDescent="0.2">
      <c r="C2854" t="s">
        <v>10</v>
      </c>
      <c r="D2854" s="1">
        <v>43999</v>
      </c>
      <c r="E2854">
        <v>135032</v>
      </c>
      <c r="F2854">
        <v>1281.52</v>
      </c>
    </row>
    <row r="2855" spans="3:6" x14ac:dyDescent="0.2">
      <c r="C2855" t="s">
        <v>6</v>
      </c>
      <c r="D2855" s="1">
        <v>43999</v>
      </c>
      <c r="E2855">
        <v>198470</v>
      </c>
      <c r="F2855">
        <v>1645.59</v>
      </c>
    </row>
    <row r="2856" spans="3:6" x14ac:dyDescent="0.2">
      <c r="C2856" t="s">
        <v>10</v>
      </c>
      <c r="D2856" s="1">
        <v>43999</v>
      </c>
      <c r="E2856">
        <v>519199</v>
      </c>
      <c r="F2856">
        <v>7147.03</v>
      </c>
    </row>
    <row r="2857" spans="3:6" x14ac:dyDescent="0.2">
      <c r="C2857" t="s">
        <v>6</v>
      </c>
      <c r="D2857" s="1">
        <v>43999</v>
      </c>
      <c r="E2857">
        <v>67091</v>
      </c>
      <c r="F2857">
        <v>564.08000000000004</v>
      </c>
    </row>
    <row r="2858" spans="3:6" x14ac:dyDescent="0.2">
      <c r="C2858" t="s">
        <v>10</v>
      </c>
      <c r="D2858" s="1">
        <v>43999</v>
      </c>
      <c r="E2858">
        <v>5877</v>
      </c>
      <c r="F2858">
        <v>106.91</v>
      </c>
    </row>
    <row r="2859" spans="3:6" x14ac:dyDescent="0.2">
      <c r="C2859" t="s">
        <v>6</v>
      </c>
      <c r="D2859" s="1">
        <v>43999</v>
      </c>
      <c r="E2859">
        <v>165720</v>
      </c>
      <c r="F2859">
        <v>3688.38</v>
      </c>
    </row>
    <row r="2860" spans="3:6" x14ac:dyDescent="0.2">
      <c r="C2860" t="s">
        <v>6</v>
      </c>
      <c r="D2860" s="1">
        <v>43999</v>
      </c>
      <c r="E2860">
        <v>0</v>
      </c>
      <c r="F2860">
        <v>0</v>
      </c>
    </row>
    <row r="2861" spans="3:6" x14ac:dyDescent="0.2">
      <c r="C2861" t="s">
        <v>6</v>
      </c>
      <c r="D2861" s="1">
        <v>43999</v>
      </c>
      <c r="E2861">
        <v>713234</v>
      </c>
      <c r="F2861">
        <v>3507.61</v>
      </c>
    </row>
    <row r="2862" spans="3:6" x14ac:dyDescent="0.2">
      <c r="C2862" t="s">
        <v>7</v>
      </c>
      <c r="D2862" s="1">
        <v>43999</v>
      </c>
      <c r="E2862">
        <v>1062806</v>
      </c>
      <c r="F2862">
        <v>5531.61</v>
      </c>
    </row>
    <row r="2863" spans="3:6" x14ac:dyDescent="0.2">
      <c r="C2863" t="s">
        <v>10</v>
      </c>
      <c r="D2863" s="1">
        <v>43999</v>
      </c>
      <c r="E2863">
        <v>0</v>
      </c>
      <c r="F2863">
        <v>0</v>
      </c>
    </row>
    <row r="2864" spans="3:6" x14ac:dyDescent="0.2">
      <c r="C2864" t="s">
        <v>7</v>
      </c>
      <c r="D2864" s="1">
        <v>43999</v>
      </c>
      <c r="E2864">
        <v>381773</v>
      </c>
      <c r="F2864">
        <v>3663.62</v>
      </c>
    </row>
    <row r="2865" spans="3:6" x14ac:dyDescent="0.2">
      <c r="C2865" t="s">
        <v>10</v>
      </c>
      <c r="D2865" s="1">
        <v>43999</v>
      </c>
      <c r="E2865">
        <v>12021</v>
      </c>
      <c r="F2865">
        <v>125.21</v>
      </c>
    </row>
    <row r="2866" spans="3:6" x14ac:dyDescent="0.2">
      <c r="C2866" t="s">
        <v>10</v>
      </c>
      <c r="D2866" s="1">
        <v>43999</v>
      </c>
      <c r="E2866">
        <v>5770</v>
      </c>
      <c r="F2866">
        <v>83.76</v>
      </c>
    </row>
    <row r="2867" spans="3:6" x14ac:dyDescent="0.2">
      <c r="C2867" t="s">
        <v>6</v>
      </c>
      <c r="D2867" s="1">
        <v>43999</v>
      </c>
      <c r="E2867">
        <v>437442</v>
      </c>
      <c r="F2867">
        <v>708.26</v>
      </c>
    </row>
    <row r="2868" spans="3:6" x14ac:dyDescent="0.2">
      <c r="C2868" t="s">
        <v>6</v>
      </c>
      <c r="D2868" s="1">
        <v>43999</v>
      </c>
      <c r="E2868">
        <v>32495</v>
      </c>
      <c r="F2868">
        <v>299.39</v>
      </c>
    </row>
    <row r="2869" spans="3:6" x14ac:dyDescent="0.2">
      <c r="C2869" t="s">
        <v>7</v>
      </c>
      <c r="D2869" s="1">
        <v>43999</v>
      </c>
      <c r="E2869">
        <v>799604</v>
      </c>
      <c r="F2869">
        <v>4909.3500000000004</v>
      </c>
    </row>
    <row r="2870" spans="3:6" x14ac:dyDescent="0.2">
      <c r="C2870" t="s">
        <v>10</v>
      </c>
      <c r="D2870" s="1">
        <v>43999</v>
      </c>
      <c r="E2870">
        <v>9480</v>
      </c>
      <c r="F2870">
        <v>65.5</v>
      </c>
    </row>
    <row r="2871" spans="3:6" x14ac:dyDescent="0.2">
      <c r="C2871" t="s">
        <v>10</v>
      </c>
      <c r="D2871" s="1">
        <v>43999</v>
      </c>
      <c r="E2871">
        <v>2497</v>
      </c>
      <c r="F2871">
        <v>26.73</v>
      </c>
    </row>
    <row r="2872" spans="3:6" x14ac:dyDescent="0.2">
      <c r="C2872" t="s">
        <v>6</v>
      </c>
      <c r="D2872" s="1">
        <v>43999</v>
      </c>
      <c r="E2872">
        <v>149288</v>
      </c>
      <c r="F2872">
        <v>829.88</v>
      </c>
    </row>
    <row r="2873" spans="3:6" x14ac:dyDescent="0.2">
      <c r="C2873" t="s">
        <v>10</v>
      </c>
      <c r="D2873" s="1">
        <v>43999</v>
      </c>
      <c r="E2873">
        <v>17073</v>
      </c>
      <c r="F2873">
        <v>255.28</v>
      </c>
    </row>
    <row r="2874" spans="3:6" x14ac:dyDescent="0.2">
      <c r="C2874" t="s">
        <v>6</v>
      </c>
      <c r="D2874" s="1">
        <v>43999</v>
      </c>
      <c r="E2874">
        <v>1274696</v>
      </c>
      <c r="F2874">
        <v>9363.2800000000007</v>
      </c>
    </row>
    <row r="2875" spans="3:6" x14ac:dyDescent="0.2">
      <c r="C2875" t="s">
        <v>6</v>
      </c>
      <c r="D2875" s="1">
        <v>43999</v>
      </c>
      <c r="E2875">
        <v>0</v>
      </c>
      <c r="F2875">
        <v>0</v>
      </c>
    </row>
    <row r="2876" spans="3:6" x14ac:dyDescent="0.2">
      <c r="C2876" t="s">
        <v>7</v>
      </c>
      <c r="D2876" s="1">
        <v>43999</v>
      </c>
      <c r="E2876">
        <v>231477</v>
      </c>
      <c r="F2876">
        <v>1395.5</v>
      </c>
    </row>
    <row r="2877" spans="3:6" x14ac:dyDescent="0.2">
      <c r="C2877" t="s">
        <v>6</v>
      </c>
      <c r="D2877" s="1">
        <v>43999</v>
      </c>
      <c r="E2877">
        <v>71958</v>
      </c>
      <c r="F2877">
        <v>484.34</v>
      </c>
    </row>
    <row r="2878" spans="3:6" x14ac:dyDescent="0.2">
      <c r="C2878" t="s">
        <v>6</v>
      </c>
      <c r="D2878" s="1">
        <v>43999</v>
      </c>
      <c r="E2878">
        <v>0</v>
      </c>
      <c r="F2878">
        <v>0</v>
      </c>
    </row>
    <row r="2879" spans="3:6" x14ac:dyDescent="0.2">
      <c r="C2879" t="s">
        <v>7</v>
      </c>
      <c r="D2879" s="1">
        <v>43999</v>
      </c>
      <c r="E2879">
        <v>507264</v>
      </c>
      <c r="F2879">
        <v>3266.19</v>
      </c>
    </row>
    <row r="2880" spans="3:6" x14ac:dyDescent="0.2">
      <c r="C2880" t="s">
        <v>7</v>
      </c>
      <c r="D2880" s="1">
        <v>43999</v>
      </c>
      <c r="E2880">
        <v>922427</v>
      </c>
      <c r="F2880">
        <v>4945.92</v>
      </c>
    </row>
    <row r="2881" spans="3:6" x14ac:dyDescent="0.2">
      <c r="C2881" t="s">
        <v>6</v>
      </c>
      <c r="D2881" s="1">
        <v>43999</v>
      </c>
      <c r="E2881">
        <v>7240</v>
      </c>
      <c r="F2881">
        <v>55.17</v>
      </c>
    </row>
    <row r="2882" spans="3:6" x14ac:dyDescent="0.2">
      <c r="C2882" t="s">
        <v>6</v>
      </c>
      <c r="D2882" s="1">
        <v>43999</v>
      </c>
      <c r="E2882">
        <v>0</v>
      </c>
      <c r="F2882">
        <v>0</v>
      </c>
    </row>
    <row r="2883" spans="3:6" x14ac:dyDescent="0.2">
      <c r="C2883" t="s">
        <v>7</v>
      </c>
      <c r="D2883" s="1">
        <v>43999</v>
      </c>
      <c r="E2883">
        <v>241323</v>
      </c>
      <c r="F2883">
        <v>1869.48</v>
      </c>
    </row>
    <row r="2884" spans="3:6" x14ac:dyDescent="0.2">
      <c r="C2884" t="s">
        <v>7</v>
      </c>
      <c r="D2884" s="1">
        <v>43999</v>
      </c>
      <c r="E2884">
        <v>429396</v>
      </c>
      <c r="F2884">
        <v>2891.74</v>
      </c>
    </row>
    <row r="2885" spans="3:6" x14ac:dyDescent="0.2">
      <c r="C2885" t="s">
        <v>6</v>
      </c>
      <c r="D2885" s="1">
        <v>43999</v>
      </c>
      <c r="E2885">
        <v>69810</v>
      </c>
      <c r="F2885">
        <v>579.04</v>
      </c>
    </row>
    <row r="2886" spans="3:6" x14ac:dyDescent="0.2">
      <c r="C2886" t="s">
        <v>6</v>
      </c>
      <c r="D2886" s="1">
        <v>43999</v>
      </c>
      <c r="E2886">
        <v>0</v>
      </c>
      <c r="F2886">
        <v>0</v>
      </c>
    </row>
    <row r="2887" spans="3:6" x14ac:dyDescent="0.2">
      <c r="C2887" t="s">
        <v>6</v>
      </c>
      <c r="D2887" s="1">
        <v>43999</v>
      </c>
      <c r="E2887">
        <v>353827</v>
      </c>
      <c r="F2887">
        <v>6205.4</v>
      </c>
    </row>
    <row r="2888" spans="3:6" x14ac:dyDescent="0.2">
      <c r="C2888" t="s">
        <v>6</v>
      </c>
      <c r="D2888" s="1">
        <v>43999</v>
      </c>
      <c r="E2888">
        <v>0</v>
      </c>
      <c r="F2888">
        <v>0</v>
      </c>
    </row>
    <row r="2889" spans="3:6" x14ac:dyDescent="0.2">
      <c r="C2889" t="s">
        <v>6</v>
      </c>
      <c r="D2889" s="1">
        <v>43999</v>
      </c>
      <c r="E2889">
        <v>0</v>
      </c>
      <c r="F2889">
        <v>0</v>
      </c>
    </row>
    <row r="2890" spans="3:6" x14ac:dyDescent="0.2">
      <c r="C2890" t="s">
        <v>10</v>
      </c>
      <c r="D2890" s="1">
        <v>43999</v>
      </c>
      <c r="E2890">
        <v>0</v>
      </c>
      <c r="F2890">
        <v>0</v>
      </c>
    </row>
    <row r="2891" spans="3:6" x14ac:dyDescent="0.2">
      <c r="C2891" t="s">
        <v>6</v>
      </c>
      <c r="D2891" s="1">
        <v>43999</v>
      </c>
      <c r="E2891">
        <v>254875</v>
      </c>
      <c r="F2891">
        <v>1520.85</v>
      </c>
    </row>
    <row r="2892" spans="3:6" x14ac:dyDescent="0.2">
      <c r="C2892" t="s">
        <v>6</v>
      </c>
      <c r="D2892" s="1">
        <v>43999</v>
      </c>
      <c r="E2892">
        <v>0</v>
      </c>
      <c r="F2892">
        <v>0</v>
      </c>
    </row>
    <row r="2893" spans="3:6" x14ac:dyDescent="0.2">
      <c r="C2893" t="s">
        <v>6</v>
      </c>
      <c r="D2893" s="1">
        <v>43999</v>
      </c>
      <c r="E2893">
        <v>318056</v>
      </c>
      <c r="F2893">
        <v>4011.68</v>
      </c>
    </row>
    <row r="2894" spans="3:6" x14ac:dyDescent="0.2">
      <c r="C2894" t="s">
        <v>6</v>
      </c>
      <c r="D2894" s="1">
        <v>43999</v>
      </c>
      <c r="E2894">
        <v>745476</v>
      </c>
      <c r="F2894">
        <v>3506.85</v>
      </c>
    </row>
    <row r="2895" spans="3:6" x14ac:dyDescent="0.2">
      <c r="C2895" t="s">
        <v>10</v>
      </c>
      <c r="D2895" s="1">
        <v>43999</v>
      </c>
      <c r="E2895">
        <v>726624</v>
      </c>
      <c r="F2895">
        <v>10757.45</v>
      </c>
    </row>
    <row r="2896" spans="3:6" x14ac:dyDescent="0.2">
      <c r="C2896" t="s">
        <v>6</v>
      </c>
      <c r="D2896" s="1">
        <v>43999</v>
      </c>
      <c r="E2896">
        <v>0</v>
      </c>
      <c r="F2896">
        <v>0</v>
      </c>
    </row>
    <row r="2897" spans="3:6" x14ac:dyDescent="0.2">
      <c r="C2897" t="s">
        <v>6</v>
      </c>
      <c r="D2897" s="1">
        <v>43999</v>
      </c>
      <c r="E2897">
        <v>895222</v>
      </c>
      <c r="F2897">
        <v>4037.09</v>
      </c>
    </row>
    <row r="2898" spans="3:6" x14ac:dyDescent="0.2">
      <c r="C2898" t="s">
        <v>10</v>
      </c>
      <c r="D2898" s="1">
        <v>43999</v>
      </c>
      <c r="E2898">
        <v>916116</v>
      </c>
      <c r="F2898">
        <v>17753.53</v>
      </c>
    </row>
    <row r="2899" spans="3:6" x14ac:dyDescent="0.2">
      <c r="C2899" t="s">
        <v>6</v>
      </c>
      <c r="D2899" s="1">
        <v>43999</v>
      </c>
      <c r="E2899">
        <v>57459</v>
      </c>
      <c r="F2899">
        <v>582.59</v>
      </c>
    </row>
    <row r="2900" spans="3:6" x14ac:dyDescent="0.2">
      <c r="C2900" t="s">
        <v>6</v>
      </c>
      <c r="D2900" s="1">
        <v>43999</v>
      </c>
      <c r="E2900">
        <v>58097</v>
      </c>
      <c r="F2900">
        <v>581.91</v>
      </c>
    </row>
    <row r="2901" spans="3:6" x14ac:dyDescent="0.2">
      <c r="C2901" t="s">
        <v>10</v>
      </c>
      <c r="D2901" s="1">
        <v>43999</v>
      </c>
      <c r="E2901">
        <v>287519</v>
      </c>
      <c r="F2901">
        <v>2654.45</v>
      </c>
    </row>
    <row r="2902" spans="3:6" x14ac:dyDescent="0.2">
      <c r="C2902" t="s">
        <v>7</v>
      </c>
      <c r="D2902" s="1">
        <v>43999</v>
      </c>
      <c r="E2902">
        <v>661314</v>
      </c>
      <c r="F2902">
        <v>4110.54</v>
      </c>
    </row>
    <row r="2903" spans="3:6" x14ac:dyDescent="0.2">
      <c r="C2903" t="s">
        <v>7</v>
      </c>
      <c r="D2903" s="1">
        <v>43999</v>
      </c>
      <c r="E2903">
        <v>467432</v>
      </c>
      <c r="F2903">
        <v>3328.14</v>
      </c>
    </row>
    <row r="2904" spans="3:6" x14ac:dyDescent="0.2">
      <c r="C2904" t="s">
        <v>6</v>
      </c>
      <c r="D2904" s="1">
        <v>43999</v>
      </c>
      <c r="E2904">
        <v>262518</v>
      </c>
      <c r="F2904">
        <v>3520.11</v>
      </c>
    </row>
    <row r="2905" spans="3:6" x14ac:dyDescent="0.2">
      <c r="C2905" t="s">
        <v>10</v>
      </c>
      <c r="D2905" s="1">
        <v>43999</v>
      </c>
      <c r="E2905">
        <v>808150</v>
      </c>
      <c r="F2905">
        <v>12308.01</v>
      </c>
    </row>
    <row r="2906" spans="3:6" x14ac:dyDescent="0.2">
      <c r="C2906" t="s">
        <v>6</v>
      </c>
      <c r="D2906" s="1">
        <v>43999</v>
      </c>
      <c r="E2906">
        <v>527328</v>
      </c>
      <c r="F2906">
        <v>3565.82</v>
      </c>
    </row>
    <row r="2907" spans="3:6" x14ac:dyDescent="0.2">
      <c r="C2907" t="s">
        <v>6</v>
      </c>
      <c r="D2907" s="1">
        <v>43999</v>
      </c>
      <c r="E2907">
        <v>68512</v>
      </c>
      <c r="F2907">
        <v>574.88</v>
      </c>
    </row>
    <row r="2908" spans="3:6" x14ac:dyDescent="0.2">
      <c r="C2908" t="s">
        <v>6</v>
      </c>
      <c r="D2908" s="1">
        <v>43999</v>
      </c>
      <c r="E2908">
        <v>313370</v>
      </c>
      <c r="F2908">
        <v>2807.57</v>
      </c>
    </row>
    <row r="2909" spans="3:6" x14ac:dyDescent="0.2">
      <c r="C2909" t="s">
        <v>6</v>
      </c>
      <c r="D2909" s="1">
        <v>43992</v>
      </c>
      <c r="E2909">
        <v>1</v>
      </c>
      <c r="F2909">
        <v>0</v>
      </c>
    </row>
    <row r="2910" spans="3:6" x14ac:dyDescent="0.2">
      <c r="C2910" t="s">
        <v>6</v>
      </c>
      <c r="D2910" s="1">
        <v>43992</v>
      </c>
      <c r="E2910">
        <v>0</v>
      </c>
      <c r="F2910">
        <v>0</v>
      </c>
    </row>
    <row r="2911" spans="3:6" x14ac:dyDescent="0.2">
      <c r="C2911" t="s">
        <v>6</v>
      </c>
      <c r="D2911" s="1">
        <v>43992</v>
      </c>
      <c r="E2911">
        <v>0</v>
      </c>
      <c r="F2911">
        <v>0</v>
      </c>
    </row>
    <row r="2912" spans="3:6" x14ac:dyDescent="0.2">
      <c r="C2912" t="s">
        <v>6</v>
      </c>
      <c r="D2912" s="1">
        <v>43992</v>
      </c>
      <c r="E2912">
        <v>0</v>
      </c>
      <c r="F2912">
        <v>0</v>
      </c>
    </row>
    <row r="2913" spans="3:6" x14ac:dyDescent="0.2">
      <c r="C2913" t="s">
        <v>6</v>
      </c>
      <c r="D2913" s="1">
        <v>43992</v>
      </c>
      <c r="E2913">
        <v>0</v>
      </c>
      <c r="F2913">
        <v>0</v>
      </c>
    </row>
    <row r="2914" spans="3:6" x14ac:dyDescent="0.2">
      <c r="C2914" t="s">
        <v>6</v>
      </c>
      <c r="D2914" s="1">
        <v>43992</v>
      </c>
      <c r="E2914">
        <v>0</v>
      </c>
      <c r="F2914">
        <v>0</v>
      </c>
    </row>
    <row r="2915" spans="3:6" x14ac:dyDescent="0.2">
      <c r="C2915" t="s">
        <v>6</v>
      </c>
      <c r="D2915" s="1">
        <v>43992</v>
      </c>
      <c r="E2915">
        <v>0</v>
      </c>
      <c r="F2915">
        <v>0</v>
      </c>
    </row>
    <row r="2916" spans="3:6" x14ac:dyDescent="0.2">
      <c r="C2916" t="s">
        <v>7</v>
      </c>
      <c r="D2916" s="1">
        <v>43992</v>
      </c>
      <c r="E2916">
        <v>604313</v>
      </c>
      <c r="F2916">
        <v>3276.11</v>
      </c>
    </row>
    <row r="2917" spans="3:6" x14ac:dyDescent="0.2">
      <c r="C2917" t="s">
        <v>7</v>
      </c>
      <c r="D2917" s="1">
        <v>43992</v>
      </c>
      <c r="E2917">
        <v>872373</v>
      </c>
      <c r="F2917">
        <v>3820.83</v>
      </c>
    </row>
    <row r="2918" spans="3:6" x14ac:dyDescent="0.2">
      <c r="C2918" t="s">
        <v>6</v>
      </c>
      <c r="D2918" s="1">
        <v>43992</v>
      </c>
      <c r="E2918">
        <v>0</v>
      </c>
      <c r="F2918">
        <v>0</v>
      </c>
    </row>
    <row r="2919" spans="3:6" x14ac:dyDescent="0.2">
      <c r="C2919" t="s">
        <v>7</v>
      </c>
      <c r="D2919" s="1">
        <v>43992</v>
      </c>
      <c r="E2919">
        <v>501119</v>
      </c>
      <c r="F2919">
        <v>3714.19</v>
      </c>
    </row>
    <row r="2920" spans="3:6" x14ac:dyDescent="0.2">
      <c r="C2920" t="s">
        <v>10</v>
      </c>
      <c r="D2920" s="1">
        <v>43992</v>
      </c>
      <c r="E2920">
        <v>718768</v>
      </c>
      <c r="F2920">
        <v>3541.82</v>
      </c>
    </row>
    <row r="2921" spans="3:6" x14ac:dyDescent="0.2">
      <c r="C2921" t="s">
        <v>10</v>
      </c>
      <c r="D2921" s="1">
        <v>43992</v>
      </c>
      <c r="E2921">
        <v>975701</v>
      </c>
      <c r="F2921">
        <v>6483.57</v>
      </c>
    </row>
    <row r="2922" spans="3:6" x14ac:dyDescent="0.2">
      <c r="C2922" t="s">
        <v>6</v>
      </c>
      <c r="D2922" s="1">
        <v>43992</v>
      </c>
      <c r="E2922">
        <v>0</v>
      </c>
      <c r="F2922">
        <v>0</v>
      </c>
    </row>
    <row r="2923" spans="3:6" x14ac:dyDescent="0.2">
      <c r="C2923" t="s">
        <v>6</v>
      </c>
      <c r="D2923" s="1">
        <v>43992</v>
      </c>
      <c r="E2923">
        <v>0</v>
      </c>
      <c r="F2923">
        <v>0</v>
      </c>
    </row>
    <row r="2924" spans="3:6" x14ac:dyDescent="0.2">
      <c r="C2924" t="s">
        <v>7</v>
      </c>
      <c r="D2924" s="1">
        <v>43992</v>
      </c>
      <c r="E2924">
        <v>0</v>
      </c>
      <c r="F2924">
        <v>0</v>
      </c>
    </row>
    <row r="2925" spans="3:6" x14ac:dyDescent="0.2">
      <c r="C2925" t="s">
        <v>10</v>
      </c>
      <c r="D2925" s="1">
        <v>43992</v>
      </c>
      <c r="E2925">
        <v>2052618</v>
      </c>
      <c r="F2925">
        <v>15824.07</v>
      </c>
    </row>
    <row r="2926" spans="3:6" x14ac:dyDescent="0.2">
      <c r="C2926" t="s">
        <v>7</v>
      </c>
      <c r="D2926" s="1">
        <v>43992</v>
      </c>
      <c r="E2926">
        <v>309936</v>
      </c>
      <c r="F2926">
        <v>1963.27</v>
      </c>
    </row>
    <row r="2927" spans="3:6" x14ac:dyDescent="0.2">
      <c r="C2927" t="s">
        <v>6</v>
      </c>
      <c r="D2927" s="1">
        <v>43992</v>
      </c>
      <c r="E2927">
        <v>0</v>
      </c>
      <c r="F2927">
        <v>0</v>
      </c>
    </row>
    <row r="2928" spans="3:6" x14ac:dyDescent="0.2">
      <c r="C2928" t="s">
        <v>6</v>
      </c>
      <c r="D2928" s="1">
        <v>43992</v>
      </c>
      <c r="E2928">
        <v>547714</v>
      </c>
      <c r="F2928">
        <v>683.56</v>
      </c>
    </row>
    <row r="2929" spans="3:6" x14ac:dyDescent="0.2">
      <c r="C2929" t="s">
        <v>7</v>
      </c>
      <c r="D2929" s="1">
        <v>43992</v>
      </c>
      <c r="E2929">
        <v>879799</v>
      </c>
      <c r="F2929">
        <v>4172.91</v>
      </c>
    </row>
    <row r="2930" spans="3:6" x14ac:dyDescent="0.2">
      <c r="C2930" t="s">
        <v>7</v>
      </c>
      <c r="D2930" s="1">
        <v>43992</v>
      </c>
      <c r="E2930">
        <v>834280</v>
      </c>
      <c r="F2930">
        <v>3534.51</v>
      </c>
    </row>
    <row r="2931" spans="3:6" x14ac:dyDescent="0.2">
      <c r="C2931" t="s">
        <v>6</v>
      </c>
      <c r="D2931" s="1">
        <v>43992</v>
      </c>
      <c r="E2931">
        <v>0</v>
      </c>
      <c r="F2931">
        <v>0</v>
      </c>
    </row>
    <row r="2932" spans="3:6" x14ac:dyDescent="0.2">
      <c r="C2932" t="s">
        <v>7</v>
      </c>
      <c r="D2932" s="1">
        <v>43992</v>
      </c>
      <c r="E2932">
        <v>508156</v>
      </c>
      <c r="F2932">
        <v>2927.63</v>
      </c>
    </row>
    <row r="2933" spans="3:6" x14ac:dyDescent="0.2">
      <c r="C2933" t="s">
        <v>6</v>
      </c>
      <c r="D2933" s="1">
        <v>43992</v>
      </c>
      <c r="E2933">
        <v>0</v>
      </c>
      <c r="F2933">
        <v>0</v>
      </c>
    </row>
    <row r="2934" spans="3:6" x14ac:dyDescent="0.2">
      <c r="C2934" t="s">
        <v>6</v>
      </c>
      <c r="D2934" s="1">
        <v>43992</v>
      </c>
      <c r="E2934">
        <v>29316</v>
      </c>
      <c r="F2934">
        <v>148.62</v>
      </c>
    </row>
    <row r="2935" spans="3:6" x14ac:dyDescent="0.2">
      <c r="C2935" t="s">
        <v>10</v>
      </c>
      <c r="D2935" s="1">
        <v>43992</v>
      </c>
      <c r="E2935">
        <v>5066</v>
      </c>
      <c r="F2935">
        <v>27.69</v>
      </c>
    </row>
    <row r="2936" spans="3:6" x14ac:dyDescent="0.2">
      <c r="C2936" t="s">
        <v>10</v>
      </c>
      <c r="D2936" s="1">
        <v>43992</v>
      </c>
      <c r="E2936">
        <v>35787</v>
      </c>
      <c r="F2936">
        <v>396.74</v>
      </c>
    </row>
    <row r="2937" spans="3:6" x14ac:dyDescent="0.2">
      <c r="C2937" t="s">
        <v>6</v>
      </c>
      <c r="D2937" s="1">
        <v>43992</v>
      </c>
      <c r="E2937">
        <v>248601</v>
      </c>
      <c r="F2937">
        <v>2758.87</v>
      </c>
    </row>
    <row r="2938" spans="3:6" x14ac:dyDescent="0.2">
      <c r="C2938" t="s">
        <v>6</v>
      </c>
      <c r="D2938" s="1">
        <v>43992</v>
      </c>
      <c r="E2938">
        <v>0</v>
      </c>
      <c r="F2938">
        <v>0</v>
      </c>
    </row>
    <row r="2939" spans="3:6" x14ac:dyDescent="0.2">
      <c r="C2939" t="s">
        <v>7</v>
      </c>
      <c r="D2939" s="1">
        <v>43992</v>
      </c>
      <c r="E2939">
        <v>391960</v>
      </c>
      <c r="F2939">
        <v>3039.48</v>
      </c>
    </row>
    <row r="2940" spans="3:6" x14ac:dyDescent="0.2">
      <c r="C2940" t="s">
        <v>10</v>
      </c>
      <c r="D2940" s="1">
        <v>43992</v>
      </c>
      <c r="E2940">
        <v>21650</v>
      </c>
      <c r="F2940">
        <v>145.94999999999999</v>
      </c>
    </row>
    <row r="2941" spans="3:6" x14ac:dyDescent="0.2">
      <c r="C2941" t="s">
        <v>7</v>
      </c>
      <c r="D2941" s="1">
        <v>43992</v>
      </c>
      <c r="E2941">
        <v>406659</v>
      </c>
      <c r="F2941">
        <v>2183.94</v>
      </c>
    </row>
    <row r="2942" spans="3:6" x14ac:dyDescent="0.2">
      <c r="C2942" t="s">
        <v>7</v>
      </c>
      <c r="D2942" s="1">
        <v>43992</v>
      </c>
      <c r="E2942">
        <v>0</v>
      </c>
      <c r="F2942">
        <v>0</v>
      </c>
    </row>
    <row r="2943" spans="3:6" x14ac:dyDescent="0.2">
      <c r="C2943" t="s">
        <v>7</v>
      </c>
      <c r="D2943" s="1">
        <v>43992</v>
      </c>
      <c r="E2943">
        <v>395486</v>
      </c>
      <c r="F2943">
        <v>2100.2800000000002</v>
      </c>
    </row>
    <row r="2944" spans="3:6" x14ac:dyDescent="0.2">
      <c r="C2944" t="s">
        <v>10</v>
      </c>
      <c r="D2944" s="1">
        <v>43992</v>
      </c>
      <c r="E2944">
        <v>1408127</v>
      </c>
      <c r="F2944">
        <v>13037.23</v>
      </c>
    </row>
    <row r="2945" spans="3:6" x14ac:dyDescent="0.2">
      <c r="C2945" t="s">
        <v>7</v>
      </c>
      <c r="D2945" s="1">
        <v>43992</v>
      </c>
      <c r="E2945">
        <v>0</v>
      </c>
      <c r="F2945">
        <v>0</v>
      </c>
    </row>
    <row r="2946" spans="3:6" x14ac:dyDescent="0.2">
      <c r="C2946" t="s">
        <v>7</v>
      </c>
      <c r="D2946" s="1">
        <v>43992</v>
      </c>
      <c r="E2946">
        <v>234694</v>
      </c>
      <c r="F2946">
        <v>1332.73</v>
      </c>
    </row>
    <row r="2947" spans="3:6" x14ac:dyDescent="0.2">
      <c r="C2947" t="s">
        <v>10</v>
      </c>
      <c r="D2947" s="1">
        <v>43992</v>
      </c>
      <c r="E2947">
        <v>49177</v>
      </c>
      <c r="F2947">
        <v>341.3</v>
      </c>
    </row>
    <row r="2948" spans="3:6" x14ac:dyDescent="0.2">
      <c r="C2948" t="s">
        <v>6</v>
      </c>
      <c r="D2948" s="1">
        <v>43992</v>
      </c>
      <c r="E2948">
        <v>0</v>
      </c>
      <c r="F2948">
        <v>0</v>
      </c>
    </row>
    <row r="2949" spans="3:6" x14ac:dyDescent="0.2">
      <c r="C2949" t="s">
        <v>7</v>
      </c>
      <c r="D2949" s="1">
        <v>43992</v>
      </c>
      <c r="E2949">
        <v>570853</v>
      </c>
      <c r="F2949">
        <v>3101.86</v>
      </c>
    </row>
    <row r="2950" spans="3:6" x14ac:dyDescent="0.2">
      <c r="C2950" t="s">
        <v>6</v>
      </c>
      <c r="D2950" s="1">
        <v>43992</v>
      </c>
      <c r="E2950">
        <v>190042</v>
      </c>
      <c r="F2950">
        <v>828.28</v>
      </c>
    </row>
    <row r="2951" spans="3:6" x14ac:dyDescent="0.2">
      <c r="C2951" t="s">
        <v>10</v>
      </c>
      <c r="D2951" s="1">
        <v>43992</v>
      </c>
      <c r="E2951">
        <v>1249162</v>
      </c>
      <c r="F2951">
        <v>12908.03</v>
      </c>
    </row>
    <row r="2952" spans="3:6" x14ac:dyDescent="0.2">
      <c r="C2952" t="s">
        <v>10</v>
      </c>
      <c r="D2952" s="1">
        <v>43992</v>
      </c>
      <c r="E2952">
        <v>1379</v>
      </c>
      <c r="F2952">
        <v>34.6</v>
      </c>
    </row>
    <row r="2953" spans="3:6" x14ac:dyDescent="0.2">
      <c r="C2953" t="s">
        <v>6</v>
      </c>
      <c r="D2953" s="1">
        <v>43992</v>
      </c>
      <c r="E2953">
        <v>227321</v>
      </c>
      <c r="F2953">
        <v>2725.82</v>
      </c>
    </row>
    <row r="2954" spans="3:6" x14ac:dyDescent="0.2">
      <c r="C2954" t="s">
        <v>10</v>
      </c>
      <c r="D2954" s="1">
        <v>43992</v>
      </c>
      <c r="E2954">
        <v>1562684</v>
      </c>
      <c r="F2954">
        <v>18150.400000000001</v>
      </c>
    </row>
    <row r="2955" spans="3:6" x14ac:dyDescent="0.2">
      <c r="C2955" t="s">
        <v>10</v>
      </c>
      <c r="D2955" s="1">
        <v>43992</v>
      </c>
      <c r="E2955">
        <v>410794</v>
      </c>
      <c r="F2955">
        <v>2115.92</v>
      </c>
    </row>
    <row r="2956" spans="3:6" x14ac:dyDescent="0.2">
      <c r="C2956" t="s">
        <v>10</v>
      </c>
      <c r="D2956" s="1">
        <v>43992</v>
      </c>
      <c r="E2956">
        <v>828157</v>
      </c>
      <c r="F2956">
        <v>7255.51</v>
      </c>
    </row>
    <row r="2957" spans="3:6" x14ac:dyDescent="0.2">
      <c r="C2957" t="s">
        <v>10</v>
      </c>
      <c r="D2957" s="1">
        <v>43992</v>
      </c>
      <c r="E2957">
        <v>65769</v>
      </c>
      <c r="F2957">
        <v>548.12</v>
      </c>
    </row>
    <row r="2958" spans="3:6" x14ac:dyDescent="0.2">
      <c r="C2958" t="s">
        <v>6</v>
      </c>
      <c r="D2958" s="1">
        <v>43992</v>
      </c>
      <c r="E2958">
        <v>0</v>
      </c>
      <c r="F2958">
        <v>0</v>
      </c>
    </row>
    <row r="2959" spans="3:6" x14ac:dyDescent="0.2">
      <c r="C2959" t="s">
        <v>6</v>
      </c>
      <c r="D2959" s="1">
        <v>43992</v>
      </c>
      <c r="E2959">
        <v>128058</v>
      </c>
      <c r="F2959">
        <v>2636.97</v>
      </c>
    </row>
    <row r="2960" spans="3:6" x14ac:dyDescent="0.2">
      <c r="C2960" t="s">
        <v>6</v>
      </c>
      <c r="D2960" s="1">
        <v>43992</v>
      </c>
      <c r="E2960">
        <v>0</v>
      </c>
      <c r="F2960">
        <v>0</v>
      </c>
    </row>
    <row r="2961" spans="3:6" x14ac:dyDescent="0.2">
      <c r="C2961" t="s">
        <v>6</v>
      </c>
      <c r="D2961" s="1">
        <v>43992</v>
      </c>
      <c r="E2961">
        <v>937847</v>
      </c>
      <c r="F2961">
        <v>8859.66</v>
      </c>
    </row>
    <row r="2962" spans="3:6" x14ac:dyDescent="0.2">
      <c r="C2962" t="s">
        <v>10</v>
      </c>
      <c r="D2962" s="1">
        <v>43992</v>
      </c>
      <c r="E2962">
        <v>834408</v>
      </c>
      <c r="F2962">
        <v>6736.57</v>
      </c>
    </row>
    <row r="2963" spans="3:6" x14ac:dyDescent="0.2">
      <c r="C2963" t="s">
        <v>6</v>
      </c>
      <c r="D2963" s="1">
        <v>43992</v>
      </c>
      <c r="E2963">
        <v>37717</v>
      </c>
      <c r="F2963">
        <v>164.37</v>
      </c>
    </row>
    <row r="2964" spans="3:6" x14ac:dyDescent="0.2">
      <c r="C2964" t="s">
        <v>10</v>
      </c>
      <c r="D2964" s="1">
        <v>43992</v>
      </c>
      <c r="E2964">
        <v>76506</v>
      </c>
      <c r="F2964">
        <v>393</v>
      </c>
    </row>
    <row r="2965" spans="3:6" x14ac:dyDescent="0.2">
      <c r="C2965" t="s">
        <v>10</v>
      </c>
      <c r="D2965" s="1">
        <v>43992</v>
      </c>
      <c r="E2965">
        <v>187345</v>
      </c>
      <c r="F2965">
        <v>1341.01</v>
      </c>
    </row>
    <row r="2966" spans="3:6" x14ac:dyDescent="0.2">
      <c r="C2966" t="s">
        <v>6</v>
      </c>
      <c r="D2966" s="1">
        <v>43992</v>
      </c>
      <c r="E2966">
        <v>130424</v>
      </c>
      <c r="F2966">
        <v>1949.14</v>
      </c>
    </row>
    <row r="2967" spans="3:6" x14ac:dyDescent="0.2">
      <c r="C2967" t="s">
        <v>6</v>
      </c>
      <c r="D2967" s="1">
        <v>43992</v>
      </c>
      <c r="E2967">
        <v>2690719</v>
      </c>
      <c r="F2967">
        <v>19667.509999999998</v>
      </c>
    </row>
    <row r="2968" spans="3:6" x14ac:dyDescent="0.2">
      <c r="C2968" t="s">
        <v>10</v>
      </c>
      <c r="D2968" s="1">
        <v>43992</v>
      </c>
      <c r="E2968">
        <v>278423</v>
      </c>
      <c r="F2968">
        <v>2698.14</v>
      </c>
    </row>
    <row r="2969" spans="3:6" x14ac:dyDescent="0.2">
      <c r="C2969" t="s">
        <v>6</v>
      </c>
      <c r="D2969" s="1">
        <v>43992</v>
      </c>
      <c r="E2969">
        <v>554495</v>
      </c>
      <c r="F2969">
        <v>4667.46</v>
      </c>
    </row>
    <row r="2970" spans="3:6" x14ac:dyDescent="0.2">
      <c r="C2970" t="s">
        <v>6</v>
      </c>
      <c r="D2970" s="1">
        <v>43992</v>
      </c>
      <c r="E2970">
        <v>104111</v>
      </c>
      <c r="F2970">
        <v>1435.84</v>
      </c>
    </row>
    <row r="2971" spans="3:6" x14ac:dyDescent="0.2">
      <c r="C2971" t="s">
        <v>6</v>
      </c>
      <c r="D2971" s="1">
        <v>43992</v>
      </c>
      <c r="E2971">
        <v>709325</v>
      </c>
      <c r="F2971">
        <v>3438.93</v>
      </c>
    </row>
    <row r="2972" spans="3:6" x14ac:dyDescent="0.2">
      <c r="C2972" t="s">
        <v>6</v>
      </c>
      <c r="D2972" s="1">
        <v>43992</v>
      </c>
      <c r="E2972">
        <v>269981</v>
      </c>
      <c r="F2972">
        <v>4272.3100000000004</v>
      </c>
    </row>
    <row r="2973" spans="3:6" x14ac:dyDescent="0.2">
      <c r="C2973" t="s">
        <v>6</v>
      </c>
      <c r="D2973" s="1">
        <v>43992</v>
      </c>
      <c r="E2973">
        <v>1</v>
      </c>
      <c r="F2973">
        <v>0</v>
      </c>
    </row>
    <row r="2974" spans="3:6" x14ac:dyDescent="0.2">
      <c r="C2974" t="s">
        <v>10</v>
      </c>
      <c r="D2974" s="1">
        <v>43992</v>
      </c>
      <c r="E2974">
        <v>36441</v>
      </c>
      <c r="F2974">
        <v>237.13</v>
      </c>
    </row>
    <row r="2975" spans="3:6" x14ac:dyDescent="0.2">
      <c r="C2975" t="s">
        <v>6</v>
      </c>
      <c r="D2975" s="1">
        <v>43992</v>
      </c>
      <c r="E2975">
        <v>0</v>
      </c>
      <c r="F2975">
        <v>0</v>
      </c>
    </row>
    <row r="2976" spans="3:6" x14ac:dyDescent="0.2">
      <c r="C2976" t="s">
        <v>6</v>
      </c>
      <c r="D2976" s="1">
        <v>43992</v>
      </c>
      <c r="E2976">
        <v>73952</v>
      </c>
      <c r="F2976">
        <v>317.51</v>
      </c>
    </row>
    <row r="2977" spans="3:6" x14ac:dyDescent="0.2">
      <c r="C2977" t="s">
        <v>6</v>
      </c>
      <c r="D2977" s="1">
        <v>43992</v>
      </c>
      <c r="E2977">
        <v>654065</v>
      </c>
      <c r="F2977">
        <v>3597.4</v>
      </c>
    </row>
    <row r="2978" spans="3:6" x14ac:dyDescent="0.2">
      <c r="C2978" t="s">
        <v>6</v>
      </c>
      <c r="D2978" s="1">
        <v>43992</v>
      </c>
      <c r="E2978">
        <v>709171</v>
      </c>
      <c r="F2978">
        <v>3437.9</v>
      </c>
    </row>
    <row r="2979" spans="3:6" x14ac:dyDescent="0.2">
      <c r="C2979" t="s">
        <v>10</v>
      </c>
      <c r="D2979" s="1">
        <v>43992</v>
      </c>
      <c r="E2979">
        <v>1179137</v>
      </c>
      <c r="F2979">
        <v>14261.92</v>
      </c>
    </row>
    <row r="2980" spans="3:6" x14ac:dyDescent="0.2">
      <c r="C2980" t="s">
        <v>6</v>
      </c>
      <c r="D2980" s="1">
        <v>43992</v>
      </c>
      <c r="E2980">
        <v>419609</v>
      </c>
      <c r="F2980">
        <v>4420.67</v>
      </c>
    </row>
    <row r="2981" spans="3:6" x14ac:dyDescent="0.2">
      <c r="C2981" t="s">
        <v>6</v>
      </c>
      <c r="D2981" s="1">
        <v>43992</v>
      </c>
      <c r="E2981">
        <v>0</v>
      </c>
      <c r="F2981">
        <v>0</v>
      </c>
    </row>
    <row r="2982" spans="3:6" x14ac:dyDescent="0.2">
      <c r="C2982" t="s">
        <v>6</v>
      </c>
      <c r="D2982" s="1">
        <v>43992</v>
      </c>
      <c r="E2982">
        <v>29987</v>
      </c>
      <c r="F2982">
        <v>220.22</v>
      </c>
    </row>
    <row r="2983" spans="3:6" x14ac:dyDescent="0.2">
      <c r="C2983" t="s">
        <v>10</v>
      </c>
      <c r="D2983" s="1">
        <v>43992</v>
      </c>
      <c r="E2983">
        <v>81736</v>
      </c>
      <c r="F2983">
        <v>710.02</v>
      </c>
    </row>
    <row r="2984" spans="3:6" x14ac:dyDescent="0.2">
      <c r="C2984" t="s">
        <v>10</v>
      </c>
      <c r="D2984" s="1">
        <v>43985</v>
      </c>
      <c r="E2984">
        <v>25483</v>
      </c>
      <c r="F2984">
        <v>253.05</v>
      </c>
    </row>
    <row r="2985" spans="3:6" x14ac:dyDescent="0.2">
      <c r="C2985" t="s">
        <v>6</v>
      </c>
      <c r="D2985" s="1">
        <v>43985</v>
      </c>
      <c r="E2985">
        <v>0</v>
      </c>
      <c r="F2985">
        <v>0</v>
      </c>
    </row>
    <row r="2986" spans="3:6" x14ac:dyDescent="0.2">
      <c r="C2986" t="s">
        <v>6</v>
      </c>
      <c r="D2986" s="1">
        <v>43985</v>
      </c>
      <c r="E2986">
        <v>19148</v>
      </c>
      <c r="F2986">
        <v>97.4</v>
      </c>
    </row>
    <row r="2987" spans="3:6" x14ac:dyDescent="0.2">
      <c r="C2987" t="s">
        <v>10</v>
      </c>
      <c r="D2987" s="1">
        <v>43985</v>
      </c>
      <c r="E2987">
        <v>4074</v>
      </c>
      <c r="F2987">
        <v>25.52</v>
      </c>
    </row>
    <row r="2988" spans="3:6" x14ac:dyDescent="0.2">
      <c r="C2988" t="s">
        <v>7</v>
      </c>
      <c r="D2988" s="1">
        <v>43985</v>
      </c>
      <c r="E2988">
        <v>273478</v>
      </c>
      <c r="F2988">
        <v>2367.4899999999998</v>
      </c>
    </row>
    <row r="2989" spans="3:6" x14ac:dyDescent="0.2">
      <c r="C2989" t="s">
        <v>9</v>
      </c>
      <c r="D2989" s="1">
        <v>43985</v>
      </c>
      <c r="E2989">
        <v>0</v>
      </c>
      <c r="F2989">
        <v>0</v>
      </c>
    </row>
    <row r="2990" spans="3:6" x14ac:dyDescent="0.2">
      <c r="C2990" t="s">
        <v>6</v>
      </c>
      <c r="D2990" s="1">
        <v>43985</v>
      </c>
      <c r="E2990">
        <v>0</v>
      </c>
      <c r="F2990">
        <v>0</v>
      </c>
    </row>
    <row r="2991" spans="3:6" x14ac:dyDescent="0.2">
      <c r="C2991" t="s">
        <v>7</v>
      </c>
      <c r="D2991" s="1">
        <v>43985</v>
      </c>
      <c r="E2991">
        <v>333321</v>
      </c>
      <c r="F2991">
        <v>2614.83</v>
      </c>
    </row>
    <row r="2992" spans="3:6" x14ac:dyDescent="0.2">
      <c r="C2992" t="s">
        <v>7</v>
      </c>
      <c r="D2992" s="1">
        <v>43985</v>
      </c>
      <c r="E2992">
        <v>349488</v>
      </c>
      <c r="F2992">
        <v>2154.04</v>
      </c>
    </row>
    <row r="2993" spans="3:6" x14ac:dyDescent="0.2">
      <c r="C2993" t="s">
        <v>7</v>
      </c>
      <c r="D2993" s="1">
        <v>43985</v>
      </c>
      <c r="E2993">
        <v>658331</v>
      </c>
      <c r="F2993">
        <v>3553.54</v>
      </c>
    </row>
    <row r="2994" spans="3:6" x14ac:dyDescent="0.2">
      <c r="C2994" t="s">
        <v>7</v>
      </c>
      <c r="D2994" s="1">
        <v>43985</v>
      </c>
      <c r="E2994">
        <v>0</v>
      </c>
      <c r="F2994">
        <v>0</v>
      </c>
    </row>
    <row r="2995" spans="3:6" x14ac:dyDescent="0.2">
      <c r="C2995" t="s">
        <v>7</v>
      </c>
      <c r="D2995" s="1">
        <v>43985</v>
      </c>
      <c r="E2995">
        <v>180996</v>
      </c>
      <c r="F2995">
        <v>1001.7</v>
      </c>
    </row>
    <row r="2996" spans="3:6" x14ac:dyDescent="0.2">
      <c r="C2996" t="s">
        <v>6</v>
      </c>
      <c r="D2996" s="1">
        <v>43985</v>
      </c>
      <c r="E2996">
        <v>330525</v>
      </c>
      <c r="F2996">
        <v>2659.59</v>
      </c>
    </row>
    <row r="2997" spans="3:6" x14ac:dyDescent="0.2">
      <c r="C2997" t="s">
        <v>6</v>
      </c>
      <c r="D2997" s="1">
        <v>43985</v>
      </c>
      <c r="E2997">
        <v>46936</v>
      </c>
      <c r="F2997">
        <v>231.64</v>
      </c>
    </row>
    <row r="2998" spans="3:6" x14ac:dyDescent="0.2">
      <c r="C2998" t="s">
        <v>6</v>
      </c>
      <c r="D2998" s="1">
        <v>43985</v>
      </c>
      <c r="E2998">
        <v>40208</v>
      </c>
      <c r="F2998">
        <v>432.5</v>
      </c>
    </row>
    <row r="2999" spans="3:6" x14ac:dyDescent="0.2">
      <c r="C2999" t="s">
        <v>6</v>
      </c>
      <c r="D2999" s="1">
        <v>43985</v>
      </c>
      <c r="E2999">
        <v>141796</v>
      </c>
      <c r="F2999">
        <v>1494.33</v>
      </c>
    </row>
    <row r="3000" spans="3:6" x14ac:dyDescent="0.2">
      <c r="C3000" t="s">
        <v>6</v>
      </c>
      <c r="D3000" s="1">
        <v>43985</v>
      </c>
      <c r="E3000">
        <v>0</v>
      </c>
      <c r="F3000">
        <v>0</v>
      </c>
    </row>
    <row r="3001" spans="3:6" x14ac:dyDescent="0.2">
      <c r="C3001" t="s">
        <v>6</v>
      </c>
      <c r="D3001" s="1">
        <v>43985</v>
      </c>
      <c r="E3001">
        <v>215651</v>
      </c>
      <c r="F3001">
        <v>2981.04</v>
      </c>
    </row>
    <row r="3002" spans="3:6" x14ac:dyDescent="0.2">
      <c r="C3002" t="s">
        <v>6</v>
      </c>
      <c r="D3002" s="1">
        <v>43985</v>
      </c>
      <c r="E3002">
        <v>124280</v>
      </c>
      <c r="F3002">
        <v>2236.71</v>
      </c>
    </row>
    <row r="3003" spans="3:6" x14ac:dyDescent="0.2">
      <c r="C3003" t="s">
        <v>6</v>
      </c>
      <c r="D3003" s="1">
        <v>43985</v>
      </c>
      <c r="E3003">
        <v>0</v>
      </c>
      <c r="F3003">
        <v>0</v>
      </c>
    </row>
    <row r="3004" spans="3:6" x14ac:dyDescent="0.2">
      <c r="C3004" t="s">
        <v>6</v>
      </c>
      <c r="D3004" s="1">
        <v>43985</v>
      </c>
      <c r="E3004">
        <v>31853</v>
      </c>
      <c r="F3004">
        <v>154.81</v>
      </c>
    </row>
    <row r="3005" spans="3:6" x14ac:dyDescent="0.2">
      <c r="C3005" t="s">
        <v>10</v>
      </c>
      <c r="D3005" s="1">
        <v>43985</v>
      </c>
      <c r="E3005">
        <v>1199869</v>
      </c>
      <c r="F3005">
        <v>11448.74</v>
      </c>
    </row>
    <row r="3006" spans="3:6" x14ac:dyDescent="0.2">
      <c r="C3006" t="s">
        <v>6</v>
      </c>
      <c r="D3006" s="1">
        <v>43985</v>
      </c>
      <c r="E3006">
        <v>114729</v>
      </c>
      <c r="F3006">
        <v>1536.23</v>
      </c>
    </row>
    <row r="3007" spans="3:6" x14ac:dyDescent="0.2">
      <c r="C3007" t="s">
        <v>10</v>
      </c>
      <c r="D3007" s="1">
        <v>43985</v>
      </c>
      <c r="E3007">
        <v>34961</v>
      </c>
      <c r="F3007">
        <v>220.05</v>
      </c>
    </row>
    <row r="3008" spans="3:6" x14ac:dyDescent="0.2">
      <c r="C3008" t="s">
        <v>7</v>
      </c>
      <c r="D3008" s="1">
        <v>43985</v>
      </c>
      <c r="E3008">
        <v>523034</v>
      </c>
      <c r="F3008">
        <v>2035.89</v>
      </c>
    </row>
    <row r="3009" spans="3:6" x14ac:dyDescent="0.2">
      <c r="C3009" t="s">
        <v>7</v>
      </c>
      <c r="D3009" s="1">
        <v>43985</v>
      </c>
      <c r="E3009">
        <v>1685803</v>
      </c>
      <c r="F3009">
        <v>5909.26</v>
      </c>
    </row>
    <row r="3010" spans="3:6" x14ac:dyDescent="0.2">
      <c r="C3010" t="s">
        <v>6</v>
      </c>
      <c r="D3010" s="1">
        <v>43985</v>
      </c>
      <c r="E3010">
        <v>586949</v>
      </c>
      <c r="F3010">
        <v>3119.23</v>
      </c>
    </row>
    <row r="3011" spans="3:6" x14ac:dyDescent="0.2">
      <c r="C3011" t="s">
        <v>6</v>
      </c>
      <c r="D3011" s="1">
        <v>43985</v>
      </c>
      <c r="E3011">
        <v>0</v>
      </c>
      <c r="F3011">
        <v>0</v>
      </c>
    </row>
    <row r="3012" spans="3:6" x14ac:dyDescent="0.2">
      <c r="C3012" t="s">
        <v>6</v>
      </c>
      <c r="D3012" s="1">
        <v>43985</v>
      </c>
      <c r="E3012">
        <v>0</v>
      </c>
      <c r="F3012">
        <v>0</v>
      </c>
    </row>
    <row r="3013" spans="3:6" x14ac:dyDescent="0.2">
      <c r="C3013" t="s">
        <v>6</v>
      </c>
      <c r="D3013" s="1">
        <v>43985</v>
      </c>
      <c r="E3013">
        <v>196441</v>
      </c>
      <c r="F3013">
        <v>1997.84</v>
      </c>
    </row>
    <row r="3014" spans="3:6" x14ac:dyDescent="0.2">
      <c r="C3014" t="s">
        <v>10</v>
      </c>
      <c r="D3014" s="1">
        <v>43985</v>
      </c>
      <c r="E3014">
        <v>1107613</v>
      </c>
      <c r="F3014">
        <v>7331.11</v>
      </c>
    </row>
    <row r="3015" spans="3:6" x14ac:dyDescent="0.2">
      <c r="C3015" t="s">
        <v>10</v>
      </c>
      <c r="D3015" s="1">
        <v>43985</v>
      </c>
      <c r="E3015">
        <v>951665</v>
      </c>
      <c r="F3015">
        <v>4569.0200000000004</v>
      </c>
    </row>
    <row r="3016" spans="3:6" x14ac:dyDescent="0.2">
      <c r="C3016" t="s">
        <v>6</v>
      </c>
      <c r="D3016" s="1">
        <v>43985</v>
      </c>
      <c r="E3016">
        <v>47703</v>
      </c>
      <c r="F3016">
        <v>587.96</v>
      </c>
    </row>
    <row r="3017" spans="3:6" x14ac:dyDescent="0.2">
      <c r="C3017" t="s">
        <v>10</v>
      </c>
      <c r="D3017" s="1">
        <v>43985</v>
      </c>
      <c r="E3017">
        <v>2375780</v>
      </c>
      <c r="F3017">
        <v>19029.919999999998</v>
      </c>
    </row>
    <row r="3018" spans="3:6" x14ac:dyDescent="0.2">
      <c r="C3018" t="s">
        <v>6</v>
      </c>
      <c r="D3018" s="1">
        <v>43985</v>
      </c>
      <c r="E3018">
        <v>803715</v>
      </c>
      <c r="F3018">
        <v>2185.2600000000002</v>
      </c>
    </row>
    <row r="3019" spans="3:6" x14ac:dyDescent="0.2">
      <c r="C3019" t="s">
        <v>6</v>
      </c>
      <c r="D3019" s="1">
        <v>43985</v>
      </c>
      <c r="E3019">
        <v>309348</v>
      </c>
      <c r="F3019">
        <v>2386.31</v>
      </c>
    </row>
    <row r="3020" spans="3:6" x14ac:dyDescent="0.2">
      <c r="C3020" t="s">
        <v>10</v>
      </c>
      <c r="D3020" s="1">
        <v>43985</v>
      </c>
      <c r="E3020">
        <v>1630358</v>
      </c>
      <c r="F3020">
        <v>16826.61</v>
      </c>
    </row>
    <row r="3021" spans="3:6" x14ac:dyDescent="0.2">
      <c r="C3021" t="s">
        <v>6</v>
      </c>
      <c r="D3021" s="1">
        <v>43985</v>
      </c>
      <c r="E3021">
        <v>10465</v>
      </c>
      <c r="F3021">
        <v>243.94</v>
      </c>
    </row>
    <row r="3022" spans="3:6" x14ac:dyDescent="0.2">
      <c r="C3022" t="s">
        <v>6</v>
      </c>
      <c r="D3022" s="1">
        <v>43985</v>
      </c>
      <c r="E3022">
        <v>671027</v>
      </c>
      <c r="F3022">
        <v>6362.25</v>
      </c>
    </row>
    <row r="3023" spans="3:6" x14ac:dyDescent="0.2">
      <c r="C3023" t="s">
        <v>6</v>
      </c>
      <c r="D3023" s="1">
        <v>43985</v>
      </c>
      <c r="E3023">
        <v>691091</v>
      </c>
      <c r="F3023">
        <v>3105.07</v>
      </c>
    </row>
    <row r="3024" spans="3:6" x14ac:dyDescent="0.2">
      <c r="C3024" t="s">
        <v>7</v>
      </c>
      <c r="D3024" s="1">
        <v>43985</v>
      </c>
      <c r="E3024">
        <v>511729</v>
      </c>
      <c r="F3024">
        <v>3390.57</v>
      </c>
    </row>
    <row r="3025" spans="3:6" x14ac:dyDescent="0.2">
      <c r="C3025" t="s">
        <v>10</v>
      </c>
      <c r="D3025" s="1">
        <v>43985</v>
      </c>
      <c r="E3025">
        <v>37220</v>
      </c>
      <c r="F3025">
        <v>322.7</v>
      </c>
    </row>
    <row r="3026" spans="3:6" x14ac:dyDescent="0.2">
      <c r="C3026" t="s">
        <v>6</v>
      </c>
      <c r="D3026" s="1">
        <v>43985</v>
      </c>
      <c r="E3026">
        <v>835118</v>
      </c>
      <c r="F3026">
        <v>7641.49</v>
      </c>
    </row>
    <row r="3027" spans="3:6" x14ac:dyDescent="0.2">
      <c r="C3027" t="s">
        <v>6</v>
      </c>
      <c r="D3027" s="1">
        <v>43985</v>
      </c>
      <c r="E3027">
        <v>697496</v>
      </c>
      <c r="F3027">
        <v>3107.84</v>
      </c>
    </row>
    <row r="3028" spans="3:6" x14ac:dyDescent="0.2">
      <c r="C3028" t="s">
        <v>6</v>
      </c>
      <c r="D3028" s="1">
        <v>43985</v>
      </c>
      <c r="E3028">
        <v>13980</v>
      </c>
      <c r="F3028">
        <v>87.43</v>
      </c>
    </row>
    <row r="3029" spans="3:6" x14ac:dyDescent="0.2">
      <c r="C3029" t="s">
        <v>6</v>
      </c>
      <c r="D3029" s="1">
        <v>43985</v>
      </c>
      <c r="E3029">
        <v>46345</v>
      </c>
      <c r="F3029">
        <v>326.8</v>
      </c>
    </row>
    <row r="3030" spans="3:6" x14ac:dyDescent="0.2">
      <c r="C3030" t="s">
        <v>6</v>
      </c>
      <c r="D3030" s="1">
        <v>43985</v>
      </c>
      <c r="E3030">
        <v>415786</v>
      </c>
      <c r="F3030">
        <v>2349.29</v>
      </c>
    </row>
    <row r="3031" spans="3:6" x14ac:dyDescent="0.2">
      <c r="C3031" t="s">
        <v>6</v>
      </c>
      <c r="D3031" s="1">
        <v>43985</v>
      </c>
      <c r="E3031">
        <v>546751</v>
      </c>
      <c r="F3031">
        <v>4454.1400000000003</v>
      </c>
    </row>
    <row r="3032" spans="3:6" x14ac:dyDescent="0.2">
      <c r="C3032" t="s">
        <v>6</v>
      </c>
      <c r="D3032" s="1">
        <v>43985</v>
      </c>
      <c r="E3032">
        <v>36930</v>
      </c>
      <c r="F3032">
        <v>321.75</v>
      </c>
    </row>
    <row r="3033" spans="3:6" x14ac:dyDescent="0.2">
      <c r="C3033" t="s">
        <v>10</v>
      </c>
      <c r="D3033" s="1">
        <v>43985</v>
      </c>
      <c r="E3033">
        <v>70711</v>
      </c>
      <c r="F3033">
        <v>511.42</v>
      </c>
    </row>
    <row r="3034" spans="3:6" x14ac:dyDescent="0.2">
      <c r="C3034" t="s">
        <v>6</v>
      </c>
      <c r="D3034" s="1">
        <v>43985</v>
      </c>
      <c r="E3034">
        <v>839911</v>
      </c>
      <c r="F3034">
        <v>5731.57</v>
      </c>
    </row>
    <row r="3035" spans="3:6" x14ac:dyDescent="0.2">
      <c r="C3035" t="s">
        <v>6</v>
      </c>
      <c r="D3035" s="1">
        <v>43985</v>
      </c>
      <c r="E3035">
        <v>793667</v>
      </c>
      <c r="F3035">
        <v>2893.68</v>
      </c>
    </row>
    <row r="3036" spans="3:6" x14ac:dyDescent="0.2">
      <c r="C3036" t="s">
        <v>10</v>
      </c>
      <c r="D3036" s="1">
        <v>43985</v>
      </c>
      <c r="E3036">
        <v>126795</v>
      </c>
      <c r="F3036">
        <v>1229.8599999999999</v>
      </c>
    </row>
    <row r="3037" spans="3:6" x14ac:dyDescent="0.2">
      <c r="C3037" t="s">
        <v>6</v>
      </c>
      <c r="D3037" s="1">
        <v>43985</v>
      </c>
      <c r="E3037">
        <v>6474</v>
      </c>
      <c r="F3037">
        <v>52.05</v>
      </c>
    </row>
    <row r="3038" spans="3:6" x14ac:dyDescent="0.2">
      <c r="C3038" t="s">
        <v>6</v>
      </c>
      <c r="D3038" s="1">
        <v>43985</v>
      </c>
      <c r="E3038">
        <v>0</v>
      </c>
      <c r="F3038">
        <v>0</v>
      </c>
    </row>
    <row r="3039" spans="3:6" x14ac:dyDescent="0.2">
      <c r="C3039" t="s">
        <v>7</v>
      </c>
      <c r="D3039" s="1">
        <v>43985</v>
      </c>
      <c r="E3039">
        <v>252622</v>
      </c>
      <c r="F3039">
        <v>1363.8</v>
      </c>
    </row>
    <row r="3040" spans="3:6" x14ac:dyDescent="0.2">
      <c r="C3040" t="s">
        <v>6</v>
      </c>
      <c r="D3040" s="1">
        <v>43985</v>
      </c>
      <c r="E3040">
        <v>0</v>
      </c>
      <c r="F3040">
        <v>0</v>
      </c>
    </row>
    <row r="3041" spans="3:6" x14ac:dyDescent="0.2">
      <c r="C3041" t="s">
        <v>6</v>
      </c>
      <c r="D3041" s="1">
        <v>43985</v>
      </c>
      <c r="E3041">
        <v>0</v>
      </c>
      <c r="F3041">
        <v>0</v>
      </c>
    </row>
    <row r="3042" spans="3:6" x14ac:dyDescent="0.2">
      <c r="C3042" t="s">
        <v>7</v>
      </c>
      <c r="D3042" s="1">
        <v>43985</v>
      </c>
      <c r="E3042">
        <v>960517</v>
      </c>
      <c r="F3042">
        <v>4594.84</v>
      </c>
    </row>
    <row r="3043" spans="3:6" x14ac:dyDescent="0.2">
      <c r="C3043" t="s">
        <v>10</v>
      </c>
      <c r="D3043" s="1">
        <v>43985</v>
      </c>
      <c r="E3043">
        <v>973522</v>
      </c>
      <c r="F3043">
        <v>9049.6200000000008</v>
      </c>
    </row>
    <row r="3044" spans="3:6" x14ac:dyDescent="0.2">
      <c r="C3044" t="s">
        <v>7</v>
      </c>
      <c r="D3044" s="1">
        <v>43985</v>
      </c>
      <c r="E3044">
        <v>0</v>
      </c>
      <c r="F3044">
        <v>0</v>
      </c>
    </row>
    <row r="3045" spans="3:6" x14ac:dyDescent="0.2">
      <c r="C3045" t="s">
        <v>6</v>
      </c>
      <c r="D3045" s="1">
        <v>43985</v>
      </c>
      <c r="E3045">
        <v>0</v>
      </c>
      <c r="F3045">
        <v>0</v>
      </c>
    </row>
    <row r="3046" spans="3:6" x14ac:dyDescent="0.2">
      <c r="C3046" t="s">
        <v>10</v>
      </c>
      <c r="D3046" s="1">
        <v>43985</v>
      </c>
      <c r="E3046">
        <v>2633</v>
      </c>
      <c r="F3046">
        <v>12.03</v>
      </c>
    </row>
    <row r="3047" spans="3:6" x14ac:dyDescent="0.2">
      <c r="C3047" t="s">
        <v>6</v>
      </c>
      <c r="D3047" s="1">
        <v>43985</v>
      </c>
      <c r="E3047">
        <v>0</v>
      </c>
      <c r="F3047">
        <v>0</v>
      </c>
    </row>
    <row r="3048" spans="3:6" x14ac:dyDescent="0.2">
      <c r="C3048" t="s">
        <v>10</v>
      </c>
      <c r="D3048" s="1">
        <v>43985</v>
      </c>
      <c r="E3048">
        <v>25689</v>
      </c>
      <c r="F3048">
        <v>155.09</v>
      </c>
    </row>
    <row r="3049" spans="3:6" x14ac:dyDescent="0.2">
      <c r="C3049" t="s">
        <v>6</v>
      </c>
      <c r="D3049" s="1">
        <v>43985</v>
      </c>
      <c r="E3049">
        <v>132032</v>
      </c>
      <c r="F3049">
        <v>661.14</v>
      </c>
    </row>
    <row r="3050" spans="3:6" x14ac:dyDescent="0.2">
      <c r="C3050" t="s">
        <v>7</v>
      </c>
      <c r="D3050" s="1">
        <v>43985</v>
      </c>
      <c r="E3050">
        <v>811461</v>
      </c>
      <c r="F3050">
        <v>4899.24</v>
      </c>
    </row>
    <row r="3051" spans="3:6" x14ac:dyDescent="0.2">
      <c r="C3051" t="s">
        <v>7</v>
      </c>
      <c r="D3051" s="1">
        <v>43985</v>
      </c>
      <c r="E3051">
        <v>477183</v>
      </c>
      <c r="F3051">
        <v>3621.19</v>
      </c>
    </row>
    <row r="3052" spans="3:6" x14ac:dyDescent="0.2">
      <c r="C3052" t="s">
        <v>7</v>
      </c>
      <c r="D3052" s="1">
        <v>43985</v>
      </c>
      <c r="E3052">
        <v>0</v>
      </c>
      <c r="F3052">
        <v>0</v>
      </c>
    </row>
    <row r="3053" spans="3:6" x14ac:dyDescent="0.2">
      <c r="C3053" t="s">
        <v>10</v>
      </c>
      <c r="D3053" s="1">
        <v>43978</v>
      </c>
      <c r="E3053">
        <v>37814</v>
      </c>
      <c r="F3053">
        <v>365.05</v>
      </c>
    </row>
    <row r="3054" spans="3:6" x14ac:dyDescent="0.2">
      <c r="C3054" t="s">
        <v>7</v>
      </c>
      <c r="D3054" s="1">
        <v>43978</v>
      </c>
      <c r="E3054">
        <v>202138</v>
      </c>
      <c r="F3054">
        <v>1677.48</v>
      </c>
    </row>
    <row r="3055" spans="3:6" x14ac:dyDescent="0.2">
      <c r="C3055" t="s">
        <v>6</v>
      </c>
      <c r="D3055" s="1">
        <v>43978</v>
      </c>
      <c r="E3055">
        <v>342572</v>
      </c>
      <c r="F3055">
        <v>2329.71</v>
      </c>
    </row>
    <row r="3056" spans="3:6" x14ac:dyDescent="0.2">
      <c r="C3056" t="s">
        <v>6</v>
      </c>
      <c r="D3056" s="1">
        <v>43978</v>
      </c>
      <c r="E3056">
        <v>148354</v>
      </c>
      <c r="F3056">
        <v>1202.1300000000001</v>
      </c>
    </row>
    <row r="3057" spans="3:6" x14ac:dyDescent="0.2">
      <c r="C3057" t="s">
        <v>7</v>
      </c>
      <c r="D3057" s="1">
        <v>43978</v>
      </c>
      <c r="E3057">
        <v>738254</v>
      </c>
      <c r="F3057">
        <v>3670.72</v>
      </c>
    </row>
    <row r="3058" spans="3:6" x14ac:dyDescent="0.2">
      <c r="C3058" t="s">
        <v>6</v>
      </c>
      <c r="D3058" s="1">
        <v>43978</v>
      </c>
      <c r="E3058">
        <v>101087</v>
      </c>
      <c r="F3058">
        <v>1571.58</v>
      </c>
    </row>
    <row r="3059" spans="3:6" x14ac:dyDescent="0.2">
      <c r="C3059" t="s">
        <v>6</v>
      </c>
      <c r="D3059" s="1">
        <v>43978</v>
      </c>
      <c r="E3059">
        <v>28070</v>
      </c>
      <c r="F3059">
        <v>138.54</v>
      </c>
    </row>
    <row r="3060" spans="3:6" x14ac:dyDescent="0.2">
      <c r="C3060" t="s">
        <v>10</v>
      </c>
      <c r="D3060" s="1">
        <v>43978</v>
      </c>
      <c r="E3060">
        <v>19621</v>
      </c>
      <c r="F3060">
        <v>209.43</v>
      </c>
    </row>
    <row r="3061" spans="3:6" x14ac:dyDescent="0.2">
      <c r="C3061" t="s">
        <v>6</v>
      </c>
      <c r="D3061" s="1">
        <v>43978</v>
      </c>
      <c r="E3061">
        <v>82695</v>
      </c>
      <c r="F3061">
        <v>953.18</v>
      </c>
    </row>
    <row r="3062" spans="3:6" x14ac:dyDescent="0.2">
      <c r="C3062" t="s">
        <v>10</v>
      </c>
      <c r="D3062" s="1">
        <v>43978</v>
      </c>
      <c r="E3062">
        <v>1781</v>
      </c>
      <c r="F3062">
        <v>9.8699999999999992</v>
      </c>
    </row>
    <row r="3063" spans="3:6" x14ac:dyDescent="0.2">
      <c r="C3063" t="s">
        <v>6</v>
      </c>
      <c r="D3063" s="1">
        <v>43978</v>
      </c>
      <c r="E3063">
        <v>181899</v>
      </c>
      <c r="F3063">
        <v>2277.3000000000002</v>
      </c>
    </row>
    <row r="3064" spans="3:6" x14ac:dyDescent="0.2">
      <c r="C3064" t="s">
        <v>6</v>
      </c>
      <c r="D3064" s="1">
        <v>43978</v>
      </c>
      <c r="E3064">
        <v>69365</v>
      </c>
      <c r="F3064">
        <v>359.06</v>
      </c>
    </row>
    <row r="3065" spans="3:6" x14ac:dyDescent="0.2">
      <c r="C3065" t="s">
        <v>6</v>
      </c>
      <c r="D3065" s="1">
        <v>43978</v>
      </c>
      <c r="E3065">
        <v>9472</v>
      </c>
      <c r="F3065">
        <v>44.17</v>
      </c>
    </row>
    <row r="3066" spans="3:6" x14ac:dyDescent="0.2">
      <c r="C3066" t="s">
        <v>9</v>
      </c>
      <c r="D3066" s="1">
        <v>43978</v>
      </c>
      <c r="E3066">
        <v>0</v>
      </c>
      <c r="F3066">
        <v>0</v>
      </c>
    </row>
    <row r="3067" spans="3:6" x14ac:dyDescent="0.2">
      <c r="C3067" t="s">
        <v>7</v>
      </c>
      <c r="D3067" s="1">
        <v>43978</v>
      </c>
      <c r="E3067">
        <v>1403881</v>
      </c>
      <c r="F3067">
        <v>6118.11</v>
      </c>
    </row>
    <row r="3068" spans="3:6" x14ac:dyDescent="0.2">
      <c r="C3068" t="s">
        <v>7</v>
      </c>
      <c r="D3068" s="1">
        <v>43978</v>
      </c>
      <c r="E3068">
        <v>321479</v>
      </c>
      <c r="F3068">
        <v>1926.32</v>
      </c>
    </row>
    <row r="3069" spans="3:6" x14ac:dyDescent="0.2">
      <c r="C3069" t="s">
        <v>6</v>
      </c>
      <c r="D3069" s="1">
        <v>43978</v>
      </c>
      <c r="E3069">
        <v>152723</v>
      </c>
      <c r="F3069">
        <v>1408.99</v>
      </c>
    </row>
    <row r="3070" spans="3:6" x14ac:dyDescent="0.2">
      <c r="C3070" t="s">
        <v>7</v>
      </c>
      <c r="D3070" s="1">
        <v>43978</v>
      </c>
      <c r="E3070">
        <v>463832</v>
      </c>
      <c r="F3070">
        <v>2088.5100000000002</v>
      </c>
    </row>
    <row r="3071" spans="3:6" x14ac:dyDescent="0.2">
      <c r="C3071" t="s">
        <v>7</v>
      </c>
      <c r="D3071" s="1">
        <v>43978</v>
      </c>
      <c r="E3071">
        <v>260604</v>
      </c>
      <c r="F3071">
        <v>1980.11</v>
      </c>
    </row>
    <row r="3072" spans="3:6" x14ac:dyDescent="0.2">
      <c r="C3072" t="s">
        <v>6</v>
      </c>
      <c r="D3072" s="1">
        <v>43978</v>
      </c>
      <c r="E3072">
        <v>299951</v>
      </c>
      <c r="F3072">
        <v>3246.37</v>
      </c>
    </row>
    <row r="3073" spans="3:6" x14ac:dyDescent="0.2">
      <c r="C3073" t="s">
        <v>7</v>
      </c>
      <c r="D3073" s="1">
        <v>43978</v>
      </c>
      <c r="E3073">
        <v>474397</v>
      </c>
      <c r="F3073">
        <v>3304.9</v>
      </c>
    </row>
    <row r="3074" spans="3:6" x14ac:dyDescent="0.2">
      <c r="C3074" t="s">
        <v>7</v>
      </c>
      <c r="D3074" s="1">
        <v>43978</v>
      </c>
      <c r="E3074">
        <v>337234</v>
      </c>
      <c r="F3074">
        <v>2559.16</v>
      </c>
    </row>
    <row r="3075" spans="3:6" x14ac:dyDescent="0.2">
      <c r="C3075" t="s">
        <v>7</v>
      </c>
      <c r="D3075" s="1">
        <v>43978</v>
      </c>
      <c r="E3075">
        <v>572334</v>
      </c>
      <c r="F3075">
        <v>2967.52</v>
      </c>
    </row>
    <row r="3076" spans="3:6" x14ac:dyDescent="0.2">
      <c r="C3076" t="s">
        <v>6</v>
      </c>
      <c r="D3076" s="1">
        <v>43978</v>
      </c>
      <c r="E3076">
        <v>306733</v>
      </c>
      <c r="F3076">
        <v>2767.93</v>
      </c>
    </row>
    <row r="3077" spans="3:6" x14ac:dyDescent="0.2">
      <c r="C3077" t="s">
        <v>7</v>
      </c>
      <c r="D3077" s="1">
        <v>43978</v>
      </c>
      <c r="E3077">
        <v>113055</v>
      </c>
      <c r="F3077">
        <v>518.49</v>
      </c>
    </row>
    <row r="3078" spans="3:6" x14ac:dyDescent="0.2">
      <c r="C3078" t="s">
        <v>10</v>
      </c>
      <c r="D3078" s="1">
        <v>43978</v>
      </c>
      <c r="E3078">
        <v>1869011</v>
      </c>
      <c r="F3078">
        <v>18105.07</v>
      </c>
    </row>
    <row r="3079" spans="3:6" x14ac:dyDescent="0.2">
      <c r="C3079" t="s">
        <v>7</v>
      </c>
      <c r="D3079" s="1">
        <v>43978</v>
      </c>
      <c r="E3079">
        <v>786614</v>
      </c>
      <c r="F3079">
        <v>4291.4799999999996</v>
      </c>
    </row>
    <row r="3080" spans="3:6" x14ac:dyDescent="0.2">
      <c r="C3080" t="s">
        <v>10</v>
      </c>
      <c r="D3080" s="1">
        <v>43978</v>
      </c>
      <c r="E3080">
        <v>2025313</v>
      </c>
      <c r="F3080">
        <v>9601.7999999999993</v>
      </c>
    </row>
    <row r="3081" spans="3:6" x14ac:dyDescent="0.2">
      <c r="C3081" t="s">
        <v>7</v>
      </c>
      <c r="D3081" s="1">
        <v>43978</v>
      </c>
      <c r="E3081">
        <v>115829</v>
      </c>
      <c r="F3081">
        <v>515.16</v>
      </c>
    </row>
    <row r="3082" spans="3:6" x14ac:dyDescent="0.2">
      <c r="C3082" t="s">
        <v>6</v>
      </c>
      <c r="D3082" s="1">
        <v>43978</v>
      </c>
      <c r="E3082">
        <v>479676</v>
      </c>
      <c r="F3082">
        <v>5108.97</v>
      </c>
    </row>
    <row r="3083" spans="3:6" x14ac:dyDescent="0.2">
      <c r="C3083" t="s">
        <v>10</v>
      </c>
      <c r="D3083" s="1">
        <v>43978</v>
      </c>
      <c r="E3083">
        <v>688374</v>
      </c>
      <c r="F3083">
        <v>7145.44</v>
      </c>
    </row>
    <row r="3084" spans="3:6" x14ac:dyDescent="0.2">
      <c r="C3084" t="s">
        <v>10</v>
      </c>
      <c r="D3084" s="1">
        <v>43978</v>
      </c>
      <c r="E3084">
        <v>4466576</v>
      </c>
      <c r="F3084">
        <v>37844.54</v>
      </c>
    </row>
    <row r="3085" spans="3:6" x14ac:dyDescent="0.2">
      <c r="C3085" t="s">
        <v>10</v>
      </c>
      <c r="D3085" s="1">
        <v>43978</v>
      </c>
      <c r="E3085">
        <v>2549100</v>
      </c>
      <c r="F3085">
        <v>26294.95</v>
      </c>
    </row>
    <row r="3086" spans="3:6" x14ac:dyDescent="0.2">
      <c r="C3086" t="s">
        <v>6</v>
      </c>
      <c r="D3086" s="1">
        <v>43978</v>
      </c>
      <c r="E3086">
        <v>0</v>
      </c>
      <c r="F3086">
        <v>0</v>
      </c>
    </row>
    <row r="3087" spans="3:6" x14ac:dyDescent="0.2">
      <c r="C3087" t="s">
        <v>6</v>
      </c>
      <c r="D3087" s="1">
        <v>43978</v>
      </c>
      <c r="E3087">
        <v>25763</v>
      </c>
      <c r="F3087">
        <v>120.71</v>
      </c>
    </row>
    <row r="3088" spans="3:6" x14ac:dyDescent="0.2">
      <c r="C3088" t="s">
        <v>10</v>
      </c>
      <c r="D3088" s="1">
        <v>43978</v>
      </c>
      <c r="E3088">
        <v>22939</v>
      </c>
      <c r="F3088">
        <v>150.49</v>
      </c>
    </row>
    <row r="3089" spans="3:6" x14ac:dyDescent="0.2">
      <c r="C3089" t="s">
        <v>6</v>
      </c>
      <c r="D3089" s="1">
        <v>43978</v>
      </c>
      <c r="E3089">
        <v>277389</v>
      </c>
      <c r="F3089">
        <v>2998.42</v>
      </c>
    </row>
    <row r="3090" spans="3:6" x14ac:dyDescent="0.2">
      <c r="C3090" t="s">
        <v>10</v>
      </c>
      <c r="D3090" s="1">
        <v>43978</v>
      </c>
      <c r="E3090">
        <v>26150</v>
      </c>
      <c r="F3090">
        <v>201.39</v>
      </c>
    </row>
    <row r="3091" spans="3:6" x14ac:dyDescent="0.2">
      <c r="C3091" t="s">
        <v>6</v>
      </c>
      <c r="D3091" s="1">
        <v>43978</v>
      </c>
      <c r="E3091">
        <v>5220</v>
      </c>
      <c r="F3091">
        <v>36.14</v>
      </c>
    </row>
    <row r="3092" spans="3:6" x14ac:dyDescent="0.2">
      <c r="C3092" t="s">
        <v>6</v>
      </c>
      <c r="D3092" s="1">
        <v>43978</v>
      </c>
      <c r="E3092">
        <v>141794</v>
      </c>
      <c r="F3092">
        <v>1402.07</v>
      </c>
    </row>
    <row r="3093" spans="3:6" x14ac:dyDescent="0.2">
      <c r="C3093" t="s">
        <v>6</v>
      </c>
      <c r="D3093" s="1">
        <v>43978</v>
      </c>
      <c r="E3093">
        <v>0</v>
      </c>
      <c r="F3093">
        <v>0</v>
      </c>
    </row>
    <row r="3094" spans="3:6" x14ac:dyDescent="0.2">
      <c r="C3094" t="s">
        <v>6</v>
      </c>
      <c r="D3094" s="1">
        <v>43978</v>
      </c>
      <c r="E3094">
        <v>147690</v>
      </c>
      <c r="F3094">
        <v>1407.58</v>
      </c>
    </row>
    <row r="3095" spans="3:6" x14ac:dyDescent="0.2">
      <c r="C3095" t="s">
        <v>6</v>
      </c>
      <c r="D3095" s="1">
        <v>43978</v>
      </c>
      <c r="E3095">
        <v>1454</v>
      </c>
      <c r="F3095">
        <v>64.680000000000007</v>
      </c>
    </row>
    <row r="3096" spans="3:6" x14ac:dyDescent="0.2">
      <c r="C3096" t="s">
        <v>10</v>
      </c>
      <c r="D3096" s="1">
        <v>43978</v>
      </c>
      <c r="E3096">
        <v>3907</v>
      </c>
      <c r="F3096">
        <v>28.55</v>
      </c>
    </row>
    <row r="3097" spans="3:6" x14ac:dyDescent="0.2">
      <c r="C3097" t="s">
        <v>6</v>
      </c>
      <c r="D3097" s="1">
        <v>43978</v>
      </c>
      <c r="E3097">
        <v>15032</v>
      </c>
      <c r="F3097">
        <v>72.33</v>
      </c>
    </row>
    <row r="3098" spans="3:6" x14ac:dyDescent="0.2">
      <c r="C3098" t="s">
        <v>6</v>
      </c>
      <c r="D3098" s="1">
        <v>43978</v>
      </c>
      <c r="E3098">
        <v>1641975</v>
      </c>
      <c r="F3098">
        <v>15293.13</v>
      </c>
    </row>
    <row r="3099" spans="3:6" x14ac:dyDescent="0.2">
      <c r="C3099" t="s">
        <v>7</v>
      </c>
      <c r="D3099" s="1">
        <v>43978</v>
      </c>
      <c r="E3099">
        <v>130541</v>
      </c>
      <c r="F3099">
        <v>934.17</v>
      </c>
    </row>
    <row r="3100" spans="3:6" x14ac:dyDescent="0.2">
      <c r="C3100" t="s">
        <v>6</v>
      </c>
      <c r="D3100" s="1">
        <v>43978</v>
      </c>
      <c r="E3100">
        <v>3850</v>
      </c>
      <c r="F3100">
        <v>40.520000000000003</v>
      </c>
    </row>
    <row r="3101" spans="3:6" x14ac:dyDescent="0.2">
      <c r="C3101" t="s">
        <v>9</v>
      </c>
      <c r="D3101" s="1">
        <v>43978</v>
      </c>
      <c r="E3101">
        <v>0</v>
      </c>
      <c r="F3101">
        <v>0</v>
      </c>
    </row>
    <row r="3102" spans="3:6" x14ac:dyDescent="0.2">
      <c r="C3102" t="s">
        <v>6</v>
      </c>
      <c r="D3102" s="1">
        <v>43978</v>
      </c>
      <c r="E3102">
        <v>377483</v>
      </c>
      <c r="F3102">
        <v>3448.52</v>
      </c>
    </row>
    <row r="3103" spans="3:6" x14ac:dyDescent="0.2">
      <c r="C3103" t="s">
        <v>6</v>
      </c>
      <c r="D3103" s="1">
        <v>43978</v>
      </c>
      <c r="E3103">
        <v>197433</v>
      </c>
      <c r="F3103">
        <v>1109.67</v>
      </c>
    </row>
    <row r="3104" spans="3:6" x14ac:dyDescent="0.2">
      <c r="C3104" t="s">
        <v>6</v>
      </c>
      <c r="D3104" s="1">
        <v>43978</v>
      </c>
      <c r="E3104">
        <v>585548</v>
      </c>
      <c r="F3104">
        <v>2039.85</v>
      </c>
    </row>
    <row r="3105" spans="3:6" x14ac:dyDescent="0.2">
      <c r="C3105" t="s">
        <v>6</v>
      </c>
      <c r="D3105" s="1">
        <v>43978</v>
      </c>
      <c r="E3105">
        <v>733674</v>
      </c>
      <c r="F3105">
        <v>5838.63</v>
      </c>
    </row>
    <row r="3106" spans="3:6" x14ac:dyDescent="0.2">
      <c r="C3106" t="s">
        <v>6</v>
      </c>
      <c r="D3106" s="1">
        <v>43978</v>
      </c>
      <c r="E3106">
        <v>10971</v>
      </c>
      <c r="F3106">
        <v>71.819999999999993</v>
      </c>
    </row>
    <row r="3107" spans="3:6" x14ac:dyDescent="0.2">
      <c r="C3107" t="s">
        <v>7</v>
      </c>
      <c r="D3107" s="1">
        <v>43978</v>
      </c>
      <c r="E3107">
        <v>13440</v>
      </c>
      <c r="F3107">
        <v>571.35</v>
      </c>
    </row>
    <row r="3108" spans="3:6" x14ac:dyDescent="0.2">
      <c r="C3108" t="s">
        <v>6</v>
      </c>
      <c r="D3108" s="1">
        <v>43978</v>
      </c>
      <c r="E3108">
        <v>16441</v>
      </c>
      <c r="F3108">
        <v>80.11</v>
      </c>
    </row>
    <row r="3109" spans="3:6" x14ac:dyDescent="0.2">
      <c r="C3109" t="s">
        <v>7</v>
      </c>
      <c r="D3109" s="1">
        <v>43978</v>
      </c>
      <c r="E3109">
        <v>91614</v>
      </c>
      <c r="F3109">
        <v>2371.98</v>
      </c>
    </row>
    <row r="3110" spans="3:6" x14ac:dyDescent="0.2">
      <c r="C3110" t="s">
        <v>6</v>
      </c>
      <c r="D3110" s="1">
        <v>43978</v>
      </c>
      <c r="E3110">
        <v>66754</v>
      </c>
      <c r="F3110">
        <v>1172.25</v>
      </c>
    </row>
    <row r="3111" spans="3:6" x14ac:dyDescent="0.2">
      <c r="C3111" t="s">
        <v>6</v>
      </c>
      <c r="D3111" s="1">
        <v>43978</v>
      </c>
      <c r="E3111">
        <v>0</v>
      </c>
      <c r="F3111">
        <v>0</v>
      </c>
    </row>
    <row r="3112" spans="3:6" x14ac:dyDescent="0.2">
      <c r="C3112" t="s">
        <v>6</v>
      </c>
      <c r="D3112" s="1">
        <v>43978</v>
      </c>
      <c r="E3112">
        <v>32561</v>
      </c>
      <c r="F3112">
        <v>141.06</v>
      </c>
    </row>
    <row r="3113" spans="3:6" x14ac:dyDescent="0.2">
      <c r="C3113" t="s">
        <v>6</v>
      </c>
      <c r="D3113" s="1">
        <v>43978</v>
      </c>
      <c r="E3113">
        <v>1222133</v>
      </c>
      <c r="F3113">
        <v>10686.66</v>
      </c>
    </row>
    <row r="3114" spans="3:6" x14ac:dyDescent="0.2">
      <c r="C3114" t="s">
        <v>6</v>
      </c>
      <c r="D3114" s="1">
        <v>43978</v>
      </c>
      <c r="E3114">
        <v>0</v>
      </c>
      <c r="F3114">
        <v>0</v>
      </c>
    </row>
    <row r="3115" spans="3:6" x14ac:dyDescent="0.2">
      <c r="C3115" t="s">
        <v>6</v>
      </c>
      <c r="D3115" s="1">
        <v>43978</v>
      </c>
      <c r="E3115">
        <v>70804</v>
      </c>
      <c r="F3115">
        <v>1214.19</v>
      </c>
    </row>
    <row r="3116" spans="3:6" x14ac:dyDescent="0.2">
      <c r="C3116" t="s">
        <v>7</v>
      </c>
      <c r="D3116" s="1">
        <v>43978</v>
      </c>
      <c r="E3116">
        <v>401905</v>
      </c>
      <c r="F3116">
        <v>5089.88</v>
      </c>
    </row>
    <row r="3117" spans="3:6" x14ac:dyDescent="0.2">
      <c r="C3117" t="s">
        <v>6</v>
      </c>
      <c r="D3117" s="1">
        <v>43978</v>
      </c>
      <c r="E3117">
        <v>194090</v>
      </c>
      <c r="F3117">
        <v>1127.05</v>
      </c>
    </row>
    <row r="3118" spans="3:6" x14ac:dyDescent="0.2">
      <c r="C3118" t="s">
        <v>10</v>
      </c>
      <c r="D3118" s="1">
        <v>43978</v>
      </c>
      <c r="E3118">
        <v>738399</v>
      </c>
      <c r="F3118">
        <v>5665.41</v>
      </c>
    </row>
    <row r="3119" spans="3:6" x14ac:dyDescent="0.2">
      <c r="C3119" t="s">
        <v>6</v>
      </c>
      <c r="D3119" s="1">
        <v>43978</v>
      </c>
      <c r="E3119">
        <v>0</v>
      </c>
      <c r="F3119">
        <v>0</v>
      </c>
    </row>
    <row r="3120" spans="3:6" x14ac:dyDescent="0.2">
      <c r="C3120" t="s">
        <v>10</v>
      </c>
      <c r="D3120" s="1">
        <v>43971</v>
      </c>
      <c r="E3120">
        <v>25701</v>
      </c>
      <c r="F3120">
        <v>263.29000000000002</v>
      </c>
    </row>
    <row r="3121" spans="3:6" x14ac:dyDescent="0.2">
      <c r="C3121" t="s">
        <v>6</v>
      </c>
      <c r="D3121" s="1">
        <v>43971</v>
      </c>
      <c r="E3121">
        <v>16239</v>
      </c>
      <c r="F3121">
        <v>85.7</v>
      </c>
    </row>
    <row r="3122" spans="3:6" x14ac:dyDescent="0.2">
      <c r="C3122" t="s">
        <v>9</v>
      </c>
      <c r="D3122" s="1">
        <v>43971</v>
      </c>
      <c r="E3122">
        <v>0</v>
      </c>
      <c r="F3122">
        <v>0</v>
      </c>
    </row>
    <row r="3123" spans="3:6" x14ac:dyDescent="0.2">
      <c r="C3123" t="s">
        <v>6</v>
      </c>
      <c r="D3123" s="1">
        <v>43971</v>
      </c>
      <c r="E3123">
        <v>105</v>
      </c>
      <c r="F3123">
        <v>1.39</v>
      </c>
    </row>
    <row r="3124" spans="3:6" x14ac:dyDescent="0.2">
      <c r="C3124" t="s">
        <v>6</v>
      </c>
      <c r="D3124" s="1">
        <v>43971</v>
      </c>
      <c r="E3124">
        <v>90844</v>
      </c>
      <c r="F3124">
        <v>448.45</v>
      </c>
    </row>
    <row r="3125" spans="3:6" x14ac:dyDescent="0.2">
      <c r="C3125" t="s">
        <v>6</v>
      </c>
      <c r="D3125" s="1">
        <v>43971</v>
      </c>
      <c r="E3125">
        <v>0</v>
      </c>
      <c r="F3125">
        <v>0</v>
      </c>
    </row>
    <row r="3126" spans="3:6" x14ac:dyDescent="0.2">
      <c r="C3126" t="s">
        <v>6</v>
      </c>
      <c r="D3126" s="1">
        <v>43971</v>
      </c>
      <c r="E3126">
        <v>910333</v>
      </c>
      <c r="F3126">
        <v>7550.47</v>
      </c>
    </row>
    <row r="3127" spans="3:6" x14ac:dyDescent="0.2">
      <c r="C3127" t="s">
        <v>6</v>
      </c>
      <c r="D3127" s="1">
        <v>43971</v>
      </c>
      <c r="E3127">
        <v>159588</v>
      </c>
      <c r="F3127">
        <v>1977.79</v>
      </c>
    </row>
    <row r="3128" spans="3:6" x14ac:dyDescent="0.2">
      <c r="C3128" t="s">
        <v>7</v>
      </c>
      <c r="D3128" s="1">
        <v>43971</v>
      </c>
      <c r="E3128">
        <v>823660</v>
      </c>
      <c r="F3128">
        <v>4309.51</v>
      </c>
    </row>
    <row r="3129" spans="3:6" x14ac:dyDescent="0.2">
      <c r="C3129" t="s">
        <v>6</v>
      </c>
      <c r="D3129" s="1">
        <v>43971</v>
      </c>
      <c r="E3129">
        <v>86073</v>
      </c>
      <c r="F3129">
        <v>620.77</v>
      </c>
    </row>
    <row r="3130" spans="3:6" x14ac:dyDescent="0.2">
      <c r="C3130" t="s">
        <v>10</v>
      </c>
      <c r="D3130" s="1">
        <v>43971</v>
      </c>
      <c r="E3130">
        <v>3645289</v>
      </c>
      <c r="F3130">
        <v>31076.82</v>
      </c>
    </row>
    <row r="3131" spans="3:6" x14ac:dyDescent="0.2">
      <c r="C3131" t="s">
        <v>6</v>
      </c>
      <c r="D3131" s="1">
        <v>43971</v>
      </c>
      <c r="E3131">
        <v>0</v>
      </c>
      <c r="F3131">
        <v>0</v>
      </c>
    </row>
    <row r="3132" spans="3:6" x14ac:dyDescent="0.2">
      <c r="C3132" t="s">
        <v>6</v>
      </c>
      <c r="D3132" s="1">
        <v>43971</v>
      </c>
      <c r="E3132">
        <v>86173</v>
      </c>
      <c r="F3132">
        <v>402.43</v>
      </c>
    </row>
    <row r="3133" spans="3:6" x14ac:dyDescent="0.2">
      <c r="C3133" t="s">
        <v>10</v>
      </c>
      <c r="D3133" s="1">
        <v>43971</v>
      </c>
      <c r="E3133">
        <v>1147718</v>
      </c>
      <c r="F3133">
        <v>5343.03</v>
      </c>
    </row>
    <row r="3134" spans="3:6" x14ac:dyDescent="0.2">
      <c r="C3134" t="s">
        <v>6</v>
      </c>
      <c r="D3134" s="1">
        <v>43971</v>
      </c>
      <c r="E3134">
        <v>0</v>
      </c>
      <c r="F3134">
        <v>0</v>
      </c>
    </row>
    <row r="3135" spans="3:6" x14ac:dyDescent="0.2">
      <c r="C3135" t="s">
        <v>7</v>
      </c>
      <c r="D3135" s="1">
        <v>43971</v>
      </c>
      <c r="E3135">
        <v>559257</v>
      </c>
      <c r="F3135">
        <v>6088.52</v>
      </c>
    </row>
    <row r="3136" spans="3:6" x14ac:dyDescent="0.2">
      <c r="C3136" t="s">
        <v>7</v>
      </c>
      <c r="D3136" s="1">
        <v>43971</v>
      </c>
      <c r="E3136">
        <v>43156</v>
      </c>
      <c r="F3136">
        <v>244.96</v>
      </c>
    </row>
    <row r="3137" spans="3:6" x14ac:dyDescent="0.2">
      <c r="C3137" t="s">
        <v>7</v>
      </c>
      <c r="D3137" s="1">
        <v>43971</v>
      </c>
      <c r="E3137">
        <v>357781</v>
      </c>
      <c r="F3137">
        <v>1999.88</v>
      </c>
    </row>
    <row r="3138" spans="3:6" x14ac:dyDescent="0.2">
      <c r="C3138" t="s">
        <v>6</v>
      </c>
      <c r="D3138" s="1">
        <v>43971</v>
      </c>
      <c r="E3138">
        <v>295551</v>
      </c>
      <c r="F3138">
        <v>2562.13</v>
      </c>
    </row>
    <row r="3139" spans="3:6" x14ac:dyDescent="0.2">
      <c r="C3139" t="s">
        <v>10</v>
      </c>
      <c r="D3139" s="1">
        <v>43971</v>
      </c>
      <c r="E3139">
        <v>30299</v>
      </c>
      <c r="F3139">
        <v>227.69</v>
      </c>
    </row>
    <row r="3140" spans="3:6" x14ac:dyDescent="0.2">
      <c r="C3140" t="s">
        <v>7</v>
      </c>
      <c r="D3140" s="1">
        <v>43971</v>
      </c>
      <c r="E3140">
        <v>342290</v>
      </c>
      <c r="F3140">
        <v>4831.72</v>
      </c>
    </row>
    <row r="3141" spans="3:6" x14ac:dyDescent="0.2">
      <c r="C3141" t="s">
        <v>10</v>
      </c>
      <c r="D3141" s="1">
        <v>43971</v>
      </c>
      <c r="E3141">
        <v>173587</v>
      </c>
      <c r="F3141">
        <v>1279.74</v>
      </c>
    </row>
    <row r="3142" spans="3:6" x14ac:dyDescent="0.2">
      <c r="C3142" t="s">
        <v>10</v>
      </c>
      <c r="D3142" s="1">
        <v>43971</v>
      </c>
      <c r="E3142">
        <v>1190662</v>
      </c>
      <c r="F3142">
        <v>11178.24</v>
      </c>
    </row>
    <row r="3143" spans="3:6" x14ac:dyDescent="0.2">
      <c r="C3143" t="s">
        <v>7</v>
      </c>
      <c r="D3143" s="1">
        <v>43971</v>
      </c>
      <c r="E3143">
        <v>96080</v>
      </c>
      <c r="F3143">
        <v>771.37</v>
      </c>
    </row>
    <row r="3144" spans="3:6" x14ac:dyDescent="0.2">
      <c r="C3144" t="s">
        <v>7</v>
      </c>
      <c r="D3144" s="1">
        <v>43971</v>
      </c>
      <c r="E3144">
        <v>235069</v>
      </c>
      <c r="F3144">
        <v>1620.05</v>
      </c>
    </row>
    <row r="3145" spans="3:6" x14ac:dyDescent="0.2">
      <c r="C3145" t="s">
        <v>10</v>
      </c>
      <c r="D3145" s="1">
        <v>43971</v>
      </c>
      <c r="E3145">
        <v>4833</v>
      </c>
      <c r="F3145">
        <v>34.08</v>
      </c>
    </row>
    <row r="3146" spans="3:6" x14ac:dyDescent="0.2">
      <c r="C3146" t="s">
        <v>6</v>
      </c>
      <c r="D3146" s="1">
        <v>43971</v>
      </c>
      <c r="E3146">
        <v>108171</v>
      </c>
      <c r="F3146">
        <v>892.17</v>
      </c>
    </row>
    <row r="3147" spans="3:6" x14ac:dyDescent="0.2">
      <c r="C3147" t="s">
        <v>6</v>
      </c>
      <c r="D3147" s="1">
        <v>43971</v>
      </c>
      <c r="E3147">
        <v>160</v>
      </c>
      <c r="F3147">
        <v>2.06</v>
      </c>
    </row>
    <row r="3148" spans="3:6" x14ac:dyDescent="0.2">
      <c r="C3148" t="s">
        <v>6</v>
      </c>
      <c r="D3148" s="1">
        <v>43971</v>
      </c>
      <c r="E3148">
        <v>0</v>
      </c>
      <c r="F3148">
        <v>0</v>
      </c>
    </row>
    <row r="3149" spans="3:6" x14ac:dyDescent="0.2">
      <c r="C3149" t="s">
        <v>6</v>
      </c>
      <c r="D3149" s="1">
        <v>43971</v>
      </c>
      <c r="E3149">
        <v>0</v>
      </c>
      <c r="F3149">
        <v>0</v>
      </c>
    </row>
    <row r="3150" spans="3:6" x14ac:dyDescent="0.2">
      <c r="C3150" t="s">
        <v>6</v>
      </c>
      <c r="D3150" s="1">
        <v>43971</v>
      </c>
      <c r="E3150">
        <v>5594</v>
      </c>
      <c r="F3150">
        <v>69.989999999999995</v>
      </c>
    </row>
    <row r="3151" spans="3:6" x14ac:dyDescent="0.2">
      <c r="C3151" t="s">
        <v>7</v>
      </c>
      <c r="D3151" s="1">
        <v>43971</v>
      </c>
      <c r="E3151">
        <v>98506</v>
      </c>
      <c r="F3151">
        <v>439.53</v>
      </c>
    </row>
    <row r="3152" spans="3:6" x14ac:dyDescent="0.2">
      <c r="C3152" t="s">
        <v>7</v>
      </c>
      <c r="D3152" s="1">
        <v>43971</v>
      </c>
      <c r="E3152">
        <v>97287</v>
      </c>
      <c r="F3152">
        <v>914.34</v>
      </c>
    </row>
    <row r="3153" spans="3:6" x14ac:dyDescent="0.2">
      <c r="C3153" t="s">
        <v>6</v>
      </c>
      <c r="D3153" s="1">
        <v>43971</v>
      </c>
      <c r="E3153">
        <v>571616</v>
      </c>
      <c r="F3153">
        <v>4694.79</v>
      </c>
    </row>
    <row r="3154" spans="3:6" x14ac:dyDescent="0.2">
      <c r="C3154" t="s">
        <v>7</v>
      </c>
      <c r="D3154" s="1">
        <v>43971</v>
      </c>
      <c r="E3154">
        <v>274122</v>
      </c>
      <c r="F3154">
        <v>2398.83</v>
      </c>
    </row>
    <row r="3155" spans="3:6" x14ac:dyDescent="0.2">
      <c r="C3155" t="s">
        <v>6</v>
      </c>
      <c r="D3155" s="1">
        <v>43971</v>
      </c>
      <c r="E3155">
        <v>57745</v>
      </c>
      <c r="F3155">
        <v>566.87</v>
      </c>
    </row>
    <row r="3156" spans="3:6" x14ac:dyDescent="0.2">
      <c r="C3156" t="s">
        <v>7</v>
      </c>
      <c r="D3156" s="1">
        <v>43971</v>
      </c>
      <c r="E3156">
        <v>569970</v>
      </c>
      <c r="F3156">
        <v>3422.27</v>
      </c>
    </row>
    <row r="3157" spans="3:6" x14ac:dyDescent="0.2">
      <c r="C3157" t="s">
        <v>6</v>
      </c>
      <c r="D3157" s="1">
        <v>43971</v>
      </c>
      <c r="E3157">
        <v>134501</v>
      </c>
      <c r="F3157">
        <v>1516.01</v>
      </c>
    </row>
    <row r="3158" spans="3:6" x14ac:dyDescent="0.2">
      <c r="C3158" t="s">
        <v>6</v>
      </c>
      <c r="D3158" s="1">
        <v>43971</v>
      </c>
      <c r="E3158">
        <v>4050</v>
      </c>
      <c r="F3158">
        <v>41.82</v>
      </c>
    </row>
    <row r="3159" spans="3:6" x14ac:dyDescent="0.2">
      <c r="C3159" t="s">
        <v>7</v>
      </c>
      <c r="D3159" s="1">
        <v>43971</v>
      </c>
      <c r="E3159">
        <v>16023</v>
      </c>
      <c r="F3159">
        <v>642.97</v>
      </c>
    </row>
    <row r="3160" spans="3:6" x14ac:dyDescent="0.2">
      <c r="C3160" t="s">
        <v>6</v>
      </c>
      <c r="D3160" s="1">
        <v>43971</v>
      </c>
      <c r="E3160">
        <v>0</v>
      </c>
      <c r="F3160">
        <v>0</v>
      </c>
    </row>
    <row r="3161" spans="3:6" x14ac:dyDescent="0.2">
      <c r="C3161" t="s">
        <v>10</v>
      </c>
      <c r="D3161" s="1">
        <v>43971</v>
      </c>
      <c r="E3161">
        <v>48561</v>
      </c>
      <c r="F3161">
        <v>426.04</v>
      </c>
    </row>
    <row r="3162" spans="3:6" x14ac:dyDescent="0.2">
      <c r="C3162" t="s">
        <v>7</v>
      </c>
      <c r="D3162" s="1">
        <v>43971</v>
      </c>
      <c r="E3162">
        <v>153304</v>
      </c>
      <c r="F3162">
        <v>4552.01</v>
      </c>
    </row>
    <row r="3163" spans="3:6" x14ac:dyDescent="0.2">
      <c r="C3163" t="s">
        <v>9</v>
      </c>
      <c r="D3163" s="1">
        <v>43971</v>
      </c>
      <c r="E3163">
        <v>0</v>
      </c>
      <c r="F3163">
        <v>0</v>
      </c>
    </row>
    <row r="3164" spans="3:6" x14ac:dyDescent="0.2">
      <c r="C3164" t="s">
        <v>6</v>
      </c>
      <c r="D3164" s="1">
        <v>43971</v>
      </c>
      <c r="E3164">
        <v>0</v>
      </c>
      <c r="F3164">
        <v>0</v>
      </c>
    </row>
    <row r="3165" spans="3:6" x14ac:dyDescent="0.2">
      <c r="C3165" t="s">
        <v>6</v>
      </c>
      <c r="D3165" s="1">
        <v>43971</v>
      </c>
      <c r="E3165">
        <v>37487</v>
      </c>
      <c r="F3165">
        <v>227.52</v>
      </c>
    </row>
    <row r="3166" spans="3:6" x14ac:dyDescent="0.2">
      <c r="C3166" t="s">
        <v>6</v>
      </c>
      <c r="D3166" s="1">
        <v>43971</v>
      </c>
      <c r="E3166">
        <v>129339</v>
      </c>
      <c r="F3166">
        <v>1461.97</v>
      </c>
    </row>
    <row r="3167" spans="3:6" x14ac:dyDescent="0.2">
      <c r="C3167" t="s">
        <v>6</v>
      </c>
      <c r="D3167" s="1">
        <v>43971</v>
      </c>
      <c r="E3167">
        <v>0</v>
      </c>
      <c r="F3167">
        <v>0</v>
      </c>
    </row>
    <row r="3168" spans="3:6" x14ac:dyDescent="0.2">
      <c r="C3168" t="s">
        <v>7</v>
      </c>
      <c r="D3168" s="1">
        <v>43971</v>
      </c>
      <c r="E3168">
        <v>322893</v>
      </c>
      <c r="F3168">
        <v>2372.21</v>
      </c>
    </row>
    <row r="3169" spans="3:6" x14ac:dyDescent="0.2">
      <c r="C3169" t="s">
        <v>6</v>
      </c>
      <c r="D3169" s="1">
        <v>43971</v>
      </c>
      <c r="E3169">
        <v>42538</v>
      </c>
      <c r="F3169">
        <v>612.92999999999995</v>
      </c>
    </row>
    <row r="3170" spans="3:6" x14ac:dyDescent="0.2">
      <c r="C3170" t="s">
        <v>6</v>
      </c>
      <c r="D3170" s="1">
        <v>43971</v>
      </c>
      <c r="E3170">
        <v>7171</v>
      </c>
      <c r="F3170">
        <v>65.42</v>
      </c>
    </row>
    <row r="3171" spans="3:6" x14ac:dyDescent="0.2">
      <c r="C3171" t="s">
        <v>10</v>
      </c>
      <c r="D3171" s="1">
        <v>43971</v>
      </c>
      <c r="E3171">
        <v>1446311</v>
      </c>
      <c r="F3171">
        <v>11802.39</v>
      </c>
    </row>
    <row r="3172" spans="3:6" x14ac:dyDescent="0.2">
      <c r="C3172" t="s">
        <v>6</v>
      </c>
      <c r="D3172" s="1">
        <v>43971</v>
      </c>
      <c r="E3172">
        <v>0</v>
      </c>
      <c r="F3172">
        <v>0</v>
      </c>
    </row>
    <row r="3173" spans="3:6" x14ac:dyDescent="0.2">
      <c r="C3173" t="s">
        <v>10</v>
      </c>
      <c r="D3173" s="1">
        <v>43971</v>
      </c>
      <c r="E3173">
        <v>34486</v>
      </c>
      <c r="F3173">
        <v>204.46</v>
      </c>
    </row>
    <row r="3174" spans="3:6" x14ac:dyDescent="0.2">
      <c r="C3174" t="s">
        <v>6</v>
      </c>
      <c r="D3174" s="1">
        <v>43971</v>
      </c>
      <c r="E3174">
        <v>39462</v>
      </c>
      <c r="F3174">
        <v>411.13</v>
      </c>
    </row>
    <row r="3175" spans="3:6" x14ac:dyDescent="0.2">
      <c r="C3175" t="s">
        <v>6</v>
      </c>
      <c r="D3175" s="1">
        <v>43971</v>
      </c>
      <c r="E3175">
        <v>0</v>
      </c>
      <c r="F3175">
        <v>0</v>
      </c>
    </row>
    <row r="3176" spans="3:6" x14ac:dyDescent="0.2">
      <c r="C3176" t="s">
        <v>6</v>
      </c>
      <c r="D3176" s="1">
        <v>43971</v>
      </c>
      <c r="E3176">
        <v>5651</v>
      </c>
      <c r="F3176">
        <v>65.88</v>
      </c>
    </row>
    <row r="3177" spans="3:6" x14ac:dyDescent="0.2">
      <c r="C3177" t="s">
        <v>6</v>
      </c>
      <c r="D3177" s="1">
        <v>43971</v>
      </c>
      <c r="E3177">
        <v>7168</v>
      </c>
      <c r="F3177">
        <v>71.98</v>
      </c>
    </row>
    <row r="3178" spans="3:6" x14ac:dyDescent="0.2">
      <c r="C3178" t="s">
        <v>6</v>
      </c>
      <c r="D3178" s="1">
        <v>43971</v>
      </c>
      <c r="E3178">
        <v>167455</v>
      </c>
      <c r="F3178">
        <v>1996.82</v>
      </c>
    </row>
    <row r="3179" spans="3:6" x14ac:dyDescent="0.2">
      <c r="C3179" t="s">
        <v>6</v>
      </c>
      <c r="D3179" s="1">
        <v>43971</v>
      </c>
      <c r="E3179">
        <v>45377</v>
      </c>
      <c r="F3179">
        <v>418.1</v>
      </c>
    </row>
    <row r="3180" spans="3:6" x14ac:dyDescent="0.2">
      <c r="C3180" t="s">
        <v>6</v>
      </c>
      <c r="D3180" s="1">
        <v>43971</v>
      </c>
      <c r="E3180">
        <v>0</v>
      </c>
      <c r="F3180">
        <v>0</v>
      </c>
    </row>
    <row r="3181" spans="3:6" x14ac:dyDescent="0.2">
      <c r="C3181" t="s">
        <v>7</v>
      </c>
      <c r="D3181" s="1">
        <v>43971</v>
      </c>
      <c r="E3181">
        <v>227685</v>
      </c>
      <c r="F3181">
        <v>1338.13</v>
      </c>
    </row>
    <row r="3182" spans="3:6" x14ac:dyDescent="0.2">
      <c r="C3182" t="s">
        <v>10</v>
      </c>
      <c r="D3182" s="1">
        <v>43971</v>
      </c>
      <c r="E3182">
        <v>2255040</v>
      </c>
      <c r="F3182">
        <v>22306.04</v>
      </c>
    </row>
    <row r="3183" spans="3:6" x14ac:dyDescent="0.2">
      <c r="C3183" t="s">
        <v>7</v>
      </c>
      <c r="D3183" s="1">
        <v>43971</v>
      </c>
      <c r="E3183">
        <v>155575</v>
      </c>
      <c r="F3183">
        <v>946.84</v>
      </c>
    </row>
    <row r="3184" spans="3:6" x14ac:dyDescent="0.2">
      <c r="C3184" t="s">
        <v>6</v>
      </c>
      <c r="D3184" s="1">
        <v>43971</v>
      </c>
      <c r="E3184">
        <v>738559</v>
      </c>
      <c r="F3184">
        <v>6105.03</v>
      </c>
    </row>
    <row r="3185" spans="3:6" x14ac:dyDescent="0.2">
      <c r="C3185" t="s">
        <v>6</v>
      </c>
      <c r="D3185" s="1">
        <v>43971</v>
      </c>
      <c r="E3185">
        <v>72561</v>
      </c>
      <c r="F3185">
        <v>1000.64</v>
      </c>
    </row>
    <row r="3186" spans="3:6" x14ac:dyDescent="0.2">
      <c r="C3186" t="s">
        <v>6</v>
      </c>
      <c r="D3186" s="1">
        <v>43971</v>
      </c>
      <c r="E3186">
        <v>84526</v>
      </c>
      <c r="F3186">
        <v>400.29</v>
      </c>
    </row>
    <row r="3187" spans="3:6" x14ac:dyDescent="0.2">
      <c r="C3187" t="s">
        <v>6</v>
      </c>
      <c r="D3187" s="1">
        <v>43971</v>
      </c>
      <c r="E3187">
        <v>228479</v>
      </c>
      <c r="F3187">
        <v>1379.53</v>
      </c>
    </row>
    <row r="3188" spans="3:6" x14ac:dyDescent="0.2">
      <c r="C3188" t="s">
        <v>7</v>
      </c>
      <c r="D3188" s="1">
        <v>43971</v>
      </c>
      <c r="E3188">
        <v>363787</v>
      </c>
      <c r="F3188">
        <v>1988.29</v>
      </c>
    </row>
    <row r="3189" spans="3:6" x14ac:dyDescent="0.2">
      <c r="C3189" t="s">
        <v>6</v>
      </c>
      <c r="D3189" s="1">
        <v>43971</v>
      </c>
      <c r="E3189">
        <v>833914</v>
      </c>
      <c r="F3189">
        <v>6951.55</v>
      </c>
    </row>
    <row r="3190" spans="3:6" x14ac:dyDescent="0.2">
      <c r="C3190" t="s">
        <v>6</v>
      </c>
      <c r="D3190" s="1">
        <v>43971</v>
      </c>
      <c r="E3190">
        <v>364957</v>
      </c>
      <c r="F3190">
        <v>1797.11</v>
      </c>
    </row>
    <row r="3191" spans="3:6" x14ac:dyDescent="0.2">
      <c r="C3191" t="s">
        <v>6</v>
      </c>
      <c r="D3191" s="1">
        <v>43971</v>
      </c>
      <c r="E3191">
        <v>16016</v>
      </c>
      <c r="F3191">
        <v>85.89</v>
      </c>
    </row>
    <row r="3192" spans="3:6" x14ac:dyDescent="0.2">
      <c r="C3192" t="s">
        <v>10</v>
      </c>
      <c r="D3192" s="1">
        <v>43971</v>
      </c>
      <c r="E3192">
        <v>3503</v>
      </c>
      <c r="F3192">
        <v>17.28</v>
      </c>
    </row>
    <row r="3193" spans="3:6" x14ac:dyDescent="0.2">
      <c r="C3193" t="s">
        <v>6</v>
      </c>
      <c r="D3193" s="1">
        <v>43964</v>
      </c>
      <c r="E3193">
        <v>90169</v>
      </c>
      <c r="F3193">
        <v>468.48</v>
      </c>
    </row>
    <row r="3194" spans="3:6" x14ac:dyDescent="0.2">
      <c r="C3194" t="s">
        <v>7</v>
      </c>
      <c r="D3194" s="1">
        <v>43964</v>
      </c>
      <c r="E3194">
        <v>428903</v>
      </c>
      <c r="F3194">
        <v>1775.72</v>
      </c>
    </row>
    <row r="3195" spans="3:6" x14ac:dyDescent="0.2">
      <c r="C3195" t="s">
        <v>7</v>
      </c>
      <c r="D3195" s="1">
        <v>43964</v>
      </c>
      <c r="E3195">
        <v>83627</v>
      </c>
      <c r="F3195">
        <v>805.58</v>
      </c>
    </row>
    <row r="3196" spans="3:6" x14ac:dyDescent="0.2">
      <c r="C3196" t="s">
        <v>7</v>
      </c>
      <c r="D3196" s="1">
        <v>43964</v>
      </c>
      <c r="E3196">
        <v>214972</v>
      </c>
      <c r="F3196">
        <v>1247.7</v>
      </c>
    </row>
    <row r="3197" spans="3:6" x14ac:dyDescent="0.2">
      <c r="C3197" t="s">
        <v>7</v>
      </c>
      <c r="D3197" s="1">
        <v>43964</v>
      </c>
      <c r="E3197">
        <v>110139</v>
      </c>
      <c r="F3197">
        <v>456.51</v>
      </c>
    </row>
    <row r="3198" spans="3:6" x14ac:dyDescent="0.2">
      <c r="C3198" t="s">
        <v>7</v>
      </c>
      <c r="D3198" s="1">
        <v>43964</v>
      </c>
      <c r="E3198">
        <v>277227</v>
      </c>
      <c r="F3198">
        <v>2467.66</v>
      </c>
    </row>
    <row r="3199" spans="3:6" x14ac:dyDescent="0.2">
      <c r="C3199" t="s">
        <v>6</v>
      </c>
      <c r="D3199" s="1">
        <v>43964</v>
      </c>
      <c r="E3199">
        <v>510051</v>
      </c>
      <c r="F3199">
        <v>2473.73</v>
      </c>
    </row>
    <row r="3200" spans="3:6" x14ac:dyDescent="0.2">
      <c r="C3200" t="s">
        <v>10</v>
      </c>
      <c r="D3200" s="1">
        <v>43964</v>
      </c>
      <c r="E3200">
        <v>1737895</v>
      </c>
      <c r="F3200">
        <v>14617.02</v>
      </c>
    </row>
    <row r="3201" spans="3:6" x14ac:dyDescent="0.2">
      <c r="C3201" t="s">
        <v>6</v>
      </c>
      <c r="D3201" s="1">
        <v>43964</v>
      </c>
      <c r="E3201">
        <v>80357</v>
      </c>
      <c r="F3201">
        <v>348.6</v>
      </c>
    </row>
    <row r="3202" spans="3:6" x14ac:dyDescent="0.2">
      <c r="C3202" t="s">
        <v>6</v>
      </c>
      <c r="D3202" s="1">
        <v>43964</v>
      </c>
      <c r="E3202">
        <v>335292</v>
      </c>
      <c r="F3202">
        <v>3179.41</v>
      </c>
    </row>
    <row r="3203" spans="3:6" x14ac:dyDescent="0.2">
      <c r="C3203" t="s">
        <v>7</v>
      </c>
      <c r="D3203" s="1">
        <v>43964</v>
      </c>
      <c r="E3203">
        <v>1134565</v>
      </c>
      <c r="F3203">
        <v>5229.75</v>
      </c>
    </row>
    <row r="3204" spans="3:6" x14ac:dyDescent="0.2">
      <c r="C3204" t="s">
        <v>7</v>
      </c>
      <c r="D3204" s="1">
        <v>43964</v>
      </c>
      <c r="E3204">
        <v>322545</v>
      </c>
      <c r="F3204">
        <v>1728.45</v>
      </c>
    </row>
    <row r="3205" spans="3:6" x14ac:dyDescent="0.2">
      <c r="C3205" t="s">
        <v>6</v>
      </c>
      <c r="D3205" s="1">
        <v>43964</v>
      </c>
      <c r="E3205">
        <v>257097</v>
      </c>
      <c r="F3205">
        <v>1401.72</v>
      </c>
    </row>
    <row r="3206" spans="3:6" x14ac:dyDescent="0.2">
      <c r="C3206" t="s">
        <v>10</v>
      </c>
      <c r="D3206" s="1">
        <v>43964</v>
      </c>
      <c r="E3206">
        <v>6667</v>
      </c>
      <c r="F3206">
        <v>49.53</v>
      </c>
    </row>
    <row r="3207" spans="3:6" x14ac:dyDescent="0.2">
      <c r="C3207" t="s">
        <v>6</v>
      </c>
      <c r="D3207" s="1">
        <v>43964</v>
      </c>
      <c r="E3207">
        <v>790828</v>
      </c>
      <c r="F3207">
        <v>1289.1500000000001</v>
      </c>
    </row>
    <row r="3208" spans="3:6" x14ac:dyDescent="0.2">
      <c r="C3208" t="s">
        <v>6</v>
      </c>
      <c r="D3208" s="1">
        <v>43964</v>
      </c>
      <c r="E3208">
        <v>712171</v>
      </c>
      <c r="F3208">
        <v>5447.74</v>
      </c>
    </row>
    <row r="3209" spans="3:6" x14ac:dyDescent="0.2">
      <c r="C3209" t="s">
        <v>7</v>
      </c>
      <c r="D3209" s="1">
        <v>43964</v>
      </c>
      <c r="E3209">
        <v>146619</v>
      </c>
      <c r="F3209">
        <v>1066.48</v>
      </c>
    </row>
    <row r="3210" spans="3:6" x14ac:dyDescent="0.2">
      <c r="C3210" t="s">
        <v>6</v>
      </c>
      <c r="D3210" s="1">
        <v>43964</v>
      </c>
      <c r="E3210">
        <v>295961</v>
      </c>
      <c r="F3210">
        <v>2618.83</v>
      </c>
    </row>
    <row r="3211" spans="3:6" x14ac:dyDescent="0.2">
      <c r="C3211" t="s">
        <v>7</v>
      </c>
      <c r="D3211" s="1">
        <v>43964</v>
      </c>
      <c r="E3211">
        <v>224166</v>
      </c>
      <c r="F3211">
        <v>2235.13</v>
      </c>
    </row>
    <row r="3212" spans="3:6" x14ac:dyDescent="0.2">
      <c r="C3212" t="s">
        <v>6</v>
      </c>
      <c r="D3212" s="1">
        <v>43964</v>
      </c>
      <c r="E3212">
        <v>0</v>
      </c>
      <c r="F3212">
        <v>0</v>
      </c>
    </row>
    <row r="3213" spans="3:6" x14ac:dyDescent="0.2">
      <c r="C3213" t="s">
        <v>6</v>
      </c>
      <c r="D3213" s="1">
        <v>43964</v>
      </c>
      <c r="E3213">
        <v>115634</v>
      </c>
      <c r="F3213">
        <v>1394.95</v>
      </c>
    </row>
    <row r="3214" spans="3:6" x14ac:dyDescent="0.2">
      <c r="C3214" t="s">
        <v>6</v>
      </c>
      <c r="D3214" s="1">
        <v>43964</v>
      </c>
      <c r="E3214">
        <v>213609</v>
      </c>
      <c r="F3214">
        <v>2034.66</v>
      </c>
    </row>
    <row r="3215" spans="3:6" x14ac:dyDescent="0.2">
      <c r="C3215" t="s">
        <v>10</v>
      </c>
      <c r="D3215" s="1">
        <v>43964</v>
      </c>
      <c r="E3215">
        <v>16125</v>
      </c>
      <c r="F3215">
        <v>135.21</v>
      </c>
    </row>
    <row r="3216" spans="3:6" x14ac:dyDescent="0.2">
      <c r="C3216" t="s">
        <v>6</v>
      </c>
      <c r="D3216" s="1">
        <v>43964</v>
      </c>
      <c r="E3216">
        <v>7395</v>
      </c>
      <c r="F3216">
        <v>112.7</v>
      </c>
    </row>
    <row r="3217" spans="3:6" x14ac:dyDescent="0.2">
      <c r="C3217" t="s">
        <v>7</v>
      </c>
      <c r="D3217" s="1">
        <v>43964</v>
      </c>
      <c r="E3217">
        <v>501680</v>
      </c>
      <c r="F3217">
        <v>2977.32</v>
      </c>
    </row>
    <row r="3218" spans="3:6" x14ac:dyDescent="0.2">
      <c r="C3218" t="s">
        <v>10</v>
      </c>
      <c r="D3218" s="1">
        <v>43964</v>
      </c>
      <c r="E3218">
        <v>54846</v>
      </c>
      <c r="F3218">
        <v>475.22</v>
      </c>
    </row>
    <row r="3219" spans="3:6" x14ac:dyDescent="0.2">
      <c r="C3219" t="s">
        <v>10</v>
      </c>
      <c r="D3219" s="1">
        <v>43964</v>
      </c>
      <c r="E3219">
        <v>28874</v>
      </c>
      <c r="F3219">
        <v>342.72</v>
      </c>
    </row>
    <row r="3220" spans="3:6" x14ac:dyDescent="0.2">
      <c r="C3220" t="s">
        <v>6</v>
      </c>
      <c r="D3220" s="1">
        <v>43964</v>
      </c>
      <c r="E3220">
        <v>82557</v>
      </c>
      <c r="F3220">
        <v>874.35</v>
      </c>
    </row>
    <row r="3221" spans="3:6" x14ac:dyDescent="0.2">
      <c r="C3221" t="s">
        <v>7</v>
      </c>
      <c r="D3221" s="1">
        <v>43964</v>
      </c>
      <c r="E3221">
        <v>102412</v>
      </c>
      <c r="F3221">
        <v>834.72</v>
      </c>
    </row>
    <row r="3222" spans="3:6" x14ac:dyDescent="0.2">
      <c r="C3222" t="s">
        <v>6</v>
      </c>
      <c r="D3222" s="1">
        <v>43964</v>
      </c>
      <c r="E3222">
        <v>88122</v>
      </c>
      <c r="F3222">
        <v>779.09</v>
      </c>
    </row>
    <row r="3223" spans="3:6" x14ac:dyDescent="0.2">
      <c r="C3223" t="s">
        <v>7</v>
      </c>
      <c r="D3223" s="1">
        <v>43964</v>
      </c>
      <c r="E3223">
        <v>572141</v>
      </c>
      <c r="F3223">
        <v>2600.46</v>
      </c>
    </row>
    <row r="3224" spans="3:6" x14ac:dyDescent="0.2">
      <c r="C3224" t="s">
        <v>7</v>
      </c>
      <c r="D3224" s="1">
        <v>43964</v>
      </c>
      <c r="E3224">
        <v>428631</v>
      </c>
      <c r="F3224">
        <v>3134.19</v>
      </c>
    </row>
    <row r="3225" spans="3:6" x14ac:dyDescent="0.2">
      <c r="C3225" t="s">
        <v>6</v>
      </c>
      <c r="D3225" s="1">
        <v>43964</v>
      </c>
      <c r="E3225">
        <v>43372</v>
      </c>
      <c r="F3225">
        <v>376.56</v>
      </c>
    </row>
    <row r="3226" spans="3:6" x14ac:dyDescent="0.2">
      <c r="C3226" t="s">
        <v>6</v>
      </c>
      <c r="D3226" s="1">
        <v>43964</v>
      </c>
      <c r="E3226">
        <v>1320865</v>
      </c>
      <c r="F3226">
        <v>10885.99</v>
      </c>
    </row>
    <row r="3227" spans="3:6" x14ac:dyDescent="0.2">
      <c r="C3227" t="s">
        <v>6</v>
      </c>
      <c r="D3227" s="1">
        <v>43964</v>
      </c>
      <c r="E3227">
        <v>0</v>
      </c>
      <c r="F3227">
        <v>0</v>
      </c>
    </row>
    <row r="3228" spans="3:6" x14ac:dyDescent="0.2">
      <c r="C3228" t="s">
        <v>6</v>
      </c>
      <c r="D3228" s="1">
        <v>43964</v>
      </c>
      <c r="E3228">
        <v>0</v>
      </c>
      <c r="F3228">
        <v>0</v>
      </c>
    </row>
    <row r="3229" spans="3:6" x14ac:dyDescent="0.2">
      <c r="C3229" t="s">
        <v>6</v>
      </c>
      <c r="D3229" s="1">
        <v>43964</v>
      </c>
      <c r="E3229">
        <v>0</v>
      </c>
      <c r="F3229">
        <v>0</v>
      </c>
    </row>
    <row r="3230" spans="3:6" x14ac:dyDescent="0.2">
      <c r="C3230" t="s">
        <v>6</v>
      </c>
      <c r="D3230" s="1">
        <v>43964</v>
      </c>
      <c r="E3230">
        <v>118699</v>
      </c>
      <c r="F3230">
        <v>1512.24</v>
      </c>
    </row>
    <row r="3231" spans="3:6" x14ac:dyDescent="0.2">
      <c r="C3231" t="s">
        <v>6</v>
      </c>
      <c r="D3231" s="1">
        <v>43964</v>
      </c>
      <c r="E3231">
        <v>41359</v>
      </c>
      <c r="F3231">
        <v>413.81</v>
      </c>
    </row>
    <row r="3232" spans="3:6" x14ac:dyDescent="0.2">
      <c r="C3232" t="s">
        <v>10</v>
      </c>
      <c r="D3232" s="1">
        <v>43964</v>
      </c>
      <c r="E3232">
        <v>1877558</v>
      </c>
      <c r="F3232">
        <v>18120.82</v>
      </c>
    </row>
    <row r="3233" spans="3:6" x14ac:dyDescent="0.2">
      <c r="C3233" t="s">
        <v>6</v>
      </c>
      <c r="D3233" s="1">
        <v>43964</v>
      </c>
      <c r="E3233">
        <v>115422</v>
      </c>
      <c r="F3233">
        <v>572.44000000000005</v>
      </c>
    </row>
    <row r="3234" spans="3:6" x14ac:dyDescent="0.2">
      <c r="C3234" t="s">
        <v>7</v>
      </c>
      <c r="D3234" s="1">
        <v>43964</v>
      </c>
      <c r="E3234">
        <v>234939</v>
      </c>
      <c r="F3234">
        <v>2604.39</v>
      </c>
    </row>
    <row r="3235" spans="3:6" x14ac:dyDescent="0.2">
      <c r="C3235" t="s">
        <v>10</v>
      </c>
      <c r="D3235" s="1">
        <v>43964</v>
      </c>
      <c r="E3235">
        <v>1809457</v>
      </c>
      <c r="F3235">
        <v>17669.27</v>
      </c>
    </row>
    <row r="3236" spans="3:6" x14ac:dyDescent="0.2">
      <c r="C3236" t="s">
        <v>6</v>
      </c>
      <c r="D3236" s="1">
        <v>43964</v>
      </c>
      <c r="E3236">
        <v>59837</v>
      </c>
      <c r="F3236">
        <v>880.65</v>
      </c>
    </row>
    <row r="3237" spans="3:6" x14ac:dyDescent="0.2">
      <c r="C3237" t="s">
        <v>10</v>
      </c>
      <c r="D3237" s="1">
        <v>43964</v>
      </c>
      <c r="E3237">
        <v>4515802</v>
      </c>
      <c r="F3237">
        <v>41053.11</v>
      </c>
    </row>
    <row r="3238" spans="3:6" x14ac:dyDescent="0.2">
      <c r="C3238" t="s">
        <v>6</v>
      </c>
      <c r="D3238" s="1">
        <v>43964</v>
      </c>
      <c r="E3238">
        <v>0</v>
      </c>
      <c r="F3238">
        <v>0</v>
      </c>
    </row>
    <row r="3239" spans="3:6" x14ac:dyDescent="0.2">
      <c r="C3239" t="s">
        <v>6</v>
      </c>
      <c r="D3239" s="1">
        <v>43964</v>
      </c>
      <c r="E3239">
        <v>78603</v>
      </c>
      <c r="F3239">
        <v>583.59</v>
      </c>
    </row>
    <row r="3240" spans="3:6" x14ac:dyDescent="0.2">
      <c r="C3240" t="s">
        <v>6</v>
      </c>
      <c r="D3240" s="1">
        <v>43964</v>
      </c>
      <c r="E3240">
        <v>196775</v>
      </c>
      <c r="F3240">
        <v>1253.6199999999999</v>
      </c>
    </row>
    <row r="3241" spans="3:6" x14ac:dyDescent="0.2">
      <c r="C3241" t="s">
        <v>6</v>
      </c>
      <c r="D3241" s="1">
        <v>43964</v>
      </c>
      <c r="E3241">
        <v>92927</v>
      </c>
      <c r="F3241">
        <v>503.52</v>
      </c>
    </row>
    <row r="3242" spans="3:6" x14ac:dyDescent="0.2">
      <c r="C3242" t="s">
        <v>6</v>
      </c>
      <c r="D3242" s="1">
        <v>43964</v>
      </c>
      <c r="E3242">
        <v>331675</v>
      </c>
      <c r="F3242">
        <v>3966.25</v>
      </c>
    </row>
    <row r="3243" spans="3:6" x14ac:dyDescent="0.2">
      <c r="C3243" t="s">
        <v>10</v>
      </c>
      <c r="D3243" s="1">
        <v>43964</v>
      </c>
      <c r="E3243">
        <v>90826</v>
      </c>
      <c r="F3243">
        <v>869.9</v>
      </c>
    </row>
    <row r="3244" spans="3:6" x14ac:dyDescent="0.2">
      <c r="C3244" t="s">
        <v>9</v>
      </c>
      <c r="D3244" s="1">
        <v>43964</v>
      </c>
      <c r="E3244">
        <v>150130</v>
      </c>
      <c r="F3244">
        <v>559.78</v>
      </c>
    </row>
    <row r="3245" spans="3:6" x14ac:dyDescent="0.2">
      <c r="C3245" t="s">
        <v>10</v>
      </c>
      <c r="D3245" s="1">
        <v>43964</v>
      </c>
      <c r="E3245">
        <v>1259001</v>
      </c>
      <c r="F3245">
        <v>6599.65</v>
      </c>
    </row>
    <row r="3246" spans="3:6" x14ac:dyDescent="0.2">
      <c r="C3246" t="s">
        <v>10</v>
      </c>
      <c r="D3246" s="1">
        <v>43964</v>
      </c>
      <c r="E3246">
        <v>70699</v>
      </c>
      <c r="F3246">
        <v>426.99</v>
      </c>
    </row>
    <row r="3247" spans="3:6" x14ac:dyDescent="0.2">
      <c r="C3247" t="s">
        <v>6</v>
      </c>
      <c r="D3247" s="1">
        <v>43964</v>
      </c>
      <c r="E3247">
        <v>0</v>
      </c>
      <c r="F3247">
        <v>0</v>
      </c>
    </row>
    <row r="3248" spans="3:6" x14ac:dyDescent="0.2">
      <c r="C3248" t="s">
        <v>7</v>
      </c>
      <c r="D3248" s="1">
        <v>43964</v>
      </c>
      <c r="E3248">
        <v>76019</v>
      </c>
      <c r="F3248">
        <v>248.37</v>
      </c>
    </row>
    <row r="3249" spans="3:6" x14ac:dyDescent="0.2">
      <c r="C3249" t="s">
        <v>9</v>
      </c>
      <c r="D3249" s="1">
        <v>43964</v>
      </c>
      <c r="E3249">
        <v>73920</v>
      </c>
      <c r="F3249">
        <v>366.87</v>
      </c>
    </row>
    <row r="3250" spans="3:6" x14ac:dyDescent="0.2">
      <c r="C3250" t="s">
        <v>6</v>
      </c>
      <c r="D3250" s="1">
        <v>43964</v>
      </c>
      <c r="E3250">
        <v>0</v>
      </c>
      <c r="F3250">
        <v>0</v>
      </c>
    </row>
    <row r="3251" spans="3:6" x14ac:dyDescent="0.2">
      <c r="C3251" t="s">
        <v>6</v>
      </c>
      <c r="D3251" s="1">
        <v>43964</v>
      </c>
      <c r="E3251">
        <v>0</v>
      </c>
      <c r="F3251">
        <v>0</v>
      </c>
    </row>
    <row r="3252" spans="3:6" x14ac:dyDescent="0.2">
      <c r="C3252" t="s">
        <v>6</v>
      </c>
      <c r="D3252" s="1">
        <v>43964</v>
      </c>
      <c r="E3252">
        <v>0</v>
      </c>
      <c r="F3252">
        <v>0</v>
      </c>
    </row>
    <row r="3253" spans="3:6" x14ac:dyDescent="0.2">
      <c r="C3253" t="s">
        <v>6</v>
      </c>
      <c r="D3253" s="1">
        <v>43957</v>
      </c>
      <c r="E3253">
        <v>0</v>
      </c>
      <c r="F3253">
        <v>0</v>
      </c>
    </row>
    <row r="3254" spans="3:6" x14ac:dyDescent="0.2">
      <c r="C3254" t="s">
        <v>6</v>
      </c>
      <c r="D3254" s="1">
        <v>43957</v>
      </c>
      <c r="E3254">
        <v>0</v>
      </c>
      <c r="F3254">
        <v>0</v>
      </c>
    </row>
    <row r="3255" spans="3:6" x14ac:dyDescent="0.2">
      <c r="C3255" t="s">
        <v>6</v>
      </c>
      <c r="D3255" s="1">
        <v>43957</v>
      </c>
      <c r="E3255">
        <v>60161</v>
      </c>
      <c r="F3255">
        <v>945.93</v>
      </c>
    </row>
    <row r="3256" spans="3:6" x14ac:dyDescent="0.2">
      <c r="C3256" t="s">
        <v>10</v>
      </c>
      <c r="D3256" s="1">
        <v>43957</v>
      </c>
      <c r="E3256">
        <v>3002802</v>
      </c>
      <c r="F3256">
        <v>29571.24</v>
      </c>
    </row>
    <row r="3257" spans="3:6" x14ac:dyDescent="0.2">
      <c r="C3257" t="s">
        <v>6</v>
      </c>
      <c r="D3257" s="1">
        <v>43957</v>
      </c>
      <c r="E3257">
        <v>547340</v>
      </c>
      <c r="F3257">
        <v>2480.41</v>
      </c>
    </row>
    <row r="3258" spans="3:6" x14ac:dyDescent="0.2">
      <c r="C3258" t="s">
        <v>10</v>
      </c>
      <c r="D3258" s="1">
        <v>43957</v>
      </c>
      <c r="E3258">
        <v>86648</v>
      </c>
      <c r="F3258">
        <v>1043.57</v>
      </c>
    </row>
    <row r="3259" spans="3:6" x14ac:dyDescent="0.2">
      <c r="C3259" t="s">
        <v>6</v>
      </c>
      <c r="D3259" s="1">
        <v>43957</v>
      </c>
      <c r="E3259">
        <v>523192</v>
      </c>
      <c r="F3259">
        <v>4200.62</v>
      </c>
    </row>
    <row r="3260" spans="3:6" x14ac:dyDescent="0.2">
      <c r="C3260" t="s">
        <v>6</v>
      </c>
      <c r="D3260" s="1">
        <v>43957</v>
      </c>
      <c r="E3260">
        <v>37041</v>
      </c>
      <c r="F3260">
        <v>197.06</v>
      </c>
    </row>
    <row r="3261" spans="3:6" x14ac:dyDescent="0.2">
      <c r="C3261" t="s">
        <v>7</v>
      </c>
      <c r="D3261" s="1">
        <v>43957</v>
      </c>
      <c r="E3261">
        <v>1030888</v>
      </c>
      <c r="F3261">
        <v>4352.1400000000003</v>
      </c>
    </row>
    <row r="3262" spans="3:6" x14ac:dyDescent="0.2">
      <c r="C3262" t="s">
        <v>6</v>
      </c>
      <c r="D3262" s="1">
        <v>43957</v>
      </c>
      <c r="E3262">
        <v>138341</v>
      </c>
      <c r="F3262">
        <v>565.64</v>
      </c>
    </row>
    <row r="3263" spans="3:6" x14ac:dyDescent="0.2">
      <c r="C3263" t="s">
        <v>6</v>
      </c>
      <c r="D3263" s="1">
        <v>43957</v>
      </c>
      <c r="E3263">
        <v>87421</v>
      </c>
      <c r="F3263">
        <v>670.18</v>
      </c>
    </row>
    <row r="3264" spans="3:6" x14ac:dyDescent="0.2">
      <c r="C3264" t="s">
        <v>6</v>
      </c>
      <c r="D3264" s="1">
        <v>43957</v>
      </c>
      <c r="E3264">
        <v>44060</v>
      </c>
      <c r="F3264">
        <v>417.34</v>
      </c>
    </row>
    <row r="3265" spans="3:6" x14ac:dyDescent="0.2">
      <c r="C3265" t="s">
        <v>6</v>
      </c>
      <c r="D3265" s="1">
        <v>43957</v>
      </c>
      <c r="E3265">
        <v>0</v>
      </c>
      <c r="F3265">
        <v>0</v>
      </c>
    </row>
    <row r="3266" spans="3:6" x14ac:dyDescent="0.2">
      <c r="C3266" t="s">
        <v>9</v>
      </c>
      <c r="D3266" s="1">
        <v>43957</v>
      </c>
      <c r="E3266">
        <v>0</v>
      </c>
      <c r="F3266">
        <v>0</v>
      </c>
    </row>
    <row r="3267" spans="3:6" x14ac:dyDescent="0.2">
      <c r="C3267" t="s">
        <v>9</v>
      </c>
      <c r="D3267" s="1">
        <v>43957</v>
      </c>
      <c r="E3267">
        <v>123893</v>
      </c>
      <c r="F3267">
        <v>477.9</v>
      </c>
    </row>
    <row r="3268" spans="3:6" x14ac:dyDescent="0.2">
      <c r="C3268" t="s">
        <v>10</v>
      </c>
      <c r="D3268" s="1">
        <v>43957</v>
      </c>
      <c r="E3268">
        <v>1124325</v>
      </c>
      <c r="F3268">
        <v>11542.93</v>
      </c>
    </row>
    <row r="3269" spans="3:6" x14ac:dyDescent="0.2">
      <c r="C3269" t="s">
        <v>7</v>
      </c>
      <c r="D3269" s="1">
        <v>43957</v>
      </c>
      <c r="E3269">
        <v>406562</v>
      </c>
      <c r="F3269">
        <v>1414.15</v>
      </c>
    </row>
    <row r="3270" spans="3:6" x14ac:dyDescent="0.2">
      <c r="C3270" t="s">
        <v>7</v>
      </c>
      <c r="D3270" s="1">
        <v>43957</v>
      </c>
      <c r="E3270">
        <v>127990</v>
      </c>
      <c r="F3270">
        <v>532.87</v>
      </c>
    </row>
    <row r="3271" spans="3:6" x14ac:dyDescent="0.2">
      <c r="C3271" t="s">
        <v>6</v>
      </c>
      <c r="D3271" s="1">
        <v>43957</v>
      </c>
      <c r="E3271">
        <v>210790</v>
      </c>
      <c r="F3271">
        <v>2283.9699999999998</v>
      </c>
    </row>
    <row r="3272" spans="3:6" x14ac:dyDescent="0.2">
      <c r="C3272" t="s">
        <v>6</v>
      </c>
      <c r="D3272" s="1">
        <v>43957</v>
      </c>
      <c r="E3272">
        <v>111532</v>
      </c>
      <c r="F3272">
        <v>710.25</v>
      </c>
    </row>
    <row r="3273" spans="3:6" x14ac:dyDescent="0.2">
      <c r="C3273" t="s">
        <v>7</v>
      </c>
      <c r="D3273" s="1">
        <v>43957</v>
      </c>
      <c r="E3273">
        <v>307928</v>
      </c>
      <c r="F3273">
        <v>2717.67</v>
      </c>
    </row>
    <row r="3274" spans="3:6" x14ac:dyDescent="0.2">
      <c r="C3274" t="s">
        <v>6</v>
      </c>
      <c r="D3274" s="1">
        <v>43957</v>
      </c>
      <c r="E3274">
        <v>102811</v>
      </c>
      <c r="F3274">
        <v>1125.54</v>
      </c>
    </row>
    <row r="3275" spans="3:6" x14ac:dyDescent="0.2">
      <c r="C3275" t="s">
        <v>9</v>
      </c>
      <c r="D3275" s="1">
        <v>43957</v>
      </c>
      <c r="E3275">
        <v>278115</v>
      </c>
      <c r="F3275">
        <v>1626.44</v>
      </c>
    </row>
    <row r="3276" spans="3:6" x14ac:dyDescent="0.2">
      <c r="C3276" t="s">
        <v>7</v>
      </c>
      <c r="D3276" s="1">
        <v>43957</v>
      </c>
      <c r="E3276">
        <v>478668</v>
      </c>
      <c r="F3276">
        <v>2761.1</v>
      </c>
    </row>
    <row r="3277" spans="3:6" x14ac:dyDescent="0.2">
      <c r="C3277" t="s">
        <v>6</v>
      </c>
      <c r="D3277" s="1">
        <v>43957</v>
      </c>
      <c r="E3277">
        <v>41977</v>
      </c>
      <c r="F3277">
        <v>432.54</v>
      </c>
    </row>
    <row r="3278" spans="3:6" x14ac:dyDescent="0.2">
      <c r="C3278" t="s">
        <v>6</v>
      </c>
      <c r="D3278" s="1">
        <v>43957</v>
      </c>
      <c r="E3278">
        <v>124044</v>
      </c>
      <c r="F3278">
        <v>1572.83</v>
      </c>
    </row>
    <row r="3279" spans="3:6" x14ac:dyDescent="0.2">
      <c r="C3279" t="s">
        <v>6</v>
      </c>
      <c r="D3279" s="1">
        <v>43957</v>
      </c>
      <c r="E3279">
        <v>0</v>
      </c>
      <c r="F3279">
        <v>0</v>
      </c>
    </row>
    <row r="3280" spans="3:6" x14ac:dyDescent="0.2">
      <c r="C3280" t="s">
        <v>10</v>
      </c>
      <c r="D3280" s="1">
        <v>43957</v>
      </c>
      <c r="E3280">
        <v>1823932</v>
      </c>
      <c r="F3280">
        <v>20992.32</v>
      </c>
    </row>
    <row r="3281" spans="3:6" x14ac:dyDescent="0.2">
      <c r="C3281" t="s">
        <v>6</v>
      </c>
      <c r="D3281" s="1">
        <v>43957</v>
      </c>
      <c r="E3281">
        <v>114507</v>
      </c>
      <c r="F3281">
        <v>498.6</v>
      </c>
    </row>
    <row r="3282" spans="3:6" x14ac:dyDescent="0.2">
      <c r="C3282" t="s">
        <v>6</v>
      </c>
      <c r="D3282" s="1">
        <v>43957</v>
      </c>
      <c r="E3282">
        <v>669427</v>
      </c>
      <c r="F3282">
        <v>6590.14</v>
      </c>
    </row>
    <row r="3283" spans="3:6" x14ac:dyDescent="0.2">
      <c r="C3283" t="s">
        <v>10</v>
      </c>
      <c r="D3283" s="1">
        <v>43957</v>
      </c>
      <c r="E3283">
        <v>66060</v>
      </c>
      <c r="F3283">
        <v>538.48</v>
      </c>
    </row>
    <row r="3284" spans="3:6" x14ac:dyDescent="0.2">
      <c r="C3284" t="s">
        <v>10</v>
      </c>
      <c r="D3284" s="1">
        <v>43957</v>
      </c>
      <c r="E3284">
        <v>3621</v>
      </c>
      <c r="F3284">
        <v>24.47</v>
      </c>
    </row>
    <row r="3285" spans="3:6" x14ac:dyDescent="0.2">
      <c r="C3285" t="s">
        <v>6</v>
      </c>
      <c r="D3285" s="1">
        <v>43957</v>
      </c>
      <c r="E3285">
        <v>63618</v>
      </c>
      <c r="F3285">
        <v>510.8</v>
      </c>
    </row>
    <row r="3286" spans="3:6" x14ac:dyDescent="0.2">
      <c r="C3286" t="s">
        <v>7</v>
      </c>
      <c r="D3286" s="1">
        <v>43957</v>
      </c>
      <c r="E3286">
        <v>357649</v>
      </c>
      <c r="F3286">
        <v>2569.8200000000002</v>
      </c>
    </row>
    <row r="3287" spans="3:6" x14ac:dyDescent="0.2">
      <c r="C3287" t="s">
        <v>6</v>
      </c>
      <c r="D3287" s="1">
        <v>43957</v>
      </c>
      <c r="E3287">
        <v>201382</v>
      </c>
      <c r="F3287">
        <v>1232.8399999999999</v>
      </c>
    </row>
    <row r="3288" spans="3:6" x14ac:dyDescent="0.2">
      <c r="C3288" t="s">
        <v>6</v>
      </c>
      <c r="D3288" s="1">
        <v>43957</v>
      </c>
      <c r="E3288">
        <v>2995976</v>
      </c>
      <c r="F3288">
        <v>4883.3999999999996</v>
      </c>
    </row>
    <row r="3289" spans="3:6" x14ac:dyDescent="0.2">
      <c r="C3289" t="s">
        <v>10</v>
      </c>
      <c r="D3289" s="1">
        <v>43957</v>
      </c>
      <c r="E3289">
        <v>0</v>
      </c>
      <c r="F3289">
        <v>0</v>
      </c>
    </row>
    <row r="3290" spans="3:6" x14ac:dyDescent="0.2">
      <c r="C3290" t="s">
        <v>6</v>
      </c>
      <c r="D3290" s="1">
        <v>43957</v>
      </c>
      <c r="E3290">
        <v>206475</v>
      </c>
      <c r="F3290">
        <v>2473.3000000000002</v>
      </c>
    </row>
    <row r="3291" spans="3:6" x14ac:dyDescent="0.2">
      <c r="C3291" t="s">
        <v>10</v>
      </c>
      <c r="D3291" s="1">
        <v>43957</v>
      </c>
      <c r="E3291">
        <v>41133</v>
      </c>
      <c r="F3291">
        <v>566.29</v>
      </c>
    </row>
    <row r="3292" spans="3:6" x14ac:dyDescent="0.2">
      <c r="C3292" t="s">
        <v>10</v>
      </c>
      <c r="D3292" s="1">
        <v>43957</v>
      </c>
      <c r="E3292">
        <v>739650</v>
      </c>
      <c r="F3292">
        <v>3896.67</v>
      </c>
    </row>
    <row r="3293" spans="3:6" x14ac:dyDescent="0.2">
      <c r="C3293" t="s">
        <v>7</v>
      </c>
      <c r="D3293" s="1">
        <v>43957</v>
      </c>
      <c r="E3293">
        <v>23425</v>
      </c>
      <c r="F3293">
        <v>201.4</v>
      </c>
    </row>
    <row r="3294" spans="3:6" x14ac:dyDescent="0.2">
      <c r="C3294" t="s">
        <v>7</v>
      </c>
      <c r="D3294" s="1">
        <v>43957</v>
      </c>
      <c r="E3294">
        <v>6630</v>
      </c>
      <c r="F3294">
        <v>53</v>
      </c>
    </row>
    <row r="3295" spans="3:6" x14ac:dyDescent="0.2">
      <c r="C3295" t="s">
        <v>7</v>
      </c>
      <c r="D3295" s="1">
        <v>43957</v>
      </c>
      <c r="E3295">
        <v>159632</v>
      </c>
      <c r="F3295">
        <v>443.36</v>
      </c>
    </row>
    <row r="3296" spans="3:6" x14ac:dyDescent="0.2">
      <c r="C3296" t="s">
        <v>7</v>
      </c>
      <c r="D3296" s="1">
        <v>43957</v>
      </c>
      <c r="E3296">
        <v>447329</v>
      </c>
      <c r="F3296">
        <v>6078.45</v>
      </c>
    </row>
    <row r="3297" spans="3:6" x14ac:dyDescent="0.2">
      <c r="C3297" t="s">
        <v>7</v>
      </c>
      <c r="D3297" s="1">
        <v>43957</v>
      </c>
      <c r="E3297">
        <v>66729</v>
      </c>
      <c r="F3297">
        <v>604.45000000000005</v>
      </c>
    </row>
    <row r="3298" spans="3:6" x14ac:dyDescent="0.2">
      <c r="C3298" t="s">
        <v>6</v>
      </c>
      <c r="D3298" s="1">
        <v>43957</v>
      </c>
      <c r="E3298">
        <v>0</v>
      </c>
      <c r="F3298">
        <v>0</v>
      </c>
    </row>
    <row r="3299" spans="3:6" x14ac:dyDescent="0.2">
      <c r="C3299" t="s">
        <v>6</v>
      </c>
      <c r="D3299" s="1">
        <v>43957</v>
      </c>
      <c r="E3299">
        <v>78246</v>
      </c>
      <c r="F3299">
        <v>704.14</v>
      </c>
    </row>
    <row r="3300" spans="3:6" x14ac:dyDescent="0.2">
      <c r="C3300" t="s">
        <v>7</v>
      </c>
      <c r="D3300" s="1">
        <v>43957</v>
      </c>
      <c r="E3300">
        <v>142253</v>
      </c>
      <c r="F3300">
        <v>1359.42</v>
      </c>
    </row>
    <row r="3301" spans="3:6" x14ac:dyDescent="0.2">
      <c r="C3301" t="s">
        <v>7</v>
      </c>
      <c r="D3301" s="1">
        <v>43957</v>
      </c>
      <c r="E3301">
        <v>489106</v>
      </c>
      <c r="F3301">
        <v>2205.5500000000002</v>
      </c>
    </row>
    <row r="3302" spans="3:6" x14ac:dyDescent="0.2">
      <c r="C3302" t="s">
        <v>7</v>
      </c>
      <c r="D3302" s="1">
        <v>43957</v>
      </c>
      <c r="E3302">
        <v>131302</v>
      </c>
      <c r="F3302">
        <v>1016.82</v>
      </c>
    </row>
    <row r="3303" spans="3:6" x14ac:dyDescent="0.2">
      <c r="C3303" t="s">
        <v>10</v>
      </c>
      <c r="D3303" s="1">
        <v>43957</v>
      </c>
      <c r="E3303">
        <v>4866</v>
      </c>
      <c r="F3303">
        <v>42.41</v>
      </c>
    </row>
    <row r="3304" spans="3:6" x14ac:dyDescent="0.2">
      <c r="C3304" t="s">
        <v>10</v>
      </c>
      <c r="D3304" s="1">
        <v>43957</v>
      </c>
      <c r="E3304">
        <v>860</v>
      </c>
      <c r="F3304">
        <v>9.59</v>
      </c>
    </row>
    <row r="3305" spans="3:6" x14ac:dyDescent="0.2">
      <c r="C3305" t="s">
        <v>9</v>
      </c>
      <c r="D3305" s="1">
        <v>43957</v>
      </c>
      <c r="E3305">
        <v>0</v>
      </c>
      <c r="F3305">
        <v>0</v>
      </c>
    </row>
    <row r="3306" spans="3:6" x14ac:dyDescent="0.2">
      <c r="C3306" t="s">
        <v>10</v>
      </c>
      <c r="D3306" s="1">
        <v>43957</v>
      </c>
      <c r="E3306">
        <v>1474096</v>
      </c>
      <c r="F3306">
        <v>16452.37</v>
      </c>
    </row>
    <row r="3307" spans="3:6" x14ac:dyDescent="0.2">
      <c r="C3307" t="s">
        <v>6</v>
      </c>
      <c r="D3307" s="1">
        <v>43957</v>
      </c>
      <c r="E3307">
        <v>422670</v>
      </c>
      <c r="F3307">
        <v>3889.51</v>
      </c>
    </row>
    <row r="3308" spans="3:6" x14ac:dyDescent="0.2">
      <c r="C3308" t="s">
        <v>7</v>
      </c>
      <c r="D3308" s="1">
        <v>43957</v>
      </c>
      <c r="E3308">
        <v>264159</v>
      </c>
      <c r="F3308">
        <v>1405.52</v>
      </c>
    </row>
    <row r="3309" spans="3:6" x14ac:dyDescent="0.2">
      <c r="C3309" t="s">
        <v>6</v>
      </c>
      <c r="D3309" s="1">
        <v>43957</v>
      </c>
      <c r="E3309">
        <v>131347</v>
      </c>
      <c r="F3309">
        <v>557.98</v>
      </c>
    </row>
    <row r="3310" spans="3:6" x14ac:dyDescent="0.2">
      <c r="C3310" t="s">
        <v>6</v>
      </c>
      <c r="D3310" s="1">
        <v>43957</v>
      </c>
      <c r="E3310">
        <v>95489</v>
      </c>
      <c r="F3310">
        <v>450.72</v>
      </c>
    </row>
    <row r="3311" spans="3:6" x14ac:dyDescent="0.2">
      <c r="C3311" t="s">
        <v>6</v>
      </c>
      <c r="D3311" s="1">
        <v>43957</v>
      </c>
      <c r="E3311">
        <v>65802</v>
      </c>
      <c r="F3311">
        <v>545.79</v>
      </c>
    </row>
    <row r="3312" spans="3:6" x14ac:dyDescent="0.2">
      <c r="C3312" t="s">
        <v>7</v>
      </c>
      <c r="D3312" s="1">
        <v>43957</v>
      </c>
      <c r="E3312">
        <v>225199</v>
      </c>
      <c r="F3312">
        <v>1417.5</v>
      </c>
    </row>
    <row r="3313" spans="3:6" x14ac:dyDescent="0.2">
      <c r="C3313" t="s">
        <v>6</v>
      </c>
      <c r="D3313" s="1">
        <v>43957</v>
      </c>
      <c r="E3313">
        <v>144524</v>
      </c>
      <c r="F3313">
        <v>1170.19</v>
      </c>
    </row>
    <row r="3314" spans="3:6" x14ac:dyDescent="0.2">
      <c r="C3314" t="s">
        <v>6</v>
      </c>
      <c r="D3314" s="1">
        <v>43957</v>
      </c>
      <c r="E3314">
        <v>937251</v>
      </c>
      <c r="F3314">
        <v>8483.0400000000009</v>
      </c>
    </row>
    <row r="3315" spans="3:6" x14ac:dyDescent="0.2">
      <c r="C3315" t="s">
        <v>10</v>
      </c>
      <c r="D3315" s="1">
        <v>43950</v>
      </c>
      <c r="E3315">
        <v>2016136</v>
      </c>
      <c r="F3315">
        <v>18598.68</v>
      </c>
    </row>
    <row r="3316" spans="3:6" x14ac:dyDescent="0.2">
      <c r="C3316" t="s">
        <v>7</v>
      </c>
      <c r="D3316" s="1">
        <v>43950</v>
      </c>
      <c r="E3316">
        <v>530056</v>
      </c>
      <c r="F3316">
        <v>2873.79</v>
      </c>
    </row>
    <row r="3317" spans="3:6" x14ac:dyDescent="0.2">
      <c r="C3317" t="s">
        <v>6</v>
      </c>
      <c r="D3317" s="1">
        <v>43950</v>
      </c>
      <c r="E3317">
        <v>58918</v>
      </c>
      <c r="F3317">
        <v>453.13</v>
      </c>
    </row>
    <row r="3318" spans="3:6" x14ac:dyDescent="0.2">
      <c r="C3318" t="s">
        <v>6</v>
      </c>
      <c r="D3318" s="1">
        <v>43950</v>
      </c>
      <c r="E3318">
        <v>381029</v>
      </c>
      <c r="F3318">
        <v>3319.84</v>
      </c>
    </row>
    <row r="3319" spans="3:6" x14ac:dyDescent="0.2">
      <c r="C3319" t="s">
        <v>7</v>
      </c>
      <c r="D3319" s="1">
        <v>43950</v>
      </c>
      <c r="E3319">
        <v>315565</v>
      </c>
      <c r="F3319">
        <v>2041.93</v>
      </c>
    </row>
    <row r="3320" spans="3:6" x14ac:dyDescent="0.2">
      <c r="C3320" t="s">
        <v>6</v>
      </c>
      <c r="D3320" s="1">
        <v>43950</v>
      </c>
      <c r="E3320">
        <v>603220</v>
      </c>
      <c r="F3320">
        <v>4297.6499999999996</v>
      </c>
    </row>
    <row r="3321" spans="3:6" x14ac:dyDescent="0.2">
      <c r="C3321" t="s">
        <v>7</v>
      </c>
      <c r="D3321" s="1">
        <v>43950</v>
      </c>
      <c r="E3321">
        <v>503358</v>
      </c>
      <c r="F3321">
        <v>2856.57</v>
      </c>
    </row>
    <row r="3322" spans="3:6" x14ac:dyDescent="0.2">
      <c r="C3322" t="s">
        <v>6</v>
      </c>
      <c r="D3322" s="1">
        <v>43950</v>
      </c>
      <c r="E3322">
        <v>55950</v>
      </c>
      <c r="F3322">
        <v>608.28</v>
      </c>
    </row>
    <row r="3323" spans="3:6" x14ac:dyDescent="0.2">
      <c r="C3323" t="s">
        <v>6</v>
      </c>
      <c r="D3323" s="1">
        <v>43950</v>
      </c>
      <c r="E3323">
        <v>109477</v>
      </c>
      <c r="F3323">
        <v>1322.78</v>
      </c>
    </row>
    <row r="3324" spans="3:6" x14ac:dyDescent="0.2">
      <c r="C3324" t="s">
        <v>6</v>
      </c>
      <c r="D3324" s="1">
        <v>43950</v>
      </c>
      <c r="E3324">
        <v>0</v>
      </c>
      <c r="F3324">
        <v>0</v>
      </c>
    </row>
    <row r="3325" spans="3:6" x14ac:dyDescent="0.2">
      <c r="C3325" t="s">
        <v>7</v>
      </c>
      <c r="D3325" s="1">
        <v>43950</v>
      </c>
      <c r="E3325">
        <v>227237</v>
      </c>
      <c r="F3325">
        <v>717.9</v>
      </c>
    </row>
    <row r="3326" spans="3:6" x14ac:dyDescent="0.2">
      <c r="C3326" t="s">
        <v>6</v>
      </c>
      <c r="D3326" s="1">
        <v>43950</v>
      </c>
      <c r="E3326">
        <v>594432</v>
      </c>
      <c r="F3326">
        <v>2250.67</v>
      </c>
    </row>
    <row r="3327" spans="3:6" x14ac:dyDescent="0.2">
      <c r="C3327" t="s">
        <v>9</v>
      </c>
      <c r="D3327" s="1">
        <v>43950</v>
      </c>
      <c r="E3327">
        <v>0</v>
      </c>
      <c r="F3327">
        <v>0</v>
      </c>
    </row>
    <row r="3328" spans="3:6" x14ac:dyDescent="0.2">
      <c r="C3328" t="s">
        <v>6</v>
      </c>
      <c r="D3328" s="1">
        <v>43950</v>
      </c>
      <c r="E3328">
        <v>150752</v>
      </c>
      <c r="F3328">
        <v>2253</v>
      </c>
    </row>
    <row r="3329" spans="3:6" x14ac:dyDescent="0.2">
      <c r="C3329" t="s">
        <v>9</v>
      </c>
      <c r="D3329" s="1">
        <v>43950</v>
      </c>
      <c r="E3329">
        <v>171301</v>
      </c>
      <c r="F3329">
        <v>1304.6099999999999</v>
      </c>
    </row>
    <row r="3330" spans="3:6" x14ac:dyDescent="0.2">
      <c r="C3330" t="s">
        <v>6</v>
      </c>
      <c r="D3330" s="1">
        <v>43950</v>
      </c>
      <c r="E3330">
        <v>52162</v>
      </c>
      <c r="F3330">
        <v>326.02</v>
      </c>
    </row>
    <row r="3331" spans="3:6" x14ac:dyDescent="0.2">
      <c r="C3331" t="s">
        <v>6</v>
      </c>
      <c r="D3331" s="1">
        <v>43950</v>
      </c>
      <c r="E3331">
        <v>3972613</v>
      </c>
      <c r="F3331">
        <v>6475.35</v>
      </c>
    </row>
    <row r="3332" spans="3:6" x14ac:dyDescent="0.2">
      <c r="C3332" t="s">
        <v>6</v>
      </c>
      <c r="D3332" s="1">
        <v>43950</v>
      </c>
      <c r="E3332">
        <v>540881</v>
      </c>
      <c r="F3332">
        <v>3917.71</v>
      </c>
    </row>
    <row r="3333" spans="3:6" x14ac:dyDescent="0.2">
      <c r="C3333" t="s">
        <v>7</v>
      </c>
      <c r="D3333" s="1">
        <v>43950</v>
      </c>
      <c r="E3333">
        <v>94854</v>
      </c>
      <c r="F3333">
        <v>826.7</v>
      </c>
    </row>
    <row r="3334" spans="3:6" x14ac:dyDescent="0.2">
      <c r="C3334" t="s">
        <v>10</v>
      </c>
      <c r="D3334" s="1">
        <v>43950</v>
      </c>
      <c r="E3334">
        <v>69300</v>
      </c>
      <c r="F3334">
        <v>719.34</v>
      </c>
    </row>
    <row r="3335" spans="3:6" x14ac:dyDescent="0.2">
      <c r="C3335" t="s">
        <v>10</v>
      </c>
      <c r="D3335" s="1">
        <v>43950</v>
      </c>
      <c r="E3335">
        <v>124226</v>
      </c>
      <c r="F3335">
        <v>945.55</v>
      </c>
    </row>
    <row r="3336" spans="3:6" x14ac:dyDescent="0.2">
      <c r="C3336" t="s">
        <v>10</v>
      </c>
      <c r="D3336" s="1">
        <v>43950</v>
      </c>
      <c r="E3336">
        <v>1223362</v>
      </c>
      <c r="F3336">
        <v>10271.799999999999</v>
      </c>
    </row>
    <row r="3337" spans="3:6" x14ac:dyDescent="0.2">
      <c r="C3337" t="s">
        <v>10</v>
      </c>
      <c r="D3337" s="1">
        <v>43950</v>
      </c>
      <c r="E3337">
        <v>696869</v>
      </c>
      <c r="F3337">
        <v>3115.33</v>
      </c>
    </row>
    <row r="3338" spans="3:6" x14ac:dyDescent="0.2">
      <c r="C3338" t="s">
        <v>7</v>
      </c>
      <c r="D3338" s="1">
        <v>43950</v>
      </c>
      <c r="E3338">
        <v>229649</v>
      </c>
      <c r="F3338">
        <v>1755.94</v>
      </c>
    </row>
    <row r="3339" spans="3:6" x14ac:dyDescent="0.2">
      <c r="C3339" t="s">
        <v>6</v>
      </c>
      <c r="D3339" s="1">
        <v>43950</v>
      </c>
      <c r="E3339">
        <v>524563</v>
      </c>
      <c r="F3339">
        <v>2752.91</v>
      </c>
    </row>
    <row r="3340" spans="3:6" x14ac:dyDescent="0.2">
      <c r="C3340" t="s">
        <v>7</v>
      </c>
      <c r="D3340" s="1">
        <v>43950</v>
      </c>
      <c r="E3340">
        <v>254961</v>
      </c>
      <c r="F3340">
        <v>2042.88</v>
      </c>
    </row>
    <row r="3341" spans="3:6" x14ac:dyDescent="0.2">
      <c r="C3341" t="s">
        <v>6</v>
      </c>
      <c r="D3341" s="1">
        <v>43950</v>
      </c>
      <c r="E3341">
        <v>37165</v>
      </c>
      <c r="F3341">
        <v>437.23</v>
      </c>
    </row>
    <row r="3342" spans="3:6" x14ac:dyDescent="0.2">
      <c r="C3342" t="s">
        <v>6</v>
      </c>
      <c r="D3342" s="1">
        <v>43950</v>
      </c>
      <c r="E3342">
        <v>69921</v>
      </c>
      <c r="F3342">
        <v>1197.1400000000001</v>
      </c>
    </row>
    <row r="3343" spans="3:6" x14ac:dyDescent="0.2">
      <c r="C3343" t="s">
        <v>10</v>
      </c>
      <c r="D3343" s="1">
        <v>43950</v>
      </c>
      <c r="E3343">
        <v>2471503</v>
      </c>
      <c r="F3343">
        <v>19375.98</v>
      </c>
    </row>
    <row r="3344" spans="3:6" x14ac:dyDescent="0.2">
      <c r="C3344" t="s">
        <v>6</v>
      </c>
      <c r="D3344" s="1">
        <v>43950</v>
      </c>
      <c r="E3344">
        <v>0</v>
      </c>
      <c r="F3344">
        <v>0</v>
      </c>
    </row>
    <row r="3345" spans="3:6" x14ac:dyDescent="0.2">
      <c r="C3345" t="s">
        <v>10</v>
      </c>
      <c r="D3345" s="1">
        <v>43950</v>
      </c>
      <c r="E3345">
        <v>1409003</v>
      </c>
      <c r="F3345">
        <v>14624.49</v>
      </c>
    </row>
    <row r="3346" spans="3:6" x14ac:dyDescent="0.2">
      <c r="C3346" t="s">
        <v>7</v>
      </c>
      <c r="D3346" s="1">
        <v>43950</v>
      </c>
      <c r="E3346">
        <v>193052</v>
      </c>
      <c r="F3346">
        <v>1607.91</v>
      </c>
    </row>
    <row r="3347" spans="3:6" x14ac:dyDescent="0.2">
      <c r="C3347" t="s">
        <v>6</v>
      </c>
      <c r="D3347" s="1">
        <v>43950</v>
      </c>
      <c r="E3347">
        <v>103996</v>
      </c>
      <c r="F3347">
        <v>424.52</v>
      </c>
    </row>
    <row r="3348" spans="3:6" x14ac:dyDescent="0.2">
      <c r="C3348" t="s">
        <v>6</v>
      </c>
      <c r="D3348" s="1">
        <v>43950</v>
      </c>
      <c r="E3348">
        <v>68076</v>
      </c>
      <c r="F3348">
        <v>287.08999999999997</v>
      </c>
    </row>
    <row r="3349" spans="3:6" x14ac:dyDescent="0.2">
      <c r="C3349" t="s">
        <v>6</v>
      </c>
      <c r="D3349" s="1">
        <v>43950</v>
      </c>
      <c r="E3349">
        <v>117518</v>
      </c>
      <c r="F3349">
        <v>870.88</v>
      </c>
    </row>
    <row r="3350" spans="3:6" x14ac:dyDescent="0.2">
      <c r="C3350" t="s">
        <v>7</v>
      </c>
      <c r="D3350" s="1">
        <v>43950</v>
      </c>
      <c r="E3350">
        <v>181406</v>
      </c>
      <c r="F3350">
        <v>687.91</v>
      </c>
    </row>
    <row r="3351" spans="3:6" x14ac:dyDescent="0.2">
      <c r="C3351" t="s">
        <v>7</v>
      </c>
      <c r="D3351" s="1">
        <v>43950</v>
      </c>
      <c r="E3351">
        <v>907776</v>
      </c>
      <c r="F3351">
        <v>3804.42</v>
      </c>
    </row>
    <row r="3352" spans="3:6" x14ac:dyDescent="0.2">
      <c r="C3352" t="s">
        <v>6</v>
      </c>
      <c r="D3352" s="1">
        <v>43950</v>
      </c>
      <c r="E3352">
        <v>194295</v>
      </c>
      <c r="F3352">
        <v>1020.38</v>
      </c>
    </row>
    <row r="3353" spans="3:6" x14ac:dyDescent="0.2">
      <c r="C3353" t="s">
        <v>6</v>
      </c>
      <c r="D3353" s="1">
        <v>43950</v>
      </c>
      <c r="E3353">
        <v>71684</v>
      </c>
      <c r="F3353">
        <v>610.01</v>
      </c>
    </row>
    <row r="3354" spans="3:6" x14ac:dyDescent="0.2">
      <c r="C3354" t="s">
        <v>9</v>
      </c>
      <c r="D3354" s="1">
        <v>43950</v>
      </c>
      <c r="E3354">
        <v>30652</v>
      </c>
      <c r="F3354">
        <v>130.26</v>
      </c>
    </row>
    <row r="3355" spans="3:6" x14ac:dyDescent="0.2">
      <c r="C3355" t="s">
        <v>9</v>
      </c>
      <c r="D3355" s="1">
        <v>43950</v>
      </c>
      <c r="E3355">
        <v>0</v>
      </c>
      <c r="F3355">
        <v>0</v>
      </c>
    </row>
    <row r="3356" spans="3:6" x14ac:dyDescent="0.2">
      <c r="C3356" t="s">
        <v>6</v>
      </c>
      <c r="D3356" s="1">
        <v>43950</v>
      </c>
      <c r="E3356">
        <v>127167</v>
      </c>
      <c r="F3356">
        <v>1911.45</v>
      </c>
    </row>
    <row r="3357" spans="3:6" x14ac:dyDescent="0.2">
      <c r="C3357" t="s">
        <v>6</v>
      </c>
      <c r="D3357" s="1">
        <v>43950</v>
      </c>
      <c r="E3357">
        <v>339632</v>
      </c>
      <c r="F3357">
        <v>1332.71</v>
      </c>
    </row>
    <row r="3358" spans="3:6" x14ac:dyDescent="0.2">
      <c r="C3358" t="s">
        <v>7</v>
      </c>
      <c r="D3358" s="1">
        <v>43950</v>
      </c>
      <c r="E3358">
        <v>460267</v>
      </c>
      <c r="F3358">
        <v>3157.06</v>
      </c>
    </row>
    <row r="3359" spans="3:6" x14ac:dyDescent="0.2">
      <c r="C3359" t="s">
        <v>6</v>
      </c>
      <c r="D3359" s="1">
        <v>43950</v>
      </c>
      <c r="E3359">
        <v>119553</v>
      </c>
      <c r="F3359">
        <v>467.25</v>
      </c>
    </row>
    <row r="3360" spans="3:6" x14ac:dyDescent="0.2">
      <c r="C3360" t="s">
        <v>10</v>
      </c>
      <c r="D3360" s="1">
        <v>43950</v>
      </c>
      <c r="E3360">
        <v>47365</v>
      </c>
      <c r="F3360">
        <v>556.41</v>
      </c>
    </row>
    <row r="3361" spans="3:6" x14ac:dyDescent="0.2">
      <c r="C3361" t="s">
        <v>6</v>
      </c>
      <c r="D3361" s="1">
        <v>43950</v>
      </c>
      <c r="E3361">
        <v>0</v>
      </c>
      <c r="F3361">
        <v>0</v>
      </c>
    </row>
    <row r="3362" spans="3:6" x14ac:dyDescent="0.2">
      <c r="C3362" t="s">
        <v>10</v>
      </c>
      <c r="D3362" s="1">
        <v>43950</v>
      </c>
      <c r="E3362">
        <v>6713</v>
      </c>
      <c r="F3362">
        <v>35.99</v>
      </c>
    </row>
    <row r="3363" spans="3:6" x14ac:dyDescent="0.2">
      <c r="C3363" t="s">
        <v>6</v>
      </c>
      <c r="D3363" s="1">
        <v>43950</v>
      </c>
      <c r="E3363">
        <v>34895</v>
      </c>
      <c r="F3363">
        <v>426.61</v>
      </c>
    </row>
    <row r="3364" spans="3:6" x14ac:dyDescent="0.2">
      <c r="C3364" t="s">
        <v>7</v>
      </c>
      <c r="D3364" s="1">
        <v>43950</v>
      </c>
      <c r="E3364">
        <v>393194</v>
      </c>
      <c r="F3364">
        <v>1877.87</v>
      </c>
    </row>
    <row r="3365" spans="3:6" x14ac:dyDescent="0.2">
      <c r="C3365" t="s">
        <v>6</v>
      </c>
      <c r="D3365" s="1">
        <v>43950</v>
      </c>
      <c r="E3365">
        <v>15765</v>
      </c>
      <c r="F3365">
        <v>109.03</v>
      </c>
    </row>
    <row r="3366" spans="3:6" x14ac:dyDescent="0.2">
      <c r="C3366" t="s">
        <v>7</v>
      </c>
      <c r="D3366" s="1">
        <v>43950</v>
      </c>
      <c r="E3366">
        <v>184185</v>
      </c>
      <c r="F3366">
        <v>1370.4</v>
      </c>
    </row>
    <row r="3367" spans="3:6" x14ac:dyDescent="0.2">
      <c r="C3367" t="s">
        <v>6</v>
      </c>
      <c r="D3367" s="1">
        <v>43950</v>
      </c>
      <c r="E3367">
        <v>279748</v>
      </c>
      <c r="F3367">
        <v>2317.21</v>
      </c>
    </row>
    <row r="3368" spans="3:6" x14ac:dyDescent="0.2">
      <c r="C3368" t="s">
        <v>10</v>
      </c>
      <c r="D3368" s="1">
        <v>43950</v>
      </c>
      <c r="E3368">
        <v>0</v>
      </c>
      <c r="F3368">
        <v>0</v>
      </c>
    </row>
    <row r="3369" spans="3:6" x14ac:dyDescent="0.2">
      <c r="C3369" t="s">
        <v>10</v>
      </c>
      <c r="D3369" s="1">
        <v>43950</v>
      </c>
      <c r="E3369">
        <v>0</v>
      </c>
      <c r="F3369">
        <v>0</v>
      </c>
    </row>
    <row r="3370" spans="3:6" x14ac:dyDescent="0.2">
      <c r="C3370" t="s">
        <v>10</v>
      </c>
      <c r="D3370" s="1">
        <v>43943</v>
      </c>
      <c r="E3370">
        <v>0</v>
      </c>
      <c r="F3370">
        <v>0</v>
      </c>
    </row>
    <row r="3371" spans="3:6" x14ac:dyDescent="0.2">
      <c r="C3371" t="s">
        <v>6</v>
      </c>
      <c r="D3371" s="1">
        <v>43943</v>
      </c>
      <c r="E3371">
        <v>841902</v>
      </c>
      <c r="F3371">
        <v>4416.38</v>
      </c>
    </row>
    <row r="3372" spans="3:6" x14ac:dyDescent="0.2">
      <c r="C3372" t="s">
        <v>6</v>
      </c>
      <c r="D3372" s="1">
        <v>43943</v>
      </c>
      <c r="E3372">
        <v>462377</v>
      </c>
      <c r="F3372">
        <v>2603.3200000000002</v>
      </c>
    </row>
    <row r="3373" spans="3:6" x14ac:dyDescent="0.2">
      <c r="C3373" t="s">
        <v>10</v>
      </c>
      <c r="D3373" s="1">
        <v>43943</v>
      </c>
      <c r="E3373">
        <v>0</v>
      </c>
      <c r="F3373">
        <v>0</v>
      </c>
    </row>
    <row r="3374" spans="3:6" x14ac:dyDescent="0.2">
      <c r="C3374" t="s">
        <v>10</v>
      </c>
      <c r="D3374" s="1">
        <v>43943</v>
      </c>
      <c r="E3374">
        <v>422747</v>
      </c>
      <c r="F3374">
        <v>2101.29</v>
      </c>
    </row>
    <row r="3375" spans="3:6" x14ac:dyDescent="0.2">
      <c r="C3375" t="s">
        <v>6</v>
      </c>
      <c r="D3375" s="1">
        <v>43943</v>
      </c>
      <c r="E3375">
        <v>370888</v>
      </c>
      <c r="F3375">
        <v>1764.87</v>
      </c>
    </row>
    <row r="3376" spans="3:6" x14ac:dyDescent="0.2">
      <c r="C3376" t="s">
        <v>10</v>
      </c>
      <c r="D3376" s="1">
        <v>43943</v>
      </c>
      <c r="E3376">
        <v>1291584</v>
      </c>
      <c r="F3376">
        <v>10687.98</v>
      </c>
    </row>
    <row r="3377" spans="3:6" x14ac:dyDescent="0.2">
      <c r="C3377" t="s">
        <v>6</v>
      </c>
      <c r="D3377" s="1">
        <v>43943</v>
      </c>
      <c r="E3377">
        <v>179835</v>
      </c>
      <c r="F3377">
        <v>2367.4</v>
      </c>
    </row>
    <row r="3378" spans="3:6" x14ac:dyDescent="0.2">
      <c r="C3378" t="s">
        <v>10</v>
      </c>
      <c r="D3378" s="1">
        <v>43943</v>
      </c>
      <c r="E3378">
        <v>94661</v>
      </c>
      <c r="F3378">
        <v>965.04</v>
      </c>
    </row>
    <row r="3379" spans="3:6" x14ac:dyDescent="0.2">
      <c r="C3379" t="s">
        <v>7</v>
      </c>
      <c r="D3379" s="1">
        <v>43943</v>
      </c>
      <c r="E3379">
        <v>180893</v>
      </c>
      <c r="F3379">
        <v>1273.6500000000001</v>
      </c>
    </row>
    <row r="3380" spans="3:6" x14ac:dyDescent="0.2">
      <c r="C3380" t="s">
        <v>7</v>
      </c>
      <c r="D3380" s="1">
        <v>43943</v>
      </c>
      <c r="E3380">
        <v>79258</v>
      </c>
      <c r="F3380">
        <v>698.22</v>
      </c>
    </row>
    <row r="3381" spans="3:6" x14ac:dyDescent="0.2">
      <c r="C3381" t="s">
        <v>10</v>
      </c>
      <c r="D3381" s="1">
        <v>43943</v>
      </c>
      <c r="E3381">
        <v>858842</v>
      </c>
      <c r="F3381">
        <v>9664.5300000000007</v>
      </c>
    </row>
    <row r="3382" spans="3:6" x14ac:dyDescent="0.2">
      <c r="C3382" t="s">
        <v>6</v>
      </c>
      <c r="D3382" s="1">
        <v>43943</v>
      </c>
      <c r="E3382">
        <v>310706</v>
      </c>
      <c r="F3382">
        <v>2120.69</v>
      </c>
    </row>
    <row r="3383" spans="3:6" x14ac:dyDescent="0.2">
      <c r="C3383" t="s">
        <v>6</v>
      </c>
      <c r="D3383" s="1">
        <v>43943</v>
      </c>
      <c r="E3383">
        <v>164132</v>
      </c>
      <c r="F3383">
        <v>2281.59</v>
      </c>
    </row>
    <row r="3384" spans="3:6" x14ac:dyDescent="0.2">
      <c r="C3384" t="s">
        <v>10</v>
      </c>
      <c r="D3384" s="1">
        <v>43943</v>
      </c>
      <c r="E3384">
        <v>669454</v>
      </c>
      <c r="F3384">
        <v>6920.06</v>
      </c>
    </row>
    <row r="3385" spans="3:6" x14ac:dyDescent="0.2">
      <c r="C3385" t="s">
        <v>6</v>
      </c>
      <c r="D3385" s="1">
        <v>43943</v>
      </c>
      <c r="E3385">
        <v>176310</v>
      </c>
      <c r="F3385">
        <v>922.15</v>
      </c>
    </row>
    <row r="3386" spans="3:6" x14ac:dyDescent="0.2">
      <c r="C3386" t="s">
        <v>6</v>
      </c>
      <c r="D3386" s="1">
        <v>43943</v>
      </c>
      <c r="E3386">
        <v>84754</v>
      </c>
      <c r="F3386">
        <v>404.25</v>
      </c>
    </row>
    <row r="3387" spans="3:6" x14ac:dyDescent="0.2">
      <c r="C3387" t="s">
        <v>6</v>
      </c>
      <c r="D3387" s="1">
        <v>43943</v>
      </c>
      <c r="E3387">
        <v>35253</v>
      </c>
      <c r="F3387">
        <v>409.69</v>
      </c>
    </row>
    <row r="3388" spans="3:6" x14ac:dyDescent="0.2">
      <c r="C3388" t="s">
        <v>6</v>
      </c>
      <c r="D3388" s="1">
        <v>43943</v>
      </c>
      <c r="E3388">
        <v>34478</v>
      </c>
      <c r="F3388">
        <v>411.88</v>
      </c>
    </row>
    <row r="3389" spans="3:6" x14ac:dyDescent="0.2">
      <c r="C3389" t="s">
        <v>7</v>
      </c>
      <c r="D3389" s="1">
        <v>43943</v>
      </c>
      <c r="E3389">
        <v>121769</v>
      </c>
      <c r="F3389">
        <v>910.91</v>
      </c>
    </row>
    <row r="3390" spans="3:6" x14ac:dyDescent="0.2">
      <c r="C3390" t="s">
        <v>7</v>
      </c>
      <c r="D3390" s="1">
        <v>43943</v>
      </c>
      <c r="E3390">
        <v>228554</v>
      </c>
      <c r="F3390">
        <v>1809.8</v>
      </c>
    </row>
    <row r="3391" spans="3:6" x14ac:dyDescent="0.2">
      <c r="C3391" t="s">
        <v>10</v>
      </c>
      <c r="D3391" s="1">
        <v>43943</v>
      </c>
      <c r="E3391">
        <v>894081</v>
      </c>
      <c r="F3391">
        <v>7662.52</v>
      </c>
    </row>
    <row r="3392" spans="3:6" x14ac:dyDescent="0.2">
      <c r="C3392" t="s">
        <v>7</v>
      </c>
      <c r="D3392" s="1">
        <v>43943</v>
      </c>
      <c r="E3392">
        <v>66589</v>
      </c>
      <c r="F3392">
        <v>532.78</v>
      </c>
    </row>
    <row r="3393" spans="3:6" x14ac:dyDescent="0.2">
      <c r="C3393" t="s">
        <v>6</v>
      </c>
      <c r="D3393" s="1">
        <v>43943</v>
      </c>
      <c r="E3393">
        <v>119552</v>
      </c>
      <c r="F3393">
        <v>872.47</v>
      </c>
    </row>
    <row r="3394" spans="3:6" x14ac:dyDescent="0.2">
      <c r="C3394" t="s">
        <v>9</v>
      </c>
      <c r="D3394" s="1">
        <v>43943</v>
      </c>
      <c r="E3394">
        <v>0</v>
      </c>
      <c r="F3394">
        <v>0</v>
      </c>
    </row>
    <row r="3395" spans="3:6" x14ac:dyDescent="0.2">
      <c r="C3395" t="s">
        <v>6</v>
      </c>
      <c r="D3395" s="1">
        <v>43943</v>
      </c>
      <c r="E3395">
        <v>292331</v>
      </c>
      <c r="F3395">
        <v>1883.06</v>
      </c>
    </row>
    <row r="3396" spans="3:6" x14ac:dyDescent="0.2">
      <c r="C3396" t="s">
        <v>6</v>
      </c>
      <c r="D3396" s="1">
        <v>43943</v>
      </c>
      <c r="E3396">
        <v>573979</v>
      </c>
      <c r="F3396">
        <v>5539.96</v>
      </c>
    </row>
    <row r="3397" spans="3:6" x14ac:dyDescent="0.2">
      <c r="C3397" t="s">
        <v>6</v>
      </c>
      <c r="D3397" s="1">
        <v>43943</v>
      </c>
      <c r="E3397">
        <v>330302</v>
      </c>
      <c r="F3397">
        <v>2051.34</v>
      </c>
    </row>
    <row r="3398" spans="3:6" x14ac:dyDescent="0.2">
      <c r="C3398" t="s">
        <v>6</v>
      </c>
      <c r="D3398" s="1">
        <v>43943</v>
      </c>
      <c r="E3398">
        <v>523821</v>
      </c>
      <c r="F3398">
        <v>4205.96</v>
      </c>
    </row>
    <row r="3399" spans="3:6" x14ac:dyDescent="0.2">
      <c r="C3399" t="s">
        <v>9</v>
      </c>
      <c r="D3399" s="1">
        <v>43943</v>
      </c>
      <c r="E3399">
        <v>0</v>
      </c>
      <c r="F3399">
        <v>0</v>
      </c>
    </row>
    <row r="3400" spans="3:6" x14ac:dyDescent="0.2">
      <c r="C3400" t="s">
        <v>9</v>
      </c>
      <c r="D3400" s="1">
        <v>43943</v>
      </c>
      <c r="E3400">
        <v>207972</v>
      </c>
      <c r="F3400">
        <v>1654.57</v>
      </c>
    </row>
    <row r="3401" spans="3:6" x14ac:dyDescent="0.2">
      <c r="C3401" t="s">
        <v>10</v>
      </c>
      <c r="D3401" s="1">
        <v>43943</v>
      </c>
      <c r="E3401">
        <v>194944</v>
      </c>
      <c r="F3401">
        <v>1336.25</v>
      </c>
    </row>
    <row r="3402" spans="3:6" x14ac:dyDescent="0.2">
      <c r="C3402" t="s">
        <v>6</v>
      </c>
      <c r="D3402" s="1">
        <v>43943</v>
      </c>
      <c r="E3402">
        <v>116838</v>
      </c>
      <c r="F3402">
        <v>1306.6199999999999</v>
      </c>
    </row>
    <row r="3403" spans="3:6" x14ac:dyDescent="0.2">
      <c r="C3403" t="s">
        <v>6</v>
      </c>
      <c r="D3403" s="1">
        <v>43943</v>
      </c>
      <c r="E3403">
        <v>0</v>
      </c>
      <c r="F3403">
        <v>0</v>
      </c>
    </row>
    <row r="3404" spans="3:6" x14ac:dyDescent="0.2">
      <c r="C3404" t="s">
        <v>6</v>
      </c>
      <c r="D3404" s="1">
        <v>43943</v>
      </c>
      <c r="E3404">
        <v>76615</v>
      </c>
      <c r="F3404">
        <v>1213.81</v>
      </c>
    </row>
    <row r="3405" spans="3:6" x14ac:dyDescent="0.2">
      <c r="C3405" t="s">
        <v>9</v>
      </c>
      <c r="D3405" s="1">
        <v>43943</v>
      </c>
      <c r="E3405">
        <v>0</v>
      </c>
      <c r="F3405">
        <v>0</v>
      </c>
    </row>
    <row r="3406" spans="3:6" x14ac:dyDescent="0.2">
      <c r="C3406" t="s">
        <v>6</v>
      </c>
      <c r="D3406" s="1">
        <v>43943</v>
      </c>
      <c r="E3406">
        <v>54938</v>
      </c>
      <c r="F3406">
        <v>578.41999999999996</v>
      </c>
    </row>
    <row r="3407" spans="3:6" x14ac:dyDescent="0.2">
      <c r="C3407" t="s">
        <v>6</v>
      </c>
      <c r="D3407" s="1">
        <v>43943</v>
      </c>
      <c r="E3407">
        <v>87904</v>
      </c>
      <c r="F3407">
        <v>358.08</v>
      </c>
    </row>
    <row r="3408" spans="3:6" x14ac:dyDescent="0.2">
      <c r="C3408" t="s">
        <v>6</v>
      </c>
      <c r="D3408" s="1">
        <v>43943</v>
      </c>
      <c r="E3408">
        <v>111528</v>
      </c>
      <c r="F3408">
        <v>1267.67</v>
      </c>
    </row>
    <row r="3409" spans="3:6" x14ac:dyDescent="0.2">
      <c r="C3409" t="s">
        <v>6</v>
      </c>
      <c r="D3409" s="1">
        <v>43943</v>
      </c>
      <c r="E3409">
        <v>0</v>
      </c>
      <c r="F3409">
        <v>0</v>
      </c>
    </row>
    <row r="3410" spans="3:6" x14ac:dyDescent="0.2">
      <c r="C3410" t="s">
        <v>6</v>
      </c>
      <c r="D3410" s="1">
        <v>43943</v>
      </c>
      <c r="E3410">
        <v>241236</v>
      </c>
      <c r="F3410">
        <v>2199.9299999999998</v>
      </c>
    </row>
    <row r="3411" spans="3:6" x14ac:dyDescent="0.2">
      <c r="C3411" t="s">
        <v>7</v>
      </c>
      <c r="D3411" s="1">
        <v>43943</v>
      </c>
      <c r="E3411">
        <v>528579</v>
      </c>
      <c r="F3411">
        <v>3606.03</v>
      </c>
    </row>
    <row r="3412" spans="3:6" x14ac:dyDescent="0.2">
      <c r="C3412" t="s">
        <v>10</v>
      </c>
      <c r="D3412" s="1">
        <v>43943</v>
      </c>
      <c r="E3412">
        <v>10809</v>
      </c>
      <c r="F3412">
        <v>53.45</v>
      </c>
    </row>
    <row r="3413" spans="3:6" x14ac:dyDescent="0.2">
      <c r="C3413" t="s">
        <v>6</v>
      </c>
      <c r="D3413" s="1">
        <v>43943</v>
      </c>
      <c r="E3413">
        <v>411083</v>
      </c>
      <c r="F3413">
        <v>2410.0700000000002</v>
      </c>
    </row>
    <row r="3414" spans="3:6" x14ac:dyDescent="0.2">
      <c r="C3414" t="s">
        <v>7</v>
      </c>
      <c r="D3414" s="1">
        <v>43943</v>
      </c>
      <c r="E3414">
        <v>232953</v>
      </c>
      <c r="F3414">
        <v>1618.01</v>
      </c>
    </row>
    <row r="3415" spans="3:6" x14ac:dyDescent="0.2">
      <c r="C3415" t="s">
        <v>7</v>
      </c>
      <c r="D3415" s="1">
        <v>43943</v>
      </c>
      <c r="E3415">
        <v>536133</v>
      </c>
      <c r="F3415">
        <v>2505.96</v>
      </c>
    </row>
    <row r="3416" spans="3:6" x14ac:dyDescent="0.2">
      <c r="C3416" t="s">
        <v>6</v>
      </c>
      <c r="D3416" s="1">
        <v>43943</v>
      </c>
      <c r="E3416">
        <v>346363</v>
      </c>
      <c r="F3416">
        <v>1670.65</v>
      </c>
    </row>
    <row r="3417" spans="3:6" x14ac:dyDescent="0.2">
      <c r="C3417" t="s">
        <v>7</v>
      </c>
      <c r="D3417" s="1">
        <v>43943</v>
      </c>
      <c r="E3417">
        <v>512244</v>
      </c>
      <c r="F3417">
        <v>2831.75</v>
      </c>
    </row>
    <row r="3418" spans="3:6" x14ac:dyDescent="0.2">
      <c r="C3418" t="s">
        <v>6</v>
      </c>
      <c r="D3418" s="1">
        <v>43943</v>
      </c>
      <c r="E3418">
        <v>139413</v>
      </c>
      <c r="F3418">
        <v>627.79</v>
      </c>
    </row>
    <row r="3419" spans="3:6" x14ac:dyDescent="0.2">
      <c r="C3419" t="s">
        <v>9</v>
      </c>
      <c r="D3419" s="1">
        <v>43943</v>
      </c>
      <c r="E3419">
        <v>0</v>
      </c>
      <c r="F3419">
        <v>0</v>
      </c>
    </row>
    <row r="3420" spans="3:6" x14ac:dyDescent="0.2">
      <c r="C3420" t="s">
        <v>6</v>
      </c>
      <c r="D3420" s="1">
        <v>43943</v>
      </c>
      <c r="E3420">
        <v>3119966</v>
      </c>
      <c r="F3420">
        <v>5085.47</v>
      </c>
    </row>
    <row r="3421" spans="3:6" x14ac:dyDescent="0.2">
      <c r="C3421" t="s">
        <v>7</v>
      </c>
      <c r="D3421" s="1">
        <v>43943</v>
      </c>
      <c r="E3421">
        <v>173903</v>
      </c>
      <c r="F3421">
        <v>1356.5</v>
      </c>
    </row>
    <row r="3422" spans="3:6" x14ac:dyDescent="0.2">
      <c r="C3422" t="s">
        <v>10</v>
      </c>
      <c r="D3422" s="1">
        <v>43943</v>
      </c>
      <c r="E3422">
        <v>62864</v>
      </c>
      <c r="F3422">
        <v>775.4</v>
      </c>
    </row>
    <row r="3423" spans="3:6" x14ac:dyDescent="0.2">
      <c r="C3423" t="s">
        <v>6</v>
      </c>
      <c r="D3423" s="1">
        <v>43943</v>
      </c>
      <c r="E3423">
        <v>72077</v>
      </c>
      <c r="F3423">
        <v>590.69000000000005</v>
      </c>
    </row>
    <row r="3424" spans="3:6" x14ac:dyDescent="0.2">
      <c r="C3424" t="s">
        <v>7</v>
      </c>
      <c r="D3424" s="1">
        <v>43943</v>
      </c>
      <c r="E3424">
        <v>670407</v>
      </c>
      <c r="F3424">
        <v>5275.22</v>
      </c>
    </row>
    <row r="3425" spans="3:6" x14ac:dyDescent="0.2">
      <c r="C3425" t="s">
        <v>7</v>
      </c>
      <c r="D3425" s="1">
        <v>43943</v>
      </c>
      <c r="E3425">
        <v>105852</v>
      </c>
      <c r="F3425">
        <v>828.56</v>
      </c>
    </row>
    <row r="3426" spans="3:6" x14ac:dyDescent="0.2">
      <c r="C3426" t="s">
        <v>6</v>
      </c>
      <c r="D3426" s="1">
        <v>43943</v>
      </c>
      <c r="E3426">
        <v>284771</v>
      </c>
      <c r="F3426">
        <v>2774.83</v>
      </c>
    </row>
    <row r="3427" spans="3:6" x14ac:dyDescent="0.2">
      <c r="C3427" t="s">
        <v>7</v>
      </c>
      <c r="D3427" s="1">
        <v>43943</v>
      </c>
      <c r="E3427">
        <v>621961</v>
      </c>
      <c r="F3427">
        <v>3791.81</v>
      </c>
    </row>
    <row r="3428" spans="3:6" x14ac:dyDescent="0.2">
      <c r="C3428" t="s">
        <v>7</v>
      </c>
      <c r="D3428" s="1">
        <v>43936</v>
      </c>
      <c r="E3428">
        <v>35846</v>
      </c>
      <c r="F3428">
        <v>282.2</v>
      </c>
    </row>
    <row r="3429" spans="3:6" x14ac:dyDescent="0.2">
      <c r="C3429" t="s">
        <v>10</v>
      </c>
      <c r="D3429" s="1">
        <v>43936</v>
      </c>
      <c r="E3429">
        <v>1023513</v>
      </c>
      <c r="F3429">
        <v>7257.92</v>
      </c>
    </row>
    <row r="3430" spans="3:6" x14ac:dyDescent="0.2">
      <c r="C3430" t="s">
        <v>10</v>
      </c>
      <c r="D3430" s="1">
        <v>43936</v>
      </c>
      <c r="E3430">
        <v>0</v>
      </c>
      <c r="F3430">
        <v>0</v>
      </c>
    </row>
    <row r="3431" spans="3:6" x14ac:dyDescent="0.2">
      <c r="C3431" t="s">
        <v>6</v>
      </c>
      <c r="D3431" s="1">
        <v>43936</v>
      </c>
      <c r="E3431">
        <v>264373</v>
      </c>
      <c r="F3431">
        <v>1710.94</v>
      </c>
    </row>
    <row r="3432" spans="3:6" x14ac:dyDescent="0.2">
      <c r="C3432" t="s">
        <v>10</v>
      </c>
      <c r="D3432" s="1">
        <v>43936</v>
      </c>
      <c r="E3432">
        <v>55717</v>
      </c>
      <c r="F3432">
        <v>307.62</v>
      </c>
    </row>
    <row r="3433" spans="3:6" x14ac:dyDescent="0.2">
      <c r="C3433" t="s">
        <v>6</v>
      </c>
      <c r="D3433" s="1">
        <v>43936</v>
      </c>
      <c r="E3433">
        <v>71226</v>
      </c>
      <c r="F3433">
        <v>700.28</v>
      </c>
    </row>
    <row r="3434" spans="3:6" x14ac:dyDescent="0.2">
      <c r="C3434" t="s">
        <v>6</v>
      </c>
      <c r="D3434" s="1">
        <v>43936</v>
      </c>
      <c r="E3434">
        <v>0</v>
      </c>
      <c r="F3434">
        <v>0</v>
      </c>
    </row>
    <row r="3435" spans="3:6" x14ac:dyDescent="0.2">
      <c r="C3435" t="s">
        <v>6</v>
      </c>
      <c r="D3435" s="1">
        <v>43936</v>
      </c>
      <c r="E3435">
        <v>479251</v>
      </c>
      <c r="F3435">
        <v>3465.09</v>
      </c>
    </row>
    <row r="3436" spans="3:6" x14ac:dyDescent="0.2">
      <c r="C3436" t="s">
        <v>6</v>
      </c>
      <c r="D3436" s="1">
        <v>43936</v>
      </c>
      <c r="E3436">
        <v>566889</v>
      </c>
      <c r="F3436">
        <v>2490.27</v>
      </c>
    </row>
    <row r="3437" spans="3:6" x14ac:dyDescent="0.2">
      <c r="C3437" t="s">
        <v>6</v>
      </c>
      <c r="D3437" s="1">
        <v>43936</v>
      </c>
      <c r="E3437">
        <v>264282</v>
      </c>
      <c r="F3437">
        <v>1421.58</v>
      </c>
    </row>
    <row r="3438" spans="3:6" x14ac:dyDescent="0.2">
      <c r="C3438" t="s">
        <v>10</v>
      </c>
      <c r="D3438" s="1">
        <v>43936</v>
      </c>
      <c r="E3438">
        <v>1333409</v>
      </c>
      <c r="F3438">
        <v>15473.95</v>
      </c>
    </row>
    <row r="3439" spans="3:6" x14ac:dyDescent="0.2">
      <c r="C3439" t="s">
        <v>7</v>
      </c>
      <c r="D3439" s="1">
        <v>43936</v>
      </c>
      <c r="E3439">
        <v>140530</v>
      </c>
      <c r="F3439">
        <v>1009.95</v>
      </c>
    </row>
    <row r="3440" spans="3:6" x14ac:dyDescent="0.2">
      <c r="C3440" t="s">
        <v>10</v>
      </c>
      <c r="D3440" s="1">
        <v>43936</v>
      </c>
      <c r="E3440">
        <v>0</v>
      </c>
      <c r="F3440">
        <v>0</v>
      </c>
    </row>
    <row r="3441" spans="3:6" x14ac:dyDescent="0.2">
      <c r="C3441" t="s">
        <v>6</v>
      </c>
      <c r="D3441" s="1">
        <v>43936</v>
      </c>
      <c r="E3441">
        <v>39804</v>
      </c>
      <c r="F3441">
        <v>259.58</v>
      </c>
    </row>
    <row r="3442" spans="3:6" x14ac:dyDescent="0.2">
      <c r="C3442" t="s">
        <v>6</v>
      </c>
      <c r="D3442" s="1">
        <v>43936</v>
      </c>
      <c r="E3442">
        <v>85174</v>
      </c>
      <c r="F3442">
        <v>393.56</v>
      </c>
    </row>
    <row r="3443" spans="3:6" x14ac:dyDescent="0.2">
      <c r="C3443" t="s">
        <v>9</v>
      </c>
      <c r="D3443" s="1">
        <v>43936</v>
      </c>
      <c r="E3443">
        <v>136</v>
      </c>
      <c r="F3443">
        <v>2.04</v>
      </c>
    </row>
    <row r="3444" spans="3:6" x14ac:dyDescent="0.2">
      <c r="C3444" t="s">
        <v>7</v>
      </c>
      <c r="D3444" s="1">
        <v>43936</v>
      </c>
      <c r="E3444">
        <v>305606</v>
      </c>
      <c r="F3444">
        <v>1154.1600000000001</v>
      </c>
    </row>
    <row r="3445" spans="3:6" x14ac:dyDescent="0.2">
      <c r="C3445" t="s">
        <v>7</v>
      </c>
      <c r="D3445" s="1">
        <v>43936</v>
      </c>
      <c r="E3445">
        <v>274843</v>
      </c>
      <c r="F3445">
        <v>1835.75</v>
      </c>
    </row>
    <row r="3446" spans="3:6" x14ac:dyDescent="0.2">
      <c r="C3446" t="s">
        <v>7</v>
      </c>
      <c r="D3446" s="1">
        <v>43936</v>
      </c>
      <c r="E3446">
        <v>28205</v>
      </c>
      <c r="F3446">
        <v>212.46</v>
      </c>
    </row>
    <row r="3447" spans="3:6" x14ac:dyDescent="0.2">
      <c r="C3447" t="s">
        <v>7</v>
      </c>
      <c r="D3447" s="1">
        <v>43936</v>
      </c>
      <c r="E3447">
        <v>574614</v>
      </c>
      <c r="F3447">
        <v>2338.36</v>
      </c>
    </row>
    <row r="3448" spans="3:6" x14ac:dyDescent="0.2">
      <c r="C3448" t="s">
        <v>7</v>
      </c>
      <c r="D3448" s="1">
        <v>43936</v>
      </c>
      <c r="E3448">
        <v>146289</v>
      </c>
      <c r="F3448">
        <v>771.89</v>
      </c>
    </row>
    <row r="3449" spans="3:6" x14ac:dyDescent="0.2">
      <c r="C3449" t="s">
        <v>6</v>
      </c>
      <c r="D3449" s="1">
        <v>43936</v>
      </c>
      <c r="E3449">
        <v>541760</v>
      </c>
      <c r="F3449">
        <v>2592.9299999999998</v>
      </c>
    </row>
    <row r="3450" spans="3:6" x14ac:dyDescent="0.2">
      <c r="C3450" t="s">
        <v>7</v>
      </c>
      <c r="D3450" s="1">
        <v>43936</v>
      </c>
      <c r="E3450">
        <v>67136</v>
      </c>
      <c r="F3450">
        <v>506.17</v>
      </c>
    </row>
    <row r="3451" spans="3:6" x14ac:dyDescent="0.2">
      <c r="C3451" t="s">
        <v>7</v>
      </c>
      <c r="D3451" s="1">
        <v>43936</v>
      </c>
      <c r="E3451">
        <v>573656</v>
      </c>
      <c r="F3451">
        <v>2667.23</v>
      </c>
    </row>
    <row r="3452" spans="3:6" x14ac:dyDescent="0.2">
      <c r="C3452" t="s">
        <v>10</v>
      </c>
      <c r="D3452" s="1">
        <v>43936</v>
      </c>
      <c r="E3452">
        <v>735958</v>
      </c>
      <c r="F3452">
        <v>7720.04</v>
      </c>
    </row>
    <row r="3453" spans="3:6" x14ac:dyDescent="0.2">
      <c r="C3453" t="s">
        <v>9</v>
      </c>
      <c r="D3453" s="1">
        <v>43936</v>
      </c>
      <c r="E3453">
        <v>228</v>
      </c>
      <c r="F3453">
        <v>2.14</v>
      </c>
    </row>
    <row r="3454" spans="3:6" x14ac:dyDescent="0.2">
      <c r="C3454" t="s">
        <v>7</v>
      </c>
      <c r="D3454" s="1">
        <v>43936</v>
      </c>
      <c r="E3454">
        <v>295121</v>
      </c>
      <c r="F3454">
        <v>1369.31</v>
      </c>
    </row>
    <row r="3455" spans="3:6" x14ac:dyDescent="0.2">
      <c r="C3455" t="s">
        <v>7</v>
      </c>
      <c r="D3455" s="1">
        <v>43936</v>
      </c>
      <c r="E3455">
        <v>175736</v>
      </c>
      <c r="F3455">
        <v>633.73</v>
      </c>
    </row>
    <row r="3456" spans="3:6" x14ac:dyDescent="0.2">
      <c r="C3456" t="s">
        <v>10</v>
      </c>
      <c r="D3456" s="1">
        <v>43936</v>
      </c>
      <c r="E3456">
        <v>1081147</v>
      </c>
      <c r="F3456">
        <v>10716.05</v>
      </c>
    </row>
    <row r="3457" spans="3:6" x14ac:dyDescent="0.2">
      <c r="C3457" t="s">
        <v>6</v>
      </c>
      <c r="D3457" s="1">
        <v>43936</v>
      </c>
      <c r="E3457">
        <v>98924</v>
      </c>
      <c r="F3457">
        <v>792.82</v>
      </c>
    </row>
    <row r="3458" spans="3:6" x14ac:dyDescent="0.2">
      <c r="C3458" t="s">
        <v>6</v>
      </c>
      <c r="D3458" s="1">
        <v>43936</v>
      </c>
      <c r="E3458">
        <v>117538</v>
      </c>
      <c r="F3458">
        <v>793.92</v>
      </c>
    </row>
    <row r="3459" spans="3:6" x14ac:dyDescent="0.2">
      <c r="C3459" t="s">
        <v>6</v>
      </c>
      <c r="D3459" s="1">
        <v>43936</v>
      </c>
      <c r="E3459">
        <v>81486</v>
      </c>
      <c r="F3459">
        <v>871.91</v>
      </c>
    </row>
    <row r="3460" spans="3:6" x14ac:dyDescent="0.2">
      <c r="C3460" t="s">
        <v>6</v>
      </c>
      <c r="D3460" s="1">
        <v>43936</v>
      </c>
      <c r="E3460">
        <v>273785</v>
      </c>
      <c r="F3460">
        <v>2317.9</v>
      </c>
    </row>
    <row r="3461" spans="3:6" x14ac:dyDescent="0.2">
      <c r="C3461" t="s">
        <v>6</v>
      </c>
      <c r="D3461" s="1">
        <v>43936</v>
      </c>
      <c r="E3461">
        <v>117597</v>
      </c>
      <c r="F3461">
        <v>1107.28</v>
      </c>
    </row>
    <row r="3462" spans="3:6" x14ac:dyDescent="0.2">
      <c r="C3462" t="s">
        <v>6</v>
      </c>
      <c r="D3462" s="1">
        <v>43936</v>
      </c>
      <c r="E3462">
        <v>156971</v>
      </c>
      <c r="F3462">
        <v>1351.41</v>
      </c>
    </row>
    <row r="3463" spans="3:6" x14ac:dyDescent="0.2">
      <c r="C3463" t="s">
        <v>9</v>
      </c>
      <c r="D3463" s="1">
        <v>43936</v>
      </c>
      <c r="E3463">
        <v>80240</v>
      </c>
      <c r="F3463">
        <v>335.85</v>
      </c>
    </row>
    <row r="3464" spans="3:6" x14ac:dyDescent="0.2">
      <c r="C3464" t="s">
        <v>9</v>
      </c>
      <c r="D3464" s="1">
        <v>43936</v>
      </c>
      <c r="E3464">
        <v>163705</v>
      </c>
      <c r="F3464">
        <v>1142.71</v>
      </c>
    </row>
    <row r="3465" spans="3:6" x14ac:dyDescent="0.2">
      <c r="C3465" t="s">
        <v>6</v>
      </c>
      <c r="D3465" s="1">
        <v>43936</v>
      </c>
      <c r="E3465">
        <v>38897</v>
      </c>
      <c r="F3465">
        <v>433.15</v>
      </c>
    </row>
    <row r="3466" spans="3:6" x14ac:dyDescent="0.2">
      <c r="C3466" t="s">
        <v>6</v>
      </c>
      <c r="D3466" s="1">
        <v>43936</v>
      </c>
      <c r="E3466">
        <v>131154</v>
      </c>
      <c r="F3466">
        <v>1041.8</v>
      </c>
    </row>
    <row r="3467" spans="3:6" x14ac:dyDescent="0.2">
      <c r="C3467" t="s">
        <v>6</v>
      </c>
      <c r="D3467" s="1">
        <v>43936</v>
      </c>
      <c r="E3467">
        <v>33498</v>
      </c>
      <c r="F3467">
        <v>290.72000000000003</v>
      </c>
    </row>
    <row r="3468" spans="3:6" x14ac:dyDescent="0.2">
      <c r="C3468" t="s">
        <v>6</v>
      </c>
      <c r="D3468" s="1">
        <v>43936</v>
      </c>
      <c r="E3468">
        <v>126168</v>
      </c>
      <c r="F3468">
        <v>495.44</v>
      </c>
    </row>
    <row r="3469" spans="3:6" x14ac:dyDescent="0.2">
      <c r="C3469" t="s">
        <v>6</v>
      </c>
      <c r="D3469" s="1">
        <v>43936</v>
      </c>
      <c r="E3469">
        <v>134486</v>
      </c>
      <c r="F3469">
        <v>1029.6600000000001</v>
      </c>
    </row>
    <row r="3470" spans="3:6" x14ac:dyDescent="0.2">
      <c r="C3470" t="s">
        <v>6</v>
      </c>
      <c r="D3470" s="1">
        <v>43936</v>
      </c>
      <c r="E3470">
        <v>48860</v>
      </c>
      <c r="F3470">
        <v>702.42</v>
      </c>
    </row>
    <row r="3471" spans="3:6" x14ac:dyDescent="0.2">
      <c r="C3471" t="s">
        <v>6</v>
      </c>
      <c r="D3471" s="1">
        <v>43936</v>
      </c>
      <c r="E3471">
        <v>64987</v>
      </c>
      <c r="F3471">
        <v>436.11</v>
      </c>
    </row>
    <row r="3472" spans="3:6" x14ac:dyDescent="0.2">
      <c r="C3472" t="s">
        <v>6</v>
      </c>
      <c r="D3472" s="1">
        <v>43936</v>
      </c>
      <c r="E3472">
        <v>155006</v>
      </c>
      <c r="F3472">
        <v>774.95</v>
      </c>
    </row>
    <row r="3473" spans="3:6" x14ac:dyDescent="0.2">
      <c r="C3473" t="s">
        <v>6</v>
      </c>
      <c r="D3473" s="1">
        <v>43936</v>
      </c>
      <c r="E3473">
        <v>1860861</v>
      </c>
      <c r="F3473">
        <v>3033.22</v>
      </c>
    </row>
    <row r="3474" spans="3:6" x14ac:dyDescent="0.2">
      <c r="C3474" t="s">
        <v>10</v>
      </c>
      <c r="D3474" s="1">
        <v>43936</v>
      </c>
      <c r="E3474">
        <v>450494</v>
      </c>
      <c r="F3474">
        <v>4766.9399999999996</v>
      </c>
    </row>
    <row r="3475" spans="3:6" x14ac:dyDescent="0.2">
      <c r="C3475" t="s">
        <v>10</v>
      </c>
      <c r="D3475" s="1">
        <v>43936</v>
      </c>
      <c r="E3475">
        <v>1989289</v>
      </c>
      <c r="F3475">
        <v>15589.63</v>
      </c>
    </row>
    <row r="3476" spans="3:6" x14ac:dyDescent="0.2">
      <c r="C3476" t="s">
        <v>6</v>
      </c>
      <c r="D3476" s="1">
        <v>43936</v>
      </c>
      <c r="E3476">
        <v>456263</v>
      </c>
      <c r="F3476">
        <v>2725.85</v>
      </c>
    </row>
    <row r="3477" spans="3:6" x14ac:dyDescent="0.2">
      <c r="C3477" t="s">
        <v>10</v>
      </c>
      <c r="D3477" s="1">
        <v>43936</v>
      </c>
      <c r="E3477">
        <v>631423</v>
      </c>
      <c r="F3477">
        <v>3111.53</v>
      </c>
    </row>
    <row r="3478" spans="3:6" x14ac:dyDescent="0.2">
      <c r="C3478" t="s">
        <v>6</v>
      </c>
      <c r="D3478" s="1">
        <v>43936</v>
      </c>
      <c r="E3478">
        <v>629598</v>
      </c>
      <c r="F3478">
        <v>5472.05</v>
      </c>
    </row>
    <row r="3479" spans="3:6" x14ac:dyDescent="0.2">
      <c r="C3479" t="s">
        <v>7</v>
      </c>
      <c r="D3479" s="1">
        <v>43936</v>
      </c>
      <c r="E3479">
        <v>98089</v>
      </c>
      <c r="F3479">
        <v>421.62</v>
      </c>
    </row>
    <row r="3480" spans="3:6" x14ac:dyDescent="0.2">
      <c r="C3480" t="s">
        <v>6</v>
      </c>
      <c r="D3480" s="1">
        <v>43936</v>
      </c>
      <c r="E3480">
        <v>0</v>
      </c>
      <c r="F3480">
        <v>0</v>
      </c>
    </row>
    <row r="3481" spans="3:6" x14ac:dyDescent="0.2">
      <c r="C3481" t="s">
        <v>6</v>
      </c>
      <c r="D3481" s="1">
        <v>43936</v>
      </c>
      <c r="E3481">
        <v>226454</v>
      </c>
      <c r="F3481">
        <v>1289.24</v>
      </c>
    </row>
    <row r="3482" spans="3:6" x14ac:dyDescent="0.2">
      <c r="C3482" t="s">
        <v>10</v>
      </c>
      <c r="D3482" s="1">
        <v>43936</v>
      </c>
      <c r="E3482">
        <v>1243133</v>
      </c>
      <c r="F3482">
        <v>10121.68</v>
      </c>
    </row>
    <row r="3483" spans="3:6" x14ac:dyDescent="0.2">
      <c r="C3483" t="s">
        <v>6</v>
      </c>
      <c r="D3483" s="1">
        <v>43936</v>
      </c>
      <c r="E3483">
        <v>169851</v>
      </c>
      <c r="F3483">
        <v>2219.67</v>
      </c>
    </row>
    <row r="3484" spans="3:6" x14ac:dyDescent="0.2">
      <c r="C3484" t="s">
        <v>7</v>
      </c>
      <c r="D3484" s="1">
        <v>43936</v>
      </c>
      <c r="E3484">
        <v>336770</v>
      </c>
      <c r="F3484">
        <v>1701.28</v>
      </c>
    </row>
    <row r="3485" spans="3:6" x14ac:dyDescent="0.2">
      <c r="C3485" t="s">
        <v>10</v>
      </c>
      <c r="D3485" s="1">
        <v>43929</v>
      </c>
      <c r="E3485">
        <v>1704246</v>
      </c>
      <c r="F3485">
        <v>11181.69</v>
      </c>
    </row>
    <row r="3486" spans="3:6" x14ac:dyDescent="0.2">
      <c r="C3486" t="s">
        <v>10</v>
      </c>
      <c r="D3486" s="1">
        <v>43929</v>
      </c>
      <c r="E3486">
        <v>668535</v>
      </c>
      <c r="F3486">
        <v>7350.77</v>
      </c>
    </row>
    <row r="3487" spans="3:6" x14ac:dyDescent="0.2">
      <c r="C3487" t="s">
        <v>10</v>
      </c>
      <c r="D3487" s="1">
        <v>43929</v>
      </c>
      <c r="E3487">
        <v>26982</v>
      </c>
      <c r="F3487">
        <v>155.72</v>
      </c>
    </row>
    <row r="3488" spans="3:6" x14ac:dyDescent="0.2">
      <c r="C3488" t="s">
        <v>7</v>
      </c>
      <c r="D3488" s="1">
        <v>43929</v>
      </c>
      <c r="E3488">
        <v>284162</v>
      </c>
      <c r="F3488">
        <v>1021.87</v>
      </c>
    </row>
    <row r="3489" spans="3:6" x14ac:dyDescent="0.2">
      <c r="C3489" t="s">
        <v>6</v>
      </c>
      <c r="D3489" s="1">
        <v>43929</v>
      </c>
      <c r="E3489">
        <v>0</v>
      </c>
      <c r="F3489">
        <v>0</v>
      </c>
    </row>
    <row r="3490" spans="3:6" x14ac:dyDescent="0.2">
      <c r="C3490" t="s">
        <v>6</v>
      </c>
      <c r="D3490" s="1">
        <v>43929</v>
      </c>
      <c r="E3490">
        <v>252786</v>
      </c>
      <c r="F3490">
        <v>1654.86</v>
      </c>
    </row>
    <row r="3491" spans="3:6" x14ac:dyDescent="0.2">
      <c r="C3491" t="s">
        <v>7</v>
      </c>
      <c r="D3491" s="1">
        <v>43929</v>
      </c>
      <c r="E3491">
        <v>326710</v>
      </c>
      <c r="F3491">
        <v>1688.65</v>
      </c>
    </row>
    <row r="3492" spans="3:6" x14ac:dyDescent="0.2">
      <c r="C3492" t="s">
        <v>10</v>
      </c>
      <c r="D3492" s="1">
        <v>43929</v>
      </c>
      <c r="E3492">
        <v>390524</v>
      </c>
      <c r="F3492">
        <v>4981.4799999999996</v>
      </c>
    </row>
    <row r="3493" spans="3:6" x14ac:dyDescent="0.2">
      <c r="C3493" t="s">
        <v>10</v>
      </c>
      <c r="D3493" s="1">
        <v>43929</v>
      </c>
      <c r="E3493">
        <v>785349</v>
      </c>
      <c r="F3493">
        <v>9609.67</v>
      </c>
    </row>
    <row r="3494" spans="3:6" x14ac:dyDescent="0.2">
      <c r="C3494" t="s">
        <v>7</v>
      </c>
      <c r="D3494" s="1">
        <v>43929</v>
      </c>
      <c r="E3494">
        <v>824262</v>
      </c>
      <c r="F3494">
        <v>2851.01</v>
      </c>
    </row>
    <row r="3495" spans="3:6" x14ac:dyDescent="0.2">
      <c r="C3495" t="s">
        <v>10</v>
      </c>
      <c r="D3495" s="1">
        <v>43929</v>
      </c>
      <c r="E3495">
        <v>740250</v>
      </c>
      <c r="F3495">
        <v>4025.53</v>
      </c>
    </row>
    <row r="3496" spans="3:6" x14ac:dyDescent="0.2">
      <c r="C3496" t="s">
        <v>6</v>
      </c>
      <c r="D3496" s="1">
        <v>43929</v>
      </c>
      <c r="E3496">
        <v>32518</v>
      </c>
      <c r="F3496">
        <v>91.56</v>
      </c>
    </row>
    <row r="3497" spans="3:6" x14ac:dyDescent="0.2">
      <c r="C3497" t="s">
        <v>6</v>
      </c>
      <c r="D3497" s="1">
        <v>43929</v>
      </c>
      <c r="E3497">
        <v>34633</v>
      </c>
      <c r="F3497">
        <v>364.7</v>
      </c>
    </row>
    <row r="3498" spans="3:6" x14ac:dyDescent="0.2">
      <c r="C3498" t="s">
        <v>6</v>
      </c>
      <c r="D3498" s="1">
        <v>43929</v>
      </c>
      <c r="E3498">
        <v>291782</v>
      </c>
      <c r="F3498">
        <v>1827</v>
      </c>
    </row>
    <row r="3499" spans="3:6" x14ac:dyDescent="0.2">
      <c r="C3499" t="s">
        <v>9</v>
      </c>
      <c r="D3499" s="1">
        <v>43929</v>
      </c>
      <c r="E3499">
        <v>10539</v>
      </c>
      <c r="F3499">
        <v>84.91</v>
      </c>
    </row>
    <row r="3500" spans="3:6" x14ac:dyDescent="0.2">
      <c r="C3500" t="s">
        <v>6</v>
      </c>
      <c r="D3500" s="1">
        <v>43929</v>
      </c>
      <c r="E3500">
        <v>1634</v>
      </c>
      <c r="F3500">
        <v>16.61</v>
      </c>
    </row>
    <row r="3501" spans="3:6" x14ac:dyDescent="0.2">
      <c r="C3501" t="s">
        <v>6</v>
      </c>
      <c r="D3501" s="1">
        <v>43929</v>
      </c>
      <c r="E3501">
        <v>10906</v>
      </c>
      <c r="F3501">
        <v>149.82</v>
      </c>
    </row>
    <row r="3502" spans="3:6" x14ac:dyDescent="0.2">
      <c r="C3502" t="s">
        <v>7</v>
      </c>
      <c r="D3502" s="1">
        <v>43929</v>
      </c>
      <c r="E3502">
        <v>109200</v>
      </c>
      <c r="F3502">
        <v>839.34</v>
      </c>
    </row>
    <row r="3503" spans="3:6" x14ac:dyDescent="0.2">
      <c r="C3503" t="s">
        <v>6</v>
      </c>
      <c r="D3503" s="1">
        <v>43929</v>
      </c>
      <c r="E3503">
        <v>818</v>
      </c>
      <c r="F3503">
        <v>7.02</v>
      </c>
    </row>
    <row r="3504" spans="3:6" x14ac:dyDescent="0.2">
      <c r="C3504" t="s">
        <v>6</v>
      </c>
      <c r="D3504" s="1">
        <v>43929</v>
      </c>
      <c r="E3504">
        <v>14685</v>
      </c>
      <c r="F3504">
        <v>92.85</v>
      </c>
    </row>
    <row r="3505" spans="3:6" x14ac:dyDescent="0.2">
      <c r="C3505" t="s">
        <v>6</v>
      </c>
      <c r="D3505" s="1">
        <v>43929</v>
      </c>
      <c r="E3505">
        <v>102442</v>
      </c>
      <c r="F3505">
        <v>607.4</v>
      </c>
    </row>
    <row r="3506" spans="3:6" x14ac:dyDescent="0.2">
      <c r="C3506" t="s">
        <v>6</v>
      </c>
      <c r="D3506" s="1">
        <v>43929</v>
      </c>
      <c r="E3506">
        <v>856824</v>
      </c>
      <c r="F3506">
        <v>8003.97</v>
      </c>
    </row>
    <row r="3507" spans="3:6" x14ac:dyDescent="0.2">
      <c r="C3507" t="s">
        <v>6</v>
      </c>
      <c r="D3507" s="1">
        <v>43929</v>
      </c>
      <c r="E3507">
        <v>46403</v>
      </c>
      <c r="F3507">
        <v>168.2</v>
      </c>
    </row>
    <row r="3508" spans="3:6" x14ac:dyDescent="0.2">
      <c r="C3508" t="s">
        <v>9</v>
      </c>
      <c r="D3508" s="1">
        <v>43929</v>
      </c>
      <c r="E3508">
        <v>19463</v>
      </c>
      <c r="F3508">
        <v>83.35</v>
      </c>
    </row>
    <row r="3509" spans="3:6" x14ac:dyDescent="0.2">
      <c r="C3509" t="s">
        <v>7</v>
      </c>
      <c r="D3509" s="1">
        <v>43929</v>
      </c>
      <c r="E3509">
        <v>90756</v>
      </c>
      <c r="F3509">
        <v>297.37</v>
      </c>
    </row>
    <row r="3510" spans="3:6" x14ac:dyDescent="0.2">
      <c r="C3510" t="s">
        <v>7</v>
      </c>
      <c r="D3510" s="1">
        <v>43929</v>
      </c>
      <c r="E3510">
        <v>58342</v>
      </c>
      <c r="F3510">
        <v>468.28</v>
      </c>
    </row>
    <row r="3511" spans="3:6" x14ac:dyDescent="0.2">
      <c r="C3511" t="s">
        <v>6</v>
      </c>
      <c r="D3511" s="1">
        <v>43929</v>
      </c>
      <c r="E3511">
        <v>95194</v>
      </c>
      <c r="F3511">
        <v>1377.16</v>
      </c>
    </row>
    <row r="3512" spans="3:6" x14ac:dyDescent="0.2">
      <c r="C3512" t="s">
        <v>10</v>
      </c>
      <c r="D3512" s="1">
        <v>43929</v>
      </c>
      <c r="E3512">
        <v>542375</v>
      </c>
      <c r="F3512">
        <v>4329.67</v>
      </c>
    </row>
    <row r="3513" spans="3:6" x14ac:dyDescent="0.2">
      <c r="C3513" t="s">
        <v>6</v>
      </c>
      <c r="D3513" s="1">
        <v>43929</v>
      </c>
      <c r="E3513">
        <v>3592678</v>
      </c>
      <c r="F3513">
        <v>5856.12</v>
      </c>
    </row>
    <row r="3514" spans="3:6" x14ac:dyDescent="0.2">
      <c r="C3514" t="s">
        <v>6</v>
      </c>
      <c r="D3514" s="1">
        <v>43929</v>
      </c>
      <c r="E3514">
        <v>281737</v>
      </c>
      <c r="F3514">
        <v>1583.64</v>
      </c>
    </row>
    <row r="3515" spans="3:6" x14ac:dyDescent="0.2">
      <c r="C3515" t="s">
        <v>10</v>
      </c>
      <c r="D3515" s="1">
        <v>43929</v>
      </c>
      <c r="E3515">
        <v>945932</v>
      </c>
      <c r="F3515">
        <v>7067.63</v>
      </c>
    </row>
    <row r="3516" spans="3:6" x14ac:dyDescent="0.2">
      <c r="C3516" t="s">
        <v>6</v>
      </c>
      <c r="D3516" s="1">
        <v>43929</v>
      </c>
      <c r="E3516">
        <v>79560</v>
      </c>
      <c r="F3516">
        <v>491.58</v>
      </c>
    </row>
    <row r="3517" spans="3:6" x14ac:dyDescent="0.2">
      <c r="C3517" t="s">
        <v>7</v>
      </c>
      <c r="D3517" s="1">
        <v>43929</v>
      </c>
      <c r="E3517">
        <v>298574</v>
      </c>
      <c r="F3517">
        <v>1019.98</v>
      </c>
    </row>
    <row r="3518" spans="3:6" x14ac:dyDescent="0.2">
      <c r="C3518" t="s">
        <v>7</v>
      </c>
      <c r="D3518" s="1">
        <v>43929</v>
      </c>
      <c r="E3518">
        <v>15843</v>
      </c>
      <c r="F3518">
        <v>111.95</v>
      </c>
    </row>
    <row r="3519" spans="3:6" x14ac:dyDescent="0.2">
      <c r="C3519" t="s">
        <v>7</v>
      </c>
      <c r="D3519" s="1">
        <v>43929</v>
      </c>
      <c r="E3519">
        <v>226161</v>
      </c>
      <c r="F3519">
        <v>1182.3599999999999</v>
      </c>
    </row>
    <row r="3520" spans="3:6" x14ac:dyDescent="0.2">
      <c r="C3520" t="s">
        <v>6</v>
      </c>
      <c r="D3520" s="1">
        <v>43929</v>
      </c>
      <c r="E3520">
        <v>672939</v>
      </c>
      <c r="F3520">
        <v>3206.02</v>
      </c>
    </row>
    <row r="3521" spans="3:6" x14ac:dyDescent="0.2">
      <c r="C3521" t="s">
        <v>10</v>
      </c>
      <c r="D3521" s="1">
        <v>43929</v>
      </c>
      <c r="E3521">
        <v>304880</v>
      </c>
      <c r="F3521">
        <v>3222.25</v>
      </c>
    </row>
    <row r="3522" spans="3:6" x14ac:dyDescent="0.2">
      <c r="C3522" t="s">
        <v>9</v>
      </c>
      <c r="D3522" s="1">
        <v>43929</v>
      </c>
      <c r="E3522">
        <v>81419</v>
      </c>
      <c r="F3522">
        <v>349.05</v>
      </c>
    </row>
    <row r="3523" spans="3:6" x14ac:dyDescent="0.2">
      <c r="C3523" t="s">
        <v>9</v>
      </c>
      <c r="D3523" s="1">
        <v>43929</v>
      </c>
      <c r="E3523">
        <v>73427</v>
      </c>
      <c r="F3523">
        <v>585.12</v>
      </c>
    </row>
    <row r="3524" spans="3:6" x14ac:dyDescent="0.2">
      <c r="C3524" t="s">
        <v>10</v>
      </c>
      <c r="D3524" s="1">
        <v>43929</v>
      </c>
      <c r="E3524">
        <v>124995</v>
      </c>
      <c r="F3524">
        <v>628.32000000000005</v>
      </c>
    </row>
    <row r="3525" spans="3:6" x14ac:dyDescent="0.2">
      <c r="C3525" t="s">
        <v>7</v>
      </c>
      <c r="D3525" s="1">
        <v>43929</v>
      </c>
      <c r="E3525">
        <v>263562</v>
      </c>
      <c r="F3525">
        <v>1459.15</v>
      </c>
    </row>
    <row r="3526" spans="3:6" x14ac:dyDescent="0.2">
      <c r="C3526" t="s">
        <v>10</v>
      </c>
      <c r="D3526" s="1">
        <v>43929</v>
      </c>
      <c r="E3526">
        <v>620976</v>
      </c>
      <c r="F3526">
        <v>5353.83</v>
      </c>
    </row>
    <row r="3527" spans="3:6" x14ac:dyDescent="0.2">
      <c r="C3527" t="s">
        <v>6</v>
      </c>
      <c r="D3527" s="1">
        <v>43929</v>
      </c>
      <c r="E3527">
        <v>259415</v>
      </c>
      <c r="F3527">
        <v>1475.43</v>
      </c>
    </row>
    <row r="3528" spans="3:6" x14ac:dyDescent="0.2">
      <c r="C3528" t="s">
        <v>7</v>
      </c>
      <c r="D3528" s="1">
        <v>43929</v>
      </c>
      <c r="E3528">
        <v>224352</v>
      </c>
      <c r="F3528">
        <v>720.84</v>
      </c>
    </row>
    <row r="3529" spans="3:6" x14ac:dyDescent="0.2">
      <c r="C3529" t="s">
        <v>7</v>
      </c>
      <c r="D3529" s="1">
        <v>43929</v>
      </c>
      <c r="E3529">
        <v>67246</v>
      </c>
      <c r="F3529">
        <v>522.94000000000005</v>
      </c>
    </row>
    <row r="3530" spans="3:6" x14ac:dyDescent="0.2">
      <c r="C3530" t="s">
        <v>7</v>
      </c>
      <c r="D3530" s="1">
        <v>43929</v>
      </c>
      <c r="E3530">
        <v>277107</v>
      </c>
      <c r="F3530">
        <v>1479.27</v>
      </c>
    </row>
    <row r="3531" spans="3:6" x14ac:dyDescent="0.2">
      <c r="C3531" t="s">
        <v>6</v>
      </c>
      <c r="D3531" s="1">
        <v>43929</v>
      </c>
      <c r="E3531">
        <v>65340</v>
      </c>
      <c r="F3531">
        <v>506.06</v>
      </c>
    </row>
    <row r="3532" spans="3:6" x14ac:dyDescent="0.2">
      <c r="C3532" t="s">
        <v>10</v>
      </c>
      <c r="D3532" s="1">
        <v>43929</v>
      </c>
      <c r="E3532">
        <v>430049</v>
      </c>
      <c r="F3532">
        <v>4725.24</v>
      </c>
    </row>
    <row r="3533" spans="3:6" x14ac:dyDescent="0.2">
      <c r="C3533" t="s">
        <v>6</v>
      </c>
      <c r="D3533" s="1">
        <v>43929</v>
      </c>
      <c r="E3533">
        <v>432932</v>
      </c>
      <c r="F3533">
        <v>3253.62</v>
      </c>
    </row>
    <row r="3534" spans="3:6" x14ac:dyDescent="0.2">
      <c r="C3534" t="s">
        <v>6</v>
      </c>
      <c r="D3534" s="1">
        <v>43929</v>
      </c>
      <c r="E3534">
        <v>7868</v>
      </c>
      <c r="F3534">
        <v>62.44</v>
      </c>
    </row>
    <row r="3535" spans="3:6" x14ac:dyDescent="0.2">
      <c r="C3535" t="s">
        <v>10</v>
      </c>
      <c r="D3535" s="1">
        <v>43922</v>
      </c>
      <c r="E3535">
        <v>4618094</v>
      </c>
      <c r="F3535">
        <v>27817.94</v>
      </c>
    </row>
    <row r="3536" spans="3:6" x14ac:dyDescent="0.2">
      <c r="C3536" t="s">
        <v>7</v>
      </c>
      <c r="D3536" s="1">
        <v>43922</v>
      </c>
      <c r="E3536">
        <v>445952</v>
      </c>
      <c r="F3536">
        <v>1161.79</v>
      </c>
    </row>
    <row r="3537" spans="3:6" x14ac:dyDescent="0.2">
      <c r="C3537" t="s">
        <v>6</v>
      </c>
      <c r="D3537" s="1">
        <v>43922</v>
      </c>
      <c r="E3537">
        <v>737513</v>
      </c>
      <c r="F3537">
        <v>5801.83</v>
      </c>
    </row>
    <row r="3538" spans="3:6" x14ac:dyDescent="0.2">
      <c r="C3538" t="s">
        <v>6</v>
      </c>
      <c r="D3538" s="1">
        <v>43922</v>
      </c>
      <c r="E3538">
        <v>807707</v>
      </c>
      <c r="F3538">
        <v>6386.74</v>
      </c>
    </row>
    <row r="3539" spans="3:6" x14ac:dyDescent="0.2">
      <c r="C3539" t="s">
        <v>7</v>
      </c>
      <c r="D3539" s="1">
        <v>43922</v>
      </c>
      <c r="E3539">
        <v>0</v>
      </c>
      <c r="F3539">
        <v>0</v>
      </c>
    </row>
    <row r="3540" spans="3:6" x14ac:dyDescent="0.2">
      <c r="C3540" t="s">
        <v>6</v>
      </c>
      <c r="D3540" s="1">
        <v>43922</v>
      </c>
      <c r="E3540">
        <v>42029</v>
      </c>
      <c r="F3540">
        <v>484.22</v>
      </c>
    </row>
    <row r="3541" spans="3:6" x14ac:dyDescent="0.2">
      <c r="C3541" t="s">
        <v>10</v>
      </c>
      <c r="D3541" s="1">
        <v>43922</v>
      </c>
      <c r="E3541">
        <v>1028793</v>
      </c>
      <c r="F3541">
        <v>10157.61</v>
      </c>
    </row>
    <row r="3542" spans="3:6" x14ac:dyDescent="0.2">
      <c r="C3542" t="s">
        <v>6</v>
      </c>
      <c r="D3542" s="1">
        <v>43922</v>
      </c>
      <c r="E3542">
        <v>0</v>
      </c>
      <c r="F3542">
        <v>0</v>
      </c>
    </row>
    <row r="3543" spans="3:6" x14ac:dyDescent="0.2">
      <c r="C3543" t="s">
        <v>6</v>
      </c>
      <c r="D3543" s="1">
        <v>43922</v>
      </c>
      <c r="E3543">
        <v>1208136</v>
      </c>
      <c r="F3543">
        <v>5934.14</v>
      </c>
    </row>
    <row r="3544" spans="3:6" x14ac:dyDescent="0.2">
      <c r="C3544" t="s">
        <v>6</v>
      </c>
      <c r="D3544" s="1">
        <v>43922</v>
      </c>
      <c r="E3544">
        <v>2052978</v>
      </c>
      <c r="F3544">
        <v>15289.44</v>
      </c>
    </row>
    <row r="3545" spans="3:6" x14ac:dyDescent="0.2">
      <c r="C3545" t="s">
        <v>7</v>
      </c>
      <c r="D3545" s="1">
        <v>43922</v>
      </c>
      <c r="E3545">
        <v>270838</v>
      </c>
      <c r="F3545">
        <v>743.58</v>
      </c>
    </row>
    <row r="3546" spans="3:6" x14ac:dyDescent="0.2">
      <c r="C3546" t="s">
        <v>6</v>
      </c>
      <c r="D3546" s="1">
        <v>43922</v>
      </c>
      <c r="E3546">
        <v>485021</v>
      </c>
      <c r="F3546">
        <v>2640.41</v>
      </c>
    </row>
    <row r="3547" spans="3:6" x14ac:dyDescent="0.2">
      <c r="C3547" t="s">
        <v>6</v>
      </c>
      <c r="D3547" s="1">
        <v>43922</v>
      </c>
      <c r="E3547">
        <v>146210</v>
      </c>
      <c r="F3547">
        <v>1010.18</v>
      </c>
    </row>
    <row r="3548" spans="3:6" x14ac:dyDescent="0.2">
      <c r="C3548" t="s">
        <v>6</v>
      </c>
      <c r="D3548" s="1">
        <v>43922</v>
      </c>
      <c r="E3548">
        <v>275455</v>
      </c>
      <c r="F3548">
        <v>1562.24</v>
      </c>
    </row>
    <row r="3549" spans="3:6" x14ac:dyDescent="0.2">
      <c r="C3549" t="s">
        <v>6</v>
      </c>
      <c r="D3549" s="1">
        <v>43922</v>
      </c>
      <c r="E3549">
        <v>0</v>
      </c>
      <c r="F3549">
        <v>0</v>
      </c>
    </row>
    <row r="3550" spans="3:6" x14ac:dyDescent="0.2">
      <c r="C3550" t="s">
        <v>6</v>
      </c>
      <c r="D3550" s="1">
        <v>43922</v>
      </c>
      <c r="E3550">
        <v>689466</v>
      </c>
      <c r="F3550">
        <v>3768.97</v>
      </c>
    </row>
    <row r="3551" spans="3:6" x14ac:dyDescent="0.2">
      <c r="C3551" t="s">
        <v>7</v>
      </c>
      <c r="D3551" s="1">
        <v>43922</v>
      </c>
      <c r="E3551">
        <v>121578</v>
      </c>
      <c r="F3551">
        <v>354.73</v>
      </c>
    </row>
    <row r="3552" spans="3:6" x14ac:dyDescent="0.2">
      <c r="C3552" t="s">
        <v>6</v>
      </c>
      <c r="D3552" s="1">
        <v>43922</v>
      </c>
      <c r="E3552">
        <v>0</v>
      </c>
      <c r="F3552">
        <v>0</v>
      </c>
    </row>
    <row r="3553" spans="3:6" x14ac:dyDescent="0.2">
      <c r="C3553" t="s">
        <v>7</v>
      </c>
      <c r="D3553" s="1">
        <v>43922</v>
      </c>
      <c r="E3553">
        <v>205455</v>
      </c>
      <c r="F3553">
        <v>1084.94</v>
      </c>
    </row>
    <row r="3554" spans="3:6" x14ac:dyDescent="0.2">
      <c r="C3554" t="s">
        <v>6</v>
      </c>
      <c r="D3554" s="1">
        <v>43922</v>
      </c>
      <c r="E3554">
        <v>0</v>
      </c>
      <c r="F3554">
        <v>0</v>
      </c>
    </row>
    <row r="3555" spans="3:6" x14ac:dyDescent="0.2">
      <c r="C3555" t="s">
        <v>6</v>
      </c>
      <c r="D3555" s="1">
        <v>43922</v>
      </c>
      <c r="E3555">
        <v>0</v>
      </c>
      <c r="F3555">
        <v>0</v>
      </c>
    </row>
    <row r="3556" spans="3:6" x14ac:dyDescent="0.2">
      <c r="C3556" t="s">
        <v>7</v>
      </c>
      <c r="D3556" s="1">
        <v>43922</v>
      </c>
      <c r="E3556">
        <v>0</v>
      </c>
      <c r="F3556">
        <v>0</v>
      </c>
    </row>
    <row r="3557" spans="3:6" x14ac:dyDescent="0.2">
      <c r="C3557" t="s">
        <v>6</v>
      </c>
      <c r="D3557" s="1">
        <v>43922</v>
      </c>
      <c r="E3557">
        <v>1162537</v>
      </c>
      <c r="F3557">
        <v>13732.76</v>
      </c>
    </row>
    <row r="3558" spans="3:6" x14ac:dyDescent="0.2">
      <c r="C3558" t="s">
        <v>10</v>
      </c>
      <c r="D3558" s="1">
        <v>43922</v>
      </c>
      <c r="E3558">
        <v>629862</v>
      </c>
      <c r="F3558">
        <v>8244.2099999999991</v>
      </c>
    </row>
    <row r="3559" spans="3:6" x14ac:dyDescent="0.2">
      <c r="C3559" t="s">
        <v>7</v>
      </c>
      <c r="D3559" s="1">
        <v>43922</v>
      </c>
      <c r="E3559">
        <v>65955</v>
      </c>
      <c r="F3559">
        <v>306.87</v>
      </c>
    </row>
    <row r="3560" spans="3:6" x14ac:dyDescent="0.2">
      <c r="C3560" t="s">
        <v>10</v>
      </c>
      <c r="D3560" s="1">
        <v>43922</v>
      </c>
      <c r="E3560">
        <v>1123094</v>
      </c>
      <c r="F3560">
        <v>10786.28</v>
      </c>
    </row>
    <row r="3561" spans="3:6" x14ac:dyDescent="0.2">
      <c r="C3561" t="s">
        <v>7</v>
      </c>
      <c r="D3561" s="1">
        <v>43922</v>
      </c>
      <c r="E3561">
        <v>33880</v>
      </c>
      <c r="F3561">
        <v>186.81</v>
      </c>
    </row>
    <row r="3562" spans="3:6" x14ac:dyDescent="0.2">
      <c r="C3562" t="s">
        <v>9</v>
      </c>
      <c r="D3562" s="1">
        <v>43922</v>
      </c>
      <c r="E3562">
        <v>83520</v>
      </c>
      <c r="F3562">
        <v>334.41</v>
      </c>
    </row>
    <row r="3563" spans="3:6" x14ac:dyDescent="0.2">
      <c r="C3563" t="s">
        <v>6</v>
      </c>
      <c r="D3563" s="1">
        <v>43922</v>
      </c>
      <c r="E3563">
        <v>41246</v>
      </c>
      <c r="F3563">
        <v>462.58</v>
      </c>
    </row>
    <row r="3564" spans="3:6" x14ac:dyDescent="0.2">
      <c r="C3564" t="s">
        <v>10</v>
      </c>
      <c r="D3564" s="1">
        <v>43922</v>
      </c>
      <c r="E3564">
        <v>1435731</v>
      </c>
      <c r="F3564">
        <v>17935.21</v>
      </c>
    </row>
    <row r="3565" spans="3:6" x14ac:dyDescent="0.2">
      <c r="C3565" t="s">
        <v>10</v>
      </c>
      <c r="D3565" s="1">
        <v>43922</v>
      </c>
      <c r="E3565">
        <v>106451</v>
      </c>
      <c r="F3565">
        <v>566.66</v>
      </c>
    </row>
    <row r="3566" spans="3:6" x14ac:dyDescent="0.2">
      <c r="C3566" t="s">
        <v>10</v>
      </c>
      <c r="D3566" s="1">
        <v>43922</v>
      </c>
      <c r="E3566">
        <v>1429426</v>
      </c>
      <c r="F3566">
        <v>7978.99</v>
      </c>
    </row>
    <row r="3567" spans="3:6" x14ac:dyDescent="0.2">
      <c r="C3567" t="s">
        <v>6</v>
      </c>
      <c r="D3567" s="1">
        <v>43922</v>
      </c>
      <c r="E3567">
        <v>3552326</v>
      </c>
      <c r="F3567">
        <v>5790.07</v>
      </c>
    </row>
    <row r="3568" spans="3:6" x14ac:dyDescent="0.2">
      <c r="C3568" t="s">
        <v>7</v>
      </c>
      <c r="D3568" s="1">
        <v>43922</v>
      </c>
      <c r="E3568">
        <v>285704</v>
      </c>
      <c r="F3568">
        <v>1050.79</v>
      </c>
    </row>
    <row r="3569" spans="3:6" x14ac:dyDescent="0.2">
      <c r="C3569" t="s">
        <v>7</v>
      </c>
      <c r="D3569" s="1">
        <v>43922</v>
      </c>
      <c r="E3569">
        <v>0</v>
      </c>
      <c r="F3569">
        <v>0</v>
      </c>
    </row>
    <row r="3570" spans="3:6" x14ac:dyDescent="0.2">
      <c r="C3570" t="s">
        <v>10</v>
      </c>
      <c r="D3570" s="1">
        <v>43922</v>
      </c>
      <c r="E3570">
        <v>0</v>
      </c>
      <c r="F3570">
        <v>0</v>
      </c>
    </row>
    <row r="3571" spans="3:6" x14ac:dyDescent="0.2">
      <c r="C3571" t="s">
        <v>10</v>
      </c>
      <c r="D3571" s="1">
        <v>43922</v>
      </c>
      <c r="E3571">
        <v>179772</v>
      </c>
      <c r="F3571">
        <v>1137.71</v>
      </c>
    </row>
    <row r="3572" spans="3:6" x14ac:dyDescent="0.2">
      <c r="C3572" t="s">
        <v>10</v>
      </c>
      <c r="D3572" s="1">
        <v>43922</v>
      </c>
      <c r="E3572">
        <v>1016765</v>
      </c>
      <c r="F3572">
        <v>7825.76</v>
      </c>
    </row>
    <row r="3573" spans="3:6" x14ac:dyDescent="0.2">
      <c r="C3573" t="s">
        <v>9</v>
      </c>
      <c r="D3573" s="1">
        <v>43922</v>
      </c>
      <c r="E3573">
        <v>56101</v>
      </c>
      <c r="F3573">
        <v>518.37</v>
      </c>
    </row>
    <row r="3574" spans="3:6" x14ac:dyDescent="0.2">
      <c r="C3574" t="s">
        <v>7</v>
      </c>
      <c r="D3574" s="1">
        <v>43922</v>
      </c>
      <c r="E3574">
        <v>0</v>
      </c>
      <c r="F3574">
        <v>0</v>
      </c>
    </row>
    <row r="3575" spans="3:6" x14ac:dyDescent="0.2">
      <c r="C3575" t="s">
        <v>7</v>
      </c>
      <c r="D3575" s="1">
        <v>43922</v>
      </c>
      <c r="E3575">
        <v>0</v>
      </c>
      <c r="F3575">
        <v>0</v>
      </c>
    </row>
    <row r="3576" spans="3:6" x14ac:dyDescent="0.2">
      <c r="C3576" t="s">
        <v>10</v>
      </c>
      <c r="D3576" s="1">
        <v>43922</v>
      </c>
      <c r="E3576">
        <v>1908219</v>
      </c>
      <c r="F3576">
        <v>13997.3</v>
      </c>
    </row>
    <row r="3577" spans="3:6" x14ac:dyDescent="0.2">
      <c r="C3577" t="s">
        <v>6</v>
      </c>
      <c r="D3577" s="1">
        <v>43922</v>
      </c>
      <c r="E3577">
        <v>67633</v>
      </c>
      <c r="F3577">
        <v>311.27999999999997</v>
      </c>
    </row>
    <row r="3578" spans="3:6" x14ac:dyDescent="0.2">
      <c r="C3578" t="s">
        <v>6</v>
      </c>
      <c r="D3578" s="1">
        <v>43915</v>
      </c>
      <c r="E3578">
        <v>2331071</v>
      </c>
      <c r="F3578">
        <v>22232.18</v>
      </c>
    </row>
    <row r="3579" spans="3:6" x14ac:dyDescent="0.2">
      <c r="C3579" t="s">
        <v>10</v>
      </c>
      <c r="D3579" s="1">
        <v>43915</v>
      </c>
      <c r="E3579">
        <v>0</v>
      </c>
      <c r="F3579">
        <v>0</v>
      </c>
    </row>
    <row r="3580" spans="3:6" x14ac:dyDescent="0.2">
      <c r="C3580" t="s">
        <v>6</v>
      </c>
      <c r="D3580" s="1">
        <v>43915</v>
      </c>
      <c r="E3580">
        <v>1628671</v>
      </c>
      <c r="F3580">
        <v>17149.64</v>
      </c>
    </row>
    <row r="3581" spans="3:6" x14ac:dyDescent="0.2">
      <c r="C3581" t="s">
        <v>10</v>
      </c>
      <c r="D3581" s="1">
        <v>43915</v>
      </c>
      <c r="E3581">
        <v>1763809</v>
      </c>
      <c r="F3581">
        <v>13294.07</v>
      </c>
    </row>
    <row r="3582" spans="3:6" x14ac:dyDescent="0.2">
      <c r="C3582" t="s">
        <v>6</v>
      </c>
      <c r="D3582" s="1">
        <v>43915</v>
      </c>
      <c r="E3582">
        <v>782993</v>
      </c>
      <c r="F3582">
        <v>14696.76</v>
      </c>
    </row>
    <row r="3583" spans="3:6" x14ac:dyDescent="0.2">
      <c r="C3583" t="s">
        <v>6</v>
      </c>
      <c r="D3583" s="1">
        <v>43915</v>
      </c>
      <c r="E3583">
        <v>0</v>
      </c>
      <c r="F3583">
        <v>0</v>
      </c>
    </row>
    <row r="3584" spans="3:6" x14ac:dyDescent="0.2">
      <c r="C3584" t="s">
        <v>7</v>
      </c>
      <c r="D3584" s="1">
        <v>43915</v>
      </c>
      <c r="E3584">
        <v>0</v>
      </c>
      <c r="F3584">
        <v>0</v>
      </c>
    </row>
    <row r="3585" spans="3:6" x14ac:dyDescent="0.2">
      <c r="C3585" t="s">
        <v>6</v>
      </c>
      <c r="D3585" s="1">
        <v>43915</v>
      </c>
      <c r="E3585">
        <v>0</v>
      </c>
      <c r="F3585">
        <v>0</v>
      </c>
    </row>
    <row r="3586" spans="3:6" x14ac:dyDescent="0.2">
      <c r="C3586" t="s">
        <v>6</v>
      </c>
      <c r="D3586" s="1">
        <v>43915</v>
      </c>
      <c r="E3586">
        <v>3365751</v>
      </c>
      <c r="F3586">
        <v>5486.04</v>
      </c>
    </row>
    <row r="3587" spans="3:6" x14ac:dyDescent="0.2">
      <c r="C3587" t="s">
        <v>7</v>
      </c>
      <c r="D3587" s="1">
        <v>43915</v>
      </c>
      <c r="E3587">
        <v>3196907</v>
      </c>
      <c r="F3587">
        <v>13974.28</v>
      </c>
    </row>
    <row r="3588" spans="3:6" x14ac:dyDescent="0.2">
      <c r="C3588" t="s">
        <v>6</v>
      </c>
      <c r="D3588" s="1">
        <v>43915</v>
      </c>
      <c r="E3588">
        <v>32743</v>
      </c>
      <c r="F3588">
        <v>571.65</v>
      </c>
    </row>
    <row r="3589" spans="3:6" x14ac:dyDescent="0.2">
      <c r="C3589" t="s">
        <v>6</v>
      </c>
      <c r="D3589" s="1">
        <v>43915</v>
      </c>
      <c r="E3589">
        <v>0</v>
      </c>
      <c r="F3589">
        <v>0</v>
      </c>
    </row>
    <row r="3590" spans="3:6" x14ac:dyDescent="0.2">
      <c r="C3590" t="s">
        <v>7</v>
      </c>
      <c r="D3590" s="1">
        <v>43915</v>
      </c>
      <c r="E3590">
        <v>584172</v>
      </c>
      <c r="F3590">
        <v>2034.28</v>
      </c>
    </row>
    <row r="3591" spans="3:6" x14ac:dyDescent="0.2">
      <c r="C3591" t="s">
        <v>6</v>
      </c>
      <c r="D3591" s="1">
        <v>43915</v>
      </c>
      <c r="E3591">
        <v>1708223</v>
      </c>
      <c r="F3591">
        <v>9677.94</v>
      </c>
    </row>
    <row r="3592" spans="3:6" x14ac:dyDescent="0.2">
      <c r="C3592" t="s">
        <v>6</v>
      </c>
      <c r="D3592" s="1">
        <v>43915</v>
      </c>
      <c r="E3592">
        <v>675711</v>
      </c>
      <c r="F3592">
        <v>5762.11</v>
      </c>
    </row>
    <row r="3593" spans="3:6" x14ac:dyDescent="0.2">
      <c r="C3593" t="s">
        <v>10</v>
      </c>
      <c r="D3593" s="1">
        <v>43915</v>
      </c>
      <c r="E3593">
        <v>136955</v>
      </c>
      <c r="F3593">
        <v>982.64</v>
      </c>
    </row>
    <row r="3594" spans="3:6" x14ac:dyDescent="0.2">
      <c r="C3594" t="s">
        <v>10</v>
      </c>
      <c r="D3594" s="1">
        <v>43915</v>
      </c>
      <c r="E3594">
        <v>911938</v>
      </c>
      <c r="F3594">
        <v>7907.24</v>
      </c>
    </row>
    <row r="3595" spans="3:6" x14ac:dyDescent="0.2">
      <c r="C3595" t="s">
        <v>10</v>
      </c>
      <c r="D3595" s="1">
        <v>43915</v>
      </c>
      <c r="E3595">
        <v>0</v>
      </c>
      <c r="F3595">
        <v>0</v>
      </c>
    </row>
    <row r="3596" spans="3:6" x14ac:dyDescent="0.2">
      <c r="C3596" t="s">
        <v>10</v>
      </c>
      <c r="D3596" s="1">
        <v>43915</v>
      </c>
      <c r="E3596">
        <v>928759</v>
      </c>
      <c r="F3596">
        <v>6876.26</v>
      </c>
    </row>
    <row r="3597" spans="3:6" x14ac:dyDescent="0.2">
      <c r="C3597" t="s">
        <v>6</v>
      </c>
      <c r="D3597" s="1">
        <v>43915</v>
      </c>
      <c r="E3597">
        <v>0</v>
      </c>
      <c r="F3597">
        <v>0</v>
      </c>
    </row>
    <row r="3598" spans="3:6" x14ac:dyDescent="0.2">
      <c r="C3598" t="s">
        <v>6</v>
      </c>
      <c r="D3598" s="1">
        <v>43915</v>
      </c>
      <c r="E3598">
        <v>76417</v>
      </c>
      <c r="F3598">
        <v>1176.58</v>
      </c>
    </row>
    <row r="3599" spans="3:6" x14ac:dyDescent="0.2">
      <c r="C3599" t="s">
        <v>7</v>
      </c>
      <c r="D3599" s="1">
        <v>43915</v>
      </c>
      <c r="E3599">
        <v>273756</v>
      </c>
      <c r="F3599">
        <v>2109.27</v>
      </c>
    </row>
    <row r="3600" spans="3:6" x14ac:dyDescent="0.2">
      <c r="C3600" t="s">
        <v>7</v>
      </c>
      <c r="D3600" s="1">
        <v>43915</v>
      </c>
      <c r="E3600">
        <v>0</v>
      </c>
      <c r="F3600">
        <v>0</v>
      </c>
    </row>
    <row r="3601" spans="3:6" x14ac:dyDescent="0.2">
      <c r="C3601" t="s">
        <v>6</v>
      </c>
      <c r="D3601" s="1">
        <v>43915</v>
      </c>
      <c r="E3601">
        <v>0</v>
      </c>
      <c r="F3601">
        <v>0</v>
      </c>
    </row>
    <row r="3602" spans="3:6" x14ac:dyDescent="0.2">
      <c r="C3602" t="s">
        <v>6</v>
      </c>
      <c r="D3602" s="1">
        <v>43915</v>
      </c>
      <c r="E3602">
        <v>4072059</v>
      </c>
      <c r="F3602">
        <v>37893.300000000003</v>
      </c>
    </row>
    <row r="3603" spans="3:6" x14ac:dyDescent="0.2">
      <c r="C3603" t="s">
        <v>10</v>
      </c>
      <c r="D3603" s="1">
        <v>43915</v>
      </c>
      <c r="E3603">
        <v>3097205</v>
      </c>
      <c r="F3603">
        <v>36993.81</v>
      </c>
    </row>
    <row r="3604" spans="3:6" x14ac:dyDescent="0.2">
      <c r="C3604" t="s">
        <v>10</v>
      </c>
      <c r="D3604" s="1">
        <v>43915</v>
      </c>
      <c r="E3604">
        <v>0</v>
      </c>
      <c r="F3604">
        <v>0</v>
      </c>
    </row>
    <row r="3605" spans="3:6" x14ac:dyDescent="0.2">
      <c r="C3605" t="s">
        <v>6</v>
      </c>
      <c r="D3605" s="1">
        <v>43915</v>
      </c>
      <c r="E3605">
        <v>0</v>
      </c>
      <c r="F3605">
        <v>0</v>
      </c>
    </row>
    <row r="3606" spans="3:6" x14ac:dyDescent="0.2">
      <c r="C3606" t="s">
        <v>6</v>
      </c>
      <c r="D3606" s="1">
        <v>43915</v>
      </c>
      <c r="E3606">
        <v>331107</v>
      </c>
      <c r="F3606">
        <v>4458.41</v>
      </c>
    </row>
    <row r="3607" spans="3:6" x14ac:dyDescent="0.2">
      <c r="C3607" t="s">
        <v>7</v>
      </c>
      <c r="D3607" s="1">
        <v>43915</v>
      </c>
      <c r="E3607">
        <v>0</v>
      </c>
      <c r="F3607">
        <v>0</v>
      </c>
    </row>
    <row r="3608" spans="3:6" x14ac:dyDescent="0.2">
      <c r="C3608" t="s">
        <v>10</v>
      </c>
      <c r="D3608" s="1">
        <v>43915</v>
      </c>
      <c r="E3608">
        <v>0</v>
      </c>
      <c r="F3608">
        <v>0</v>
      </c>
    </row>
    <row r="3609" spans="3:6" x14ac:dyDescent="0.2">
      <c r="C3609" t="s">
        <v>10</v>
      </c>
      <c r="D3609" s="1">
        <v>43915</v>
      </c>
      <c r="E3609">
        <v>689807</v>
      </c>
      <c r="F3609">
        <v>11051.22</v>
      </c>
    </row>
    <row r="3610" spans="3:6" x14ac:dyDescent="0.2">
      <c r="C3610" t="s">
        <v>6</v>
      </c>
      <c r="D3610" s="1">
        <v>43915</v>
      </c>
      <c r="E3610">
        <v>0</v>
      </c>
      <c r="F3610">
        <v>0</v>
      </c>
    </row>
    <row r="3611" spans="3:6" x14ac:dyDescent="0.2">
      <c r="C3611" t="s">
        <v>7</v>
      </c>
      <c r="D3611" s="1">
        <v>43915</v>
      </c>
      <c r="E3611">
        <v>0</v>
      </c>
      <c r="F3611">
        <v>0</v>
      </c>
    </row>
    <row r="3612" spans="3:6" x14ac:dyDescent="0.2">
      <c r="C3612" t="s">
        <v>6</v>
      </c>
      <c r="D3612" s="1">
        <v>43915</v>
      </c>
      <c r="E3612">
        <v>1363444</v>
      </c>
      <c r="F3612">
        <v>10073.370000000001</v>
      </c>
    </row>
    <row r="3613" spans="3:6" x14ac:dyDescent="0.2">
      <c r="C3613" t="s">
        <v>6</v>
      </c>
      <c r="D3613" s="1">
        <v>43915</v>
      </c>
      <c r="E3613">
        <v>786324</v>
      </c>
      <c r="F3613">
        <v>4477.37</v>
      </c>
    </row>
    <row r="3614" spans="3:6" x14ac:dyDescent="0.2">
      <c r="C3614" t="s">
        <v>6</v>
      </c>
      <c r="D3614" s="1">
        <v>43915</v>
      </c>
      <c r="E3614">
        <v>0</v>
      </c>
      <c r="F3614">
        <v>0</v>
      </c>
    </row>
    <row r="3615" spans="3:6" x14ac:dyDescent="0.2">
      <c r="C3615" t="s">
        <v>7</v>
      </c>
      <c r="D3615" s="1">
        <v>43915</v>
      </c>
      <c r="E3615">
        <v>2060450</v>
      </c>
      <c r="F3615">
        <v>14505.88</v>
      </c>
    </row>
    <row r="3616" spans="3:6" x14ac:dyDescent="0.2">
      <c r="C3616" t="s">
        <v>10</v>
      </c>
      <c r="D3616" s="1">
        <v>43915</v>
      </c>
      <c r="E3616">
        <v>2536729</v>
      </c>
      <c r="F3616">
        <v>40663.07</v>
      </c>
    </row>
    <row r="3617" spans="3:6" x14ac:dyDescent="0.2">
      <c r="C3617" t="s">
        <v>6</v>
      </c>
      <c r="D3617" s="1">
        <v>43915</v>
      </c>
      <c r="E3617">
        <v>0</v>
      </c>
      <c r="F3617">
        <v>0</v>
      </c>
    </row>
    <row r="3618" spans="3:6" x14ac:dyDescent="0.2">
      <c r="C3618" t="s">
        <v>7</v>
      </c>
      <c r="D3618" s="1">
        <v>43915</v>
      </c>
      <c r="E3618">
        <v>0</v>
      </c>
      <c r="F3618">
        <v>0</v>
      </c>
    </row>
    <row r="3619" spans="3:6" x14ac:dyDescent="0.2">
      <c r="C3619" t="s">
        <v>7</v>
      </c>
      <c r="D3619" s="1">
        <v>43915</v>
      </c>
      <c r="E3619">
        <v>2084564</v>
      </c>
      <c r="F3619">
        <v>9710.9</v>
      </c>
    </row>
    <row r="3620" spans="3:6" x14ac:dyDescent="0.2">
      <c r="C3620" t="s">
        <v>6</v>
      </c>
      <c r="D3620" s="1">
        <v>43915</v>
      </c>
      <c r="E3620">
        <v>0</v>
      </c>
      <c r="F3620">
        <v>0</v>
      </c>
    </row>
    <row r="3621" spans="3:6" x14ac:dyDescent="0.2">
      <c r="C3621" t="s">
        <v>10</v>
      </c>
      <c r="D3621" s="1">
        <v>43915</v>
      </c>
      <c r="E3621">
        <v>1094420</v>
      </c>
      <c r="F3621">
        <v>12238.19</v>
      </c>
    </row>
    <row r="3622" spans="3:6" x14ac:dyDescent="0.2">
      <c r="C3622" t="s">
        <v>6</v>
      </c>
      <c r="D3622" s="1">
        <v>43915</v>
      </c>
      <c r="E3622">
        <v>0</v>
      </c>
      <c r="F3622">
        <v>0</v>
      </c>
    </row>
    <row r="3623" spans="3:6" x14ac:dyDescent="0.2">
      <c r="C3623" t="s">
        <v>6</v>
      </c>
      <c r="D3623" s="1">
        <v>43915</v>
      </c>
      <c r="E3623">
        <v>0</v>
      </c>
      <c r="F3623">
        <v>0</v>
      </c>
    </row>
    <row r="3624" spans="3:6" x14ac:dyDescent="0.2">
      <c r="C3624" t="s">
        <v>10</v>
      </c>
      <c r="D3624" s="1">
        <v>43915</v>
      </c>
      <c r="E3624">
        <v>3168518</v>
      </c>
      <c r="F3624">
        <v>27657.91</v>
      </c>
    </row>
    <row r="3625" spans="3:6" x14ac:dyDescent="0.2">
      <c r="C3625" t="s">
        <v>10</v>
      </c>
      <c r="D3625" s="1">
        <v>43915</v>
      </c>
      <c r="E3625">
        <v>4226000</v>
      </c>
      <c r="F3625">
        <v>22797.43</v>
      </c>
    </row>
    <row r="3626" spans="3:6" x14ac:dyDescent="0.2">
      <c r="C3626" t="s">
        <v>7</v>
      </c>
      <c r="D3626" s="1">
        <v>43915</v>
      </c>
      <c r="E3626">
        <v>1359127</v>
      </c>
      <c r="F3626">
        <v>3193.65</v>
      </c>
    </row>
    <row r="3627" spans="3:6" x14ac:dyDescent="0.2">
      <c r="C3627" t="s">
        <v>6</v>
      </c>
      <c r="D3627" s="1">
        <v>43908</v>
      </c>
      <c r="E3627">
        <v>40932</v>
      </c>
      <c r="F3627">
        <v>217</v>
      </c>
    </row>
    <row r="3628" spans="3:6" x14ac:dyDescent="0.2">
      <c r="C3628" t="s">
        <v>6</v>
      </c>
      <c r="D3628" s="1">
        <v>43908</v>
      </c>
      <c r="E3628">
        <v>31701</v>
      </c>
      <c r="F3628">
        <v>168.28</v>
      </c>
    </row>
    <row r="3629" spans="3:6" x14ac:dyDescent="0.2">
      <c r="C3629" t="s">
        <v>6</v>
      </c>
      <c r="D3629" s="1">
        <v>43908</v>
      </c>
      <c r="E3629">
        <v>171690</v>
      </c>
      <c r="F3629">
        <v>1759.13</v>
      </c>
    </row>
    <row r="3630" spans="3:6" x14ac:dyDescent="0.2">
      <c r="C3630" t="s">
        <v>10</v>
      </c>
      <c r="D3630" s="1">
        <v>43908</v>
      </c>
      <c r="E3630">
        <v>2572093</v>
      </c>
      <c r="F3630">
        <v>19318.11</v>
      </c>
    </row>
    <row r="3631" spans="3:6" x14ac:dyDescent="0.2">
      <c r="C3631" t="s">
        <v>10</v>
      </c>
      <c r="D3631" s="1">
        <v>43908</v>
      </c>
      <c r="E3631">
        <v>0</v>
      </c>
      <c r="F3631">
        <v>0</v>
      </c>
    </row>
    <row r="3632" spans="3:6" x14ac:dyDescent="0.2">
      <c r="C3632" t="s">
        <v>10</v>
      </c>
      <c r="D3632" s="1">
        <v>43908</v>
      </c>
      <c r="E3632">
        <v>0</v>
      </c>
      <c r="F3632">
        <v>0</v>
      </c>
    </row>
    <row r="3633" spans="3:6" x14ac:dyDescent="0.2">
      <c r="C3633" t="s">
        <v>6</v>
      </c>
      <c r="D3633" s="1">
        <v>43908</v>
      </c>
      <c r="E3633">
        <v>119659</v>
      </c>
      <c r="F3633">
        <v>344.14</v>
      </c>
    </row>
    <row r="3634" spans="3:6" x14ac:dyDescent="0.2">
      <c r="C3634" t="s">
        <v>6</v>
      </c>
      <c r="D3634" s="1">
        <v>43908</v>
      </c>
      <c r="E3634">
        <v>1393788</v>
      </c>
      <c r="F3634">
        <v>4833.8100000000004</v>
      </c>
    </row>
    <row r="3635" spans="3:6" x14ac:dyDescent="0.2">
      <c r="C3635" t="s">
        <v>7</v>
      </c>
      <c r="D3635" s="1">
        <v>43908</v>
      </c>
      <c r="E3635">
        <v>404542</v>
      </c>
      <c r="F3635">
        <v>2833.74</v>
      </c>
    </row>
    <row r="3636" spans="3:6" x14ac:dyDescent="0.2">
      <c r="C3636" t="s">
        <v>10</v>
      </c>
      <c r="D3636" s="1">
        <v>43908</v>
      </c>
      <c r="E3636">
        <v>0</v>
      </c>
      <c r="F3636">
        <v>0</v>
      </c>
    </row>
    <row r="3637" spans="3:6" x14ac:dyDescent="0.2">
      <c r="C3637" t="s">
        <v>6</v>
      </c>
      <c r="D3637" s="1">
        <v>43908</v>
      </c>
      <c r="E3637">
        <v>1759716</v>
      </c>
      <c r="F3637">
        <v>13264.36</v>
      </c>
    </row>
    <row r="3638" spans="3:6" x14ac:dyDescent="0.2">
      <c r="C3638" t="s">
        <v>10</v>
      </c>
      <c r="D3638" s="1">
        <v>43908</v>
      </c>
      <c r="E3638">
        <v>1162932</v>
      </c>
      <c r="F3638">
        <v>7216.2</v>
      </c>
    </row>
    <row r="3639" spans="3:6" x14ac:dyDescent="0.2">
      <c r="C3639" t="s">
        <v>6</v>
      </c>
      <c r="D3639" s="1">
        <v>43908</v>
      </c>
      <c r="E3639">
        <v>1683846</v>
      </c>
      <c r="F3639">
        <v>15679.65</v>
      </c>
    </row>
    <row r="3640" spans="3:6" x14ac:dyDescent="0.2">
      <c r="C3640" t="s">
        <v>6</v>
      </c>
      <c r="D3640" s="1">
        <v>43908</v>
      </c>
      <c r="E3640">
        <v>1213892</v>
      </c>
      <c r="F3640">
        <v>7870.16</v>
      </c>
    </row>
    <row r="3641" spans="3:6" x14ac:dyDescent="0.2">
      <c r="C3641" t="s">
        <v>7</v>
      </c>
      <c r="D3641" s="1">
        <v>43908</v>
      </c>
      <c r="E3641">
        <v>1787067</v>
      </c>
      <c r="F3641">
        <v>4248.6899999999996</v>
      </c>
    </row>
    <row r="3642" spans="3:6" x14ac:dyDescent="0.2">
      <c r="C3642" t="s">
        <v>6</v>
      </c>
      <c r="D3642" s="1">
        <v>43908</v>
      </c>
      <c r="E3642">
        <v>9830</v>
      </c>
      <c r="F3642">
        <v>35.86</v>
      </c>
    </row>
    <row r="3643" spans="3:6" x14ac:dyDescent="0.2">
      <c r="C3643" t="s">
        <v>6</v>
      </c>
      <c r="D3643" s="1">
        <v>43908</v>
      </c>
      <c r="E3643">
        <v>62182</v>
      </c>
      <c r="F3643">
        <v>730.98</v>
      </c>
    </row>
    <row r="3644" spans="3:6" x14ac:dyDescent="0.2">
      <c r="C3644" t="s">
        <v>6</v>
      </c>
      <c r="D3644" s="1">
        <v>43908</v>
      </c>
      <c r="E3644">
        <v>1099034</v>
      </c>
      <c r="F3644">
        <v>7077.58</v>
      </c>
    </row>
    <row r="3645" spans="3:6" x14ac:dyDescent="0.2">
      <c r="C3645" t="s">
        <v>10</v>
      </c>
      <c r="D3645" s="1">
        <v>43908</v>
      </c>
      <c r="E3645">
        <v>1333631</v>
      </c>
      <c r="F3645">
        <v>10835.07</v>
      </c>
    </row>
    <row r="3646" spans="3:6" x14ac:dyDescent="0.2">
      <c r="C3646" t="s">
        <v>6</v>
      </c>
      <c r="D3646" s="1">
        <v>43908</v>
      </c>
      <c r="E3646">
        <v>55737</v>
      </c>
      <c r="F3646">
        <v>276.52999999999997</v>
      </c>
    </row>
    <row r="3647" spans="3:6" x14ac:dyDescent="0.2">
      <c r="C3647" t="s">
        <v>10</v>
      </c>
      <c r="D3647" s="1">
        <v>43908</v>
      </c>
      <c r="E3647">
        <v>2291405</v>
      </c>
      <c r="F3647">
        <v>21224.19</v>
      </c>
    </row>
    <row r="3648" spans="3:6" x14ac:dyDescent="0.2">
      <c r="C3648" t="s">
        <v>10</v>
      </c>
      <c r="D3648" s="1">
        <v>43908</v>
      </c>
      <c r="E3648">
        <v>1848924</v>
      </c>
      <c r="F3648">
        <v>20193</v>
      </c>
    </row>
    <row r="3649" spans="3:6" x14ac:dyDescent="0.2">
      <c r="C3649" t="s">
        <v>6</v>
      </c>
      <c r="D3649" s="1">
        <v>43908</v>
      </c>
      <c r="E3649">
        <v>1820035</v>
      </c>
      <c r="F3649">
        <v>9821.42</v>
      </c>
    </row>
    <row r="3650" spans="3:6" x14ac:dyDescent="0.2">
      <c r="C3650" t="s">
        <v>10</v>
      </c>
      <c r="D3650" s="1">
        <v>43908</v>
      </c>
      <c r="E3650">
        <v>1573198</v>
      </c>
      <c r="F3650">
        <v>22961.79</v>
      </c>
    </row>
    <row r="3651" spans="3:6" x14ac:dyDescent="0.2">
      <c r="C3651" t="s">
        <v>10</v>
      </c>
      <c r="D3651" s="1">
        <v>43908</v>
      </c>
      <c r="E3651">
        <v>0</v>
      </c>
      <c r="F3651">
        <v>0</v>
      </c>
    </row>
    <row r="3652" spans="3:6" x14ac:dyDescent="0.2">
      <c r="C3652" t="s">
        <v>6</v>
      </c>
      <c r="D3652" s="1">
        <v>43908</v>
      </c>
      <c r="E3652">
        <v>157329</v>
      </c>
      <c r="F3652">
        <v>1754.44</v>
      </c>
    </row>
    <row r="3653" spans="3:6" x14ac:dyDescent="0.2">
      <c r="C3653" t="s">
        <v>7</v>
      </c>
      <c r="D3653" s="1">
        <v>43908</v>
      </c>
      <c r="E3653">
        <v>3923</v>
      </c>
      <c r="F3653">
        <v>50.75</v>
      </c>
    </row>
    <row r="3654" spans="3:6" x14ac:dyDescent="0.2">
      <c r="C3654" t="s">
        <v>6</v>
      </c>
      <c r="D3654" s="1">
        <v>43908</v>
      </c>
      <c r="E3654">
        <v>353554</v>
      </c>
      <c r="F3654">
        <v>4014.89</v>
      </c>
    </row>
    <row r="3655" spans="3:6" x14ac:dyDescent="0.2">
      <c r="C3655" t="s">
        <v>6</v>
      </c>
      <c r="D3655" s="1">
        <v>43908</v>
      </c>
      <c r="E3655">
        <v>0</v>
      </c>
      <c r="F3655">
        <v>0</v>
      </c>
    </row>
    <row r="3656" spans="3:6" x14ac:dyDescent="0.2">
      <c r="C3656" t="s">
        <v>6</v>
      </c>
      <c r="D3656" s="1">
        <v>43908</v>
      </c>
      <c r="E3656">
        <v>42433</v>
      </c>
      <c r="F3656">
        <v>574.51</v>
      </c>
    </row>
    <row r="3657" spans="3:6" x14ac:dyDescent="0.2">
      <c r="C3657" t="s">
        <v>6</v>
      </c>
      <c r="D3657" s="1">
        <v>43908</v>
      </c>
      <c r="E3657">
        <v>621878</v>
      </c>
      <c r="F3657">
        <v>4370.43</v>
      </c>
    </row>
    <row r="3658" spans="3:6" x14ac:dyDescent="0.2">
      <c r="C3658" t="s">
        <v>10</v>
      </c>
      <c r="D3658" s="1">
        <v>43908</v>
      </c>
      <c r="E3658">
        <v>2518794</v>
      </c>
      <c r="F3658">
        <v>37813.61</v>
      </c>
    </row>
    <row r="3659" spans="3:6" x14ac:dyDescent="0.2">
      <c r="C3659" t="s">
        <v>7</v>
      </c>
      <c r="D3659" s="1">
        <v>43908</v>
      </c>
      <c r="E3659">
        <v>640938</v>
      </c>
      <c r="F3659">
        <v>2883.39</v>
      </c>
    </row>
    <row r="3660" spans="3:6" x14ac:dyDescent="0.2">
      <c r="C3660" t="s">
        <v>7</v>
      </c>
      <c r="D3660" s="1">
        <v>43908</v>
      </c>
      <c r="E3660">
        <v>1637000</v>
      </c>
      <c r="F3660">
        <v>6271.84</v>
      </c>
    </row>
    <row r="3661" spans="3:6" x14ac:dyDescent="0.2">
      <c r="C3661" t="s">
        <v>7</v>
      </c>
      <c r="D3661" s="1">
        <v>43908</v>
      </c>
      <c r="E3661">
        <v>25831</v>
      </c>
      <c r="F3661">
        <v>455.5</v>
      </c>
    </row>
    <row r="3662" spans="3:6" x14ac:dyDescent="0.2">
      <c r="C3662" t="s">
        <v>10</v>
      </c>
      <c r="D3662" s="1">
        <v>43908</v>
      </c>
      <c r="E3662">
        <v>0</v>
      </c>
      <c r="F3662">
        <v>0</v>
      </c>
    </row>
    <row r="3663" spans="3:6" x14ac:dyDescent="0.2">
      <c r="C3663" t="s">
        <v>7</v>
      </c>
      <c r="D3663" s="1">
        <v>43908</v>
      </c>
      <c r="E3663">
        <v>1266286</v>
      </c>
      <c r="F3663">
        <v>4582.51</v>
      </c>
    </row>
    <row r="3664" spans="3:6" x14ac:dyDescent="0.2">
      <c r="C3664" t="s">
        <v>7</v>
      </c>
      <c r="D3664" s="1">
        <v>43908</v>
      </c>
      <c r="E3664">
        <v>28876</v>
      </c>
      <c r="F3664">
        <v>569.47</v>
      </c>
    </row>
    <row r="3665" spans="3:6" x14ac:dyDescent="0.2">
      <c r="C3665" t="s">
        <v>6</v>
      </c>
      <c r="D3665" s="1">
        <v>43908</v>
      </c>
      <c r="E3665">
        <v>542031</v>
      </c>
      <c r="F3665">
        <v>7886.42</v>
      </c>
    </row>
    <row r="3666" spans="3:6" x14ac:dyDescent="0.2">
      <c r="C3666" t="s">
        <v>10</v>
      </c>
      <c r="D3666" s="1">
        <v>43908</v>
      </c>
      <c r="E3666">
        <v>912133</v>
      </c>
      <c r="F3666">
        <v>3786.26</v>
      </c>
    </row>
    <row r="3667" spans="3:6" x14ac:dyDescent="0.2">
      <c r="C3667" t="s">
        <v>10</v>
      </c>
      <c r="D3667" s="1">
        <v>43908</v>
      </c>
      <c r="E3667">
        <v>1637931</v>
      </c>
      <c r="F3667">
        <v>9308.98</v>
      </c>
    </row>
    <row r="3668" spans="3:6" x14ac:dyDescent="0.2">
      <c r="C3668" t="s">
        <v>6</v>
      </c>
      <c r="D3668" s="1">
        <v>43908</v>
      </c>
      <c r="E3668">
        <v>0</v>
      </c>
      <c r="F3668">
        <v>0</v>
      </c>
    </row>
    <row r="3669" spans="3:6" x14ac:dyDescent="0.2">
      <c r="C3669" t="s">
        <v>6</v>
      </c>
      <c r="D3669" s="1">
        <v>43908</v>
      </c>
      <c r="E3669">
        <v>1564787</v>
      </c>
      <c r="F3669">
        <v>16109.56</v>
      </c>
    </row>
    <row r="3670" spans="3:6" x14ac:dyDescent="0.2">
      <c r="C3670" t="s">
        <v>6</v>
      </c>
      <c r="D3670" s="1">
        <v>43908</v>
      </c>
      <c r="E3670">
        <v>1282264</v>
      </c>
      <c r="F3670">
        <v>2089.9899999999998</v>
      </c>
    </row>
    <row r="3671" spans="3:6" x14ac:dyDescent="0.2">
      <c r="C3671" t="s">
        <v>7</v>
      </c>
      <c r="D3671" s="1">
        <v>43908</v>
      </c>
      <c r="E3671">
        <v>296216</v>
      </c>
      <c r="F3671">
        <v>926.07</v>
      </c>
    </row>
    <row r="3672" spans="3:6" x14ac:dyDescent="0.2">
      <c r="C3672" t="s">
        <v>10</v>
      </c>
      <c r="D3672" s="1">
        <v>43908</v>
      </c>
      <c r="E3672">
        <v>1409865</v>
      </c>
      <c r="F3672">
        <v>10509.47</v>
      </c>
    </row>
    <row r="3673" spans="3:6" x14ac:dyDescent="0.2">
      <c r="C3673" t="s">
        <v>6</v>
      </c>
      <c r="D3673" s="1">
        <v>43908</v>
      </c>
      <c r="E3673">
        <v>0</v>
      </c>
      <c r="F3673">
        <v>0</v>
      </c>
    </row>
    <row r="3674" spans="3:6" x14ac:dyDescent="0.2">
      <c r="C3674" t="s">
        <v>6</v>
      </c>
      <c r="D3674" s="1">
        <v>43908</v>
      </c>
      <c r="E3674">
        <v>442091</v>
      </c>
      <c r="F3674">
        <v>3067.05</v>
      </c>
    </row>
    <row r="3675" spans="3:6" x14ac:dyDescent="0.2">
      <c r="C3675" t="s">
        <v>6</v>
      </c>
      <c r="D3675" s="1">
        <v>43908</v>
      </c>
      <c r="E3675">
        <v>27329</v>
      </c>
      <c r="F3675">
        <v>90.75</v>
      </c>
    </row>
    <row r="3676" spans="3:6" x14ac:dyDescent="0.2">
      <c r="C3676" t="s">
        <v>6</v>
      </c>
      <c r="D3676" s="1">
        <v>43908</v>
      </c>
      <c r="E3676">
        <v>72214</v>
      </c>
      <c r="F3676">
        <v>284.16000000000003</v>
      </c>
    </row>
    <row r="3677" spans="3:6" x14ac:dyDescent="0.2">
      <c r="C3677" t="s">
        <v>10</v>
      </c>
      <c r="D3677" s="1">
        <v>43908</v>
      </c>
      <c r="E3677">
        <v>1657603</v>
      </c>
      <c r="F3677">
        <v>12003.85</v>
      </c>
    </row>
    <row r="3678" spans="3:6" x14ac:dyDescent="0.2">
      <c r="C3678" t="s">
        <v>10</v>
      </c>
      <c r="D3678" s="1">
        <v>43908</v>
      </c>
      <c r="E3678">
        <v>0</v>
      </c>
      <c r="F3678">
        <v>0</v>
      </c>
    </row>
    <row r="3679" spans="3:6" x14ac:dyDescent="0.2">
      <c r="C3679" t="s">
        <v>6</v>
      </c>
      <c r="D3679" s="1">
        <v>43908</v>
      </c>
      <c r="E3679">
        <v>109</v>
      </c>
      <c r="F3679">
        <v>2.57</v>
      </c>
    </row>
    <row r="3680" spans="3:6" x14ac:dyDescent="0.2">
      <c r="C3680" t="s">
        <v>10</v>
      </c>
      <c r="D3680" s="1">
        <v>43908</v>
      </c>
      <c r="E3680">
        <v>1382132</v>
      </c>
      <c r="F3680">
        <v>10164.33</v>
      </c>
    </row>
    <row r="3681" spans="3:6" x14ac:dyDescent="0.2">
      <c r="C3681" t="s">
        <v>6</v>
      </c>
      <c r="D3681" s="1">
        <v>43908</v>
      </c>
      <c r="E3681">
        <v>66030</v>
      </c>
      <c r="F3681">
        <v>386.52</v>
      </c>
    </row>
    <row r="3682" spans="3:6" x14ac:dyDescent="0.2">
      <c r="C3682" t="s">
        <v>10</v>
      </c>
      <c r="D3682" s="1">
        <v>43908</v>
      </c>
      <c r="E3682">
        <v>0</v>
      </c>
      <c r="F3682">
        <v>0</v>
      </c>
    </row>
    <row r="3683" spans="3:6" x14ac:dyDescent="0.2">
      <c r="C3683" t="s">
        <v>7</v>
      </c>
      <c r="D3683" s="1">
        <v>43908</v>
      </c>
      <c r="E3683">
        <v>0</v>
      </c>
      <c r="F3683">
        <v>0</v>
      </c>
    </row>
    <row r="3684" spans="3:6" x14ac:dyDescent="0.2">
      <c r="C3684" t="s">
        <v>6</v>
      </c>
      <c r="D3684" s="1">
        <v>43908</v>
      </c>
      <c r="E3684">
        <v>67809</v>
      </c>
      <c r="F3684">
        <v>334.49</v>
      </c>
    </row>
    <row r="3685" spans="3:6" x14ac:dyDescent="0.2">
      <c r="C3685" t="s">
        <v>7</v>
      </c>
      <c r="D3685" s="1">
        <v>43908</v>
      </c>
      <c r="E3685">
        <v>2346223</v>
      </c>
      <c r="F3685">
        <v>14987.35</v>
      </c>
    </row>
    <row r="3686" spans="3:6" x14ac:dyDescent="0.2">
      <c r="C3686" t="s">
        <v>7</v>
      </c>
      <c r="D3686" s="1">
        <v>43908</v>
      </c>
      <c r="E3686">
        <v>590241</v>
      </c>
      <c r="F3686">
        <v>2337.5700000000002</v>
      </c>
    </row>
    <row r="3687" spans="3:6" x14ac:dyDescent="0.2">
      <c r="C3687" t="s">
        <v>7</v>
      </c>
      <c r="D3687" s="1">
        <v>43908</v>
      </c>
      <c r="E3687">
        <v>346753</v>
      </c>
      <c r="F3687">
        <v>2892.27</v>
      </c>
    </row>
    <row r="3688" spans="3:6" x14ac:dyDescent="0.2">
      <c r="C3688" t="s">
        <v>7</v>
      </c>
      <c r="D3688" s="1">
        <v>43901</v>
      </c>
      <c r="E3688">
        <v>0</v>
      </c>
      <c r="F3688">
        <v>0</v>
      </c>
    </row>
    <row r="3689" spans="3:6" x14ac:dyDescent="0.2">
      <c r="C3689" t="s">
        <v>7</v>
      </c>
      <c r="D3689" s="1">
        <v>43901</v>
      </c>
      <c r="E3689">
        <v>252763</v>
      </c>
      <c r="F3689">
        <v>5669.67</v>
      </c>
    </row>
    <row r="3690" spans="3:6" x14ac:dyDescent="0.2">
      <c r="C3690" t="s">
        <v>6</v>
      </c>
      <c r="D3690" s="1">
        <v>43901</v>
      </c>
      <c r="E3690">
        <v>456343</v>
      </c>
      <c r="F3690">
        <v>2946.39</v>
      </c>
    </row>
    <row r="3691" spans="3:6" x14ac:dyDescent="0.2">
      <c r="C3691" t="s">
        <v>7</v>
      </c>
      <c r="D3691" s="1">
        <v>43901</v>
      </c>
      <c r="E3691">
        <v>1997596</v>
      </c>
      <c r="F3691">
        <v>6827.68</v>
      </c>
    </row>
    <row r="3692" spans="3:6" x14ac:dyDescent="0.2">
      <c r="C3692" t="s">
        <v>6</v>
      </c>
      <c r="D3692" s="1">
        <v>43901</v>
      </c>
      <c r="E3692">
        <v>154981</v>
      </c>
      <c r="F3692">
        <v>1497.8</v>
      </c>
    </row>
    <row r="3693" spans="3:6" x14ac:dyDescent="0.2">
      <c r="C3693" t="s">
        <v>6</v>
      </c>
      <c r="D3693" s="1">
        <v>43901</v>
      </c>
      <c r="E3693">
        <v>177919</v>
      </c>
      <c r="F3693">
        <v>1677.27</v>
      </c>
    </row>
    <row r="3694" spans="3:6" x14ac:dyDescent="0.2">
      <c r="C3694" t="s">
        <v>7</v>
      </c>
      <c r="D3694" s="1">
        <v>43901</v>
      </c>
      <c r="E3694">
        <v>736649</v>
      </c>
      <c r="F3694">
        <v>3527.15</v>
      </c>
    </row>
    <row r="3695" spans="3:6" x14ac:dyDescent="0.2">
      <c r="C3695" t="s">
        <v>7</v>
      </c>
      <c r="D3695" s="1">
        <v>43901</v>
      </c>
      <c r="E3695">
        <v>198537</v>
      </c>
      <c r="F3695">
        <v>5988.77</v>
      </c>
    </row>
    <row r="3696" spans="3:6" x14ac:dyDescent="0.2">
      <c r="C3696" t="s">
        <v>6</v>
      </c>
      <c r="D3696" s="1">
        <v>43901</v>
      </c>
      <c r="E3696">
        <v>1139451</v>
      </c>
      <c r="F3696">
        <v>7970.56</v>
      </c>
    </row>
    <row r="3697" spans="3:6" x14ac:dyDescent="0.2">
      <c r="C3697" t="s">
        <v>7</v>
      </c>
      <c r="D3697" s="1">
        <v>43901</v>
      </c>
      <c r="E3697">
        <v>520012</v>
      </c>
      <c r="F3697">
        <v>4474.07</v>
      </c>
    </row>
    <row r="3698" spans="3:6" x14ac:dyDescent="0.2">
      <c r="C3698" t="s">
        <v>10</v>
      </c>
      <c r="D3698" s="1">
        <v>43901</v>
      </c>
      <c r="E3698">
        <v>2602</v>
      </c>
      <c r="F3698">
        <v>26.83</v>
      </c>
    </row>
    <row r="3699" spans="3:6" x14ac:dyDescent="0.2">
      <c r="C3699" t="s">
        <v>6</v>
      </c>
      <c r="D3699" s="1">
        <v>43901</v>
      </c>
      <c r="E3699">
        <v>1317177</v>
      </c>
      <c r="F3699">
        <v>7541.76</v>
      </c>
    </row>
    <row r="3700" spans="3:6" x14ac:dyDescent="0.2">
      <c r="C3700" t="s">
        <v>6</v>
      </c>
      <c r="D3700" s="1">
        <v>43901</v>
      </c>
      <c r="E3700">
        <v>7172</v>
      </c>
      <c r="F3700">
        <v>24.48</v>
      </c>
    </row>
    <row r="3701" spans="3:6" x14ac:dyDescent="0.2">
      <c r="C3701" t="s">
        <v>10</v>
      </c>
      <c r="D3701" s="1">
        <v>43901</v>
      </c>
      <c r="E3701">
        <v>1369409</v>
      </c>
      <c r="F3701">
        <v>9497.91</v>
      </c>
    </row>
    <row r="3702" spans="3:6" x14ac:dyDescent="0.2">
      <c r="C3702" t="s">
        <v>6</v>
      </c>
      <c r="D3702" s="1">
        <v>43901</v>
      </c>
      <c r="E3702">
        <v>97157</v>
      </c>
      <c r="F3702">
        <v>1026.79</v>
      </c>
    </row>
    <row r="3703" spans="3:6" x14ac:dyDescent="0.2">
      <c r="C3703" t="s">
        <v>10</v>
      </c>
      <c r="D3703" s="1">
        <v>43901</v>
      </c>
      <c r="E3703">
        <v>2244404</v>
      </c>
      <c r="F3703">
        <v>21312.6</v>
      </c>
    </row>
    <row r="3704" spans="3:6" x14ac:dyDescent="0.2">
      <c r="C3704" t="s">
        <v>10</v>
      </c>
      <c r="D3704" s="1">
        <v>43901</v>
      </c>
      <c r="E3704">
        <v>21656</v>
      </c>
      <c r="F3704">
        <v>277.52</v>
      </c>
    </row>
    <row r="3705" spans="3:6" x14ac:dyDescent="0.2">
      <c r="C3705" t="s">
        <v>6</v>
      </c>
      <c r="D3705" s="1">
        <v>43901</v>
      </c>
      <c r="E3705">
        <v>306354</v>
      </c>
      <c r="F3705">
        <v>4941.51</v>
      </c>
    </row>
    <row r="3706" spans="3:6" x14ac:dyDescent="0.2">
      <c r="C3706" t="s">
        <v>10</v>
      </c>
      <c r="D3706" s="1">
        <v>43901</v>
      </c>
      <c r="E3706">
        <v>4933</v>
      </c>
      <c r="F3706">
        <v>86.82</v>
      </c>
    </row>
    <row r="3707" spans="3:6" x14ac:dyDescent="0.2">
      <c r="C3707" t="s">
        <v>6</v>
      </c>
      <c r="D3707" s="1">
        <v>43901</v>
      </c>
      <c r="E3707">
        <v>124745</v>
      </c>
      <c r="F3707">
        <v>1252.6600000000001</v>
      </c>
    </row>
    <row r="3708" spans="3:6" x14ac:dyDescent="0.2">
      <c r="C3708" t="s">
        <v>6</v>
      </c>
      <c r="D3708" s="1">
        <v>43901</v>
      </c>
      <c r="E3708">
        <v>877033</v>
      </c>
      <c r="F3708">
        <v>9579.0400000000009</v>
      </c>
    </row>
    <row r="3709" spans="3:6" x14ac:dyDescent="0.2">
      <c r="C3709" t="s">
        <v>7</v>
      </c>
      <c r="D3709" s="1">
        <v>43901</v>
      </c>
      <c r="E3709">
        <v>1366385</v>
      </c>
      <c r="F3709">
        <v>7058.72</v>
      </c>
    </row>
    <row r="3710" spans="3:6" x14ac:dyDescent="0.2">
      <c r="C3710" t="s">
        <v>6</v>
      </c>
      <c r="D3710" s="1">
        <v>43901</v>
      </c>
      <c r="E3710">
        <v>397213</v>
      </c>
      <c r="F3710">
        <v>3156.02</v>
      </c>
    </row>
    <row r="3711" spans="3:6" x14ac:dyDescent="0.2">
      <c r="C3711" t="s">
        <v>10</v>
      </c>
      <c r="D3711" s="1">
        <v>43901</v>
      </c>
      <c r="E3711">
        <v>526</v>
      </c>
      <c r="F3711">
        <v>14.11</v>
      </c>
    </row>
    <row r="3712" spans="3:6" x14ac:dyDescent="0.2">
      <c r="C3712" t="s">
        <v>10</v>
      </c>
      <c r="D3712" s="1">
        <v>43901</v>
      </c>
      <c r="E3712">
        <v>0</v>
      </c>
      <c r="F3712">
        <v>0</v>
      </c>
    </row>
    <row r="3713" spans="3:6" x14ac:dyDescent="0.2">
      <c r="C3713" t="s">
        <v>10</v>
      </c>
      <c r="D3713" s="1">
        <v>43901</v>
      </c>
      <c r="E3713">
        <v>0</v>
      </c>
      <c r="F3713">
        <v>0</v>
      </c>
    </row>
    <row r="3714" spans="3:6" x14ac:dyDescent="0.2">
      <c r="C3714" t="s">
        <v>10</v>
      </c>
      <c r="D3714" s="1">
        <v>43901</v>
      </c>
      <c r="E3714">
        <v>0</v>
      </c>
      <c r="F3714">
        <v>0</v>
      </c>
    </row>
    <row r="3715" spans="3:6" x14ac:dyDescent="0.2">
      <c r="C3715" t="s">
        <v>6</v>
      </c>
      <c r="D3715" s="1">
        <v>43901</v>
      </c>
      <c r="E3715">
        <v>0</v>
      </c>
      <c r="F3715">
        <v>0</v>
      </c>
    </row>
    <row r="3716" spans="3:6" x14ac:dyDescent="0.2">
      <c r="C3716" t="s">
        <v>7</v>
      </c>
      <c r="D3716" s="1">
        <v>43901</v>
      </c>
      <c r="E3716">
        <v>1133477</v>
      </c>
      <c r="F3716">
        <v>5007.92</v>
      </c>
    </row>
    <row r="3717" spans="3:6" x14ac:dyDescent="0.2">
      <c r="C3717" t="s">
        <v>10</v>
      </c>
      <c r="D3717" s="1">
        <v>43901</v>
      </c>
      <c r="E3717">
        <v>0</v>
      </c>
      <c r="F3717">
        <v>0</v>
      </c>
    </row>
    <row r="3718" spans="3:6" x14ac:dyDescent="0.2">
      <c r="C3718" t="s">
        <v>10</v>
      </c>
      <c r="D3718" s="1">
        <v>43901</v>
      </c>
      <c r="E3718">
        <v>0</v>
      </c>
      <c r="F3718">
        <v>0</v>
      </c>
    </row>
    <row r="3719" spans="3:6" x14ac:dyDescent="0.2">
      <c r="C3719" t="s">
        <v>10</v>
      </c>
      <c r="D3719" s="1">
        <v>43901</v>
      </c>
      <c r="E3719">
        <v>1514158</v>
      </c>
      <c r="F3719">
        <v>13575.17</v>
      </c>
    </row>
    <row r="3720" spans="3:6" x14ac:dyDescent="0.2">
      <c r="C3720" t="s">
        <v>6</v>
      </c>
      <c r="D3720" s="1">
        <v>43901</v>
      </c>
      <c r="E3720">
        <v>580618</v>
      </c>
      <c r="F3720">
        <v>6214.78</v>
      </c>
    </row>
    <row r="3721" spans="3:6" x14ac:dyDescent="0.2">
      <c r="C3721" t="s">
        <v>7</v>
      </c>
      <c r="D3721" s="1">
        <v>43901</v>
      </c>
      <c r="E3721">
        <v>1793891</v>
      </c>
      <c r="F3721">
        <v>10819.36</v>
      </c>
    </row>
    <row r="3722" spans="3:6" x14ac:dyDescent="0.2">
      <c r="C3722" t="s">
        <v>6</v>
      </c>
      <c r="D3722" s="1">
        <v>43901</v>
      </c>
      <c r="E3722">
        <v>112685</v>
      </c>
      <c r="F3722">
        <v>611.62</v>
      </c>
    </row>
    <row r="3723" spans="3:6" x14ac:dyDescent="0.2">
      <c r="C3723" t="s">
        <v>6</v>
      </c>
      <c r="D3723" s="1">
        <v>43901</v>
      </c>
      <c r="E3723">
        <v>257349</v>
      </c>
      <c r="F3723">
        <v>2118.69</v>
      </c>
    </row>
    <row r="3724" spans="3:6" x14ac:dyDescent="0.2">
      <c r="C3724" t="s">
        <v>6</v>
      </c>
      <c r="D3724" s="1">
        <v>43901</v>
      </c>
      <c r="E3724">
        <v>377713</v>
      </c>
      <c r="F3724">
        <v>3359.78</v>
      </c>
    </row>
    <row r="3725" spans="3:6" x14ac:dyDescent="0.2">
      <c r="C3725" t="s">
        <v>10</v>
      </c>
      <c r="D3725" s="1">
        <v>43901</v>
      </c>
      <c r="E3725">
        <v>512991</v>
      </c>
      <c r="F3725">
        <v>4757.75</v>
      </c>
    </row>
    <row r="3726" spans="3:6" x14ac:dyDescent="0.2">
      <c r="C3726" t="s">
        <v>6</v>
      </c>
      <c r="D3726" s="1">
        <v>43901</v>
      </c>
      <c r="E3726">
        <v>109124</v>
      </c>
      <c r="F3726">
        <v>1125.81</v>
      </c>
    </row>
    <row r="3727" spans="3:6" x14ac:dyDescent="0.2">
      <c r="C3727" t="s">
        <v>10</v>
      </c>
      <c r="D3727" s="1">
        <v>43901</v>
      </c>
      <c r="E3727">
        <v>896245</v>
      </c>
      <c r="F3727">
        <v>15577.76</v>
      </c>
    </row>
    <row r="3728" spans="3:6" x14ac:dyDescent="0.2">
      <c r="C3728" t="s">
        <v>6</v>
      </c>
      <c r="D3728" s="1">
        <v>43901</v>
      </c>
      <c r="E3728">
        <v>42946</v>
      </c>
      <c r="F3728">
        <v>886.22</v>
      </c>
    </row>
    <row r="3729" spans="3:6" x14ac:dyDescent="0.2">
      <c r="C3729" t="s">
        <v>6</v>
      </c>
      <c r="D3729" s="1">
        <v>43901</v>
      </c>
      <c r="E3729">
        <v>11887</v>
      </c>
      <c r="F3729">
        <v>69.86</v>
      </c>
    </row>
    <row r="3730" spans="3:6" x14ac:dyDescent="0.2">
      <c r="C3730" t="s">
        <v>7</v>
      </c>
      <c r="D3730" s="1">
        <v>43901</v>
      </c>
      <c r="E3730">
        <v>235394</v>
      </c>
      <c r="F3730">
        <v>6396.12</v>
      </c>
    </row>
    <row r="3731" spans="3:6" x14ac:dyDescent="0.2">
      <c r="C3731" t="s">
        <v>6</v>
      </c>
      <c r="D3731" s="1">
        <v>43901</v>
      </c>
      <c r="E3731">
        <v>369081</v>
      </c>
      <c r="F3731">
        <v>2003.76</v>
      </c>
    </row>
    <row r="3732" spans="3:6" x14ac:dyDescent="0.2">
      <c r="C3732" t="s">
        <v>10</v>
      </c>
      <c r="D3732" s="1">
        <v>43901</v>
      </c>
      <c r="E3732">
        <v>0</v>
      </c>
      <c r="F3732">
        <v>0</v>
      </c>
    </row>
    <row r="3733" spans="3:6" x14ac:dyDescent="0.2">
      <c r="C3733" t="s">
        <v>10</v>
      </c>
      <c r="D3733" s="1">
        <v>43901</v>
      </c>
      <c r="E3733">
        <v>0</v>
      </c>
      <c r="F3733">
        <v>0</v>
      </c>
    </row>
    <row r="3734" spans="3:6" x14ac:dyDescent="0.2">
      <c r="C3734" t="s">
        <v>10</v>
      </c>
      <c r="D3734" s="1">
        <v>43901</v>
      </c>
      <c r="E3734">
        <v>1733034</v>
      </c>
      <c r="F3734">
        <v>21513.15</v>
      </c>
    </row>
    <row r="3735" spans="3:6" x14ac:dyDescent="0.2">
      <c r="C3735" t="s">
        <v>7</v>
      </c>
      <c r="D3735" s="1">
        <v>43901</v>
      </c>
      <c r="E3735">
        <v>349089</v>
      </c>
      <c r="F3735">
        <v>1583.25</v>
      </c>
    </row>
    <row r="3736" spans="3:6" x14ac:dyDescent="0.2">
      <c r="C3736" t="s">
        <v>6</v>
      </c>
      <c r="D3736" s="1">
        <v>43901</v>
      </c>
      <c r="E3736">
        <v>438195</v>
      </c>
      <c r="F3736">
        <v>3290.09</v>
      </c>
    </row>
    <row r="3737" spans="3:6" x14ac:dyDescent="0.2">
      <c r="C3737" t="s">
        <v>6</v>
      </c>
      <c r="D3737" s="1">
        <v>43901</v>
      </c>
      <c r="E3737">
        <v>1516</v>
      </c>
      <c r="F3737">
        <v>37.159999999999997</v>
      </c>
    </row>
    <row r="3738" spans="3:6" x14ac:dyDescent="0.2">
      <c r="C3738" t="s">
        <v>7</v>
      </c>
      <c r="D3738" s="1">
        <v>43901</v>
      </c>
      <c r="E3738">
        <v>1141243</v>
      </c>
      <c r="F3738">
        <v>8992.17</v>
      </c>
    </row>
    <row r="3739" spans="3:6" x14ac:dyDescent="0.2">
      <c r="C3739" t="s">
        <v>7</v>
      </c>
      <c r="D3739" s="1">
        <v>43901</v>
      </c>
      <c r="E3739">
        <v>0</v>
      </c>
      <c r="F3739">
        <v>0</v>
      </c>
    </row>
    <row r="3740" spans="3:6" x14ac:dyDescent="0.2">
      <c r="C3740" t="s">
        <v>10</v>
      </c>
      <c r="D3740" s="1">
        <v>43901</v>
      </c>
      <c r="E3740">
        <v>836190</v>
      </c>
      <c r="F3740">
        <v>7930.76</v>
      </c>
    </row>
    <row r="3741" spans="3:6" x14ac:dyDescent="0.2">
      <c r="C3741" t="s">
        <v>6</v>
      </c>
      <c r="D3741" s="1">
        <v>43901</v>
      </c>
      <c r="E3741">
        <v>476720</v>
      </c>
      <c r="F3741">
        <v>3284.52</v>
      </c>
    </row>
    <row r="3742" spans="3:6" x14ac:dyDescent="0.2">
      <c r="C3742" t="s">
        <v>6</v>
      </c>
      <c r="D3742" s="1">
        <v>43901</v>
      </c>
      <c r="E3742">
        <v>459409</v>
      </c>
      <c r="F3742">
        <v>2576.16</v>
      </c>
    </row>
    <row r="3743" spans="3:6" x14ac:dyDescent="0.2">
      <c r="C3743" t="s">
        <v>7</v>
      </c>
      <c r="D3743" s="1">
        <v>43901</v>
      </c>
      <c r="E3743">
        <v>22072</v>
      </c>
      <c r="F3743">
        <v>314.64999999999998</v>
      </c>
    </row>
    <row r="3744" spans="3:6" x14ac:dyDescent="0.2">
      <c r="C3744" t="s">
        <v>6</v>
      </c>
      <c r="D3744" s="1">
        <v>43901</v>
      </c>
      <c r="E3744">
        <v>8232</v>
      </c>
      <c r="F3744">
        <v>36.590000000000003</v>
      </c>
    </row>
    <row r="3745" spans="3:6" x14ac:dyDescent="0.2">
      <c r="C3745" t="s">
        <v>10</v>
      </c>
      <c r="D3745" s="1">
        <v>43901</v>
      </c>
      <c r="E3745">
        <v>0</v>
      </c>
      <c r="F3745">
        <v>0</v>
      </c>
    </row>
    <row r="3746" spans="3:6" x14ac:dyDescent="0.2">
      <c r="C3746" t="s">
        <v>10</v>
      </c>
      <c r="D3746" s="1">
        <v>43901</v>
      </c>
      <c r="E3746">
        <v>770055</v>
      </c>
      <c r="F3746">
        <v>6488.05</v>
      </c>
    </row>
    <row r="3747" spans="3:6" x14ac:dyDescent="0.2">
      <c r="C3747" t="s">
        <v>10</v>
      </c>
      <c r="D3747" s="1">
        <v>43901</v>
      </c>
      <c r="E3747">
        <v>2118</v>
      </c>
      <c r="F3747">
        <v>77.88</v>
      </c>
    </row>
    <row r="3748" spans="3:6" x14ac:dyDescent="0.2">
      <c r="C3748" t="s">
        <v>10</v>
      </c>
      <c r="D3748" s="1">
        <v>43901</v>
      </c>
      <c r="E3748">
        <v>1611656</v>
      </c>
      <c r="F3748">
        <v>27107.040000000001</v>
      </c>
    </row>
    <row r="3749" spans="3:6" x14ac:dyDescent="0.2">
      <c r="C3749" t="s">
        <v>6</v>
      </c>
      <c r="D3749" s="1">
        <v>43901</v>
      </c>
      <c r="E3749">
        <v>79252</v>
      </c>
      <c r="F3749">
        <v>515.29</v>
      </c>
    </row>
    <row r="3750" spans="3:6" x14ac:dyDescent="0.2">
      <c r="C3750" t="s">
        <v>10</v>
      </c>
      <c r="D3750" s="1">
        <v>43894</v>
      </c>
      <c r="E3750">
        <v>442158</v>
      </c>
      <c r="F3750">
        <v>4905.68</v>
      </c>
    </row>
    <row r="3751" spans="3:6" x14ac:dyDescent="0.2">
      <c r="C3751" t="s">
        <v>6</v>
      </c>
      <c r="D3751" s="1">
        <v>43894</v>
      </c>
      <c r="E3751">
        <v>50864</v>
      </c>
      <c r="F3751">
        <v>229.71</v>
      </c>
    </row>
    <row r="3752" spans="3:6" x14ac:dyDescent="0.2">
      <c r="C3752" t="s">
        <v>10</v>
      </c>
      <c r="D3752" s="1">
        <v>43894</v>
      </c>
      <c r="E3752">
        <v>614144</v>
      </c>
      <c r="F3752">
        <v>10087.700000000001</v>
      </c>
    </row>
    <row r="3753" spans="3:6" x14ac:dyDescent="0.2">
      <c r="C3753" t="s">
        <v>10</v>
      </c>
      <c r="D3753" s="1">
        <v>43894</v>
      </c>
      <c r="E3753">
        <v>170156</v>
      </c>
      <c r="F3753">
        <v>1259.1400000000001</v>
      </c>
    </row>
    <row r="3754" spans="3:6" x14ac:dyDescent="0.2">
      <c r="C3754" t="s">
        <v>6</v>
      </c>
      <c r="D3754" s="1">
        <v>43894</v>
      </c>
      <c r="E3754">
        <v>59661</v>
      </c>
      <c r="F3754">
        <v>326.01</v>
      </c>
    </row>
    <row r="3755" spans="3:6" x14ac:dyDescent="0.2">
      <c r="C3755" t="s">
        <v>7</v>
      </c>
      <c r="D3755" s="1">
        <v>43894</v>
      </c>
      <c r="E3755">
        <v>273333</v>
      </c>
      <c r="F3755">
        <v>5467.4</v>
      </c>
    </row>
    <row r="3756" spans="3:6" x14ac:dyDescent="0.2">
      <c r="C3756" t="s">
        <v>7</v>
      </c>
      <c r="D3756" s="1">
        <v>43894</v>
      </c>
      <c r="E3756">
        <v>791641</v>
      </c>
      <c r="F3756">
        <v>3846.51</v>
      </c>
    </row>
    <row r="3757" spans="3:6" x14ac:dyDescent="0.2">
      <c r="C3757" t="s">
        <v>7</v>
      </c>
      <c r="D3757" s="1">
        <v>43894</v>
      </c>
      <c r="E3757">
        <v>523107</v>
      </c>
      <c r="F3757">
        <v>3076.7</v>
      </c>
    </row>
    <row r="3758" spans="3:6" x14ac:dyDescent="0.2">
      <c r="C3758" t="s">
        <v>6</v>
      </c>
      <c r="D3758" s="1">
        <v>43894</v>
      </c>
      <c r="E3758">
        <v>130895</v>
      </c>
      <c r="F3758">
        <v>1583.8</v>
      </c>
    </row>
    <row r="3759" spans="3:6" x14ac:dyDescent="0.2">
      <c r="C3759" t="s">
        <v>6</v>
      </c>
      <c r="D3759" s="1">
        <v>43894</v>
      </c>
      <c r="E3759">
        <v>1820813</v>
      </c>
      <c r="F3759">
        <v>11129.5</v>
      </c>
    </row>
    <row r="3760" spans="3:6" x14ac:dyDescent="0.2">
      <c r="C3760" t="s">
        <v>10</v>
      </c>
      <c r="D3760" s="1">
        <v>43894</v>
      </c>
      <c r="E3760">
        <v>815892</v>
      </c>
      <c r="F3760">
        <v>7971.07</v>
      </c>
    </row>
    <row r="3761" spans="3:6" x14ac:dyDescent="0.2">
      <c r="C3761" t="s">
        <v>6</v>
      </c>
      <c r="D3761" s="1">
        <v>43894</v>
      </c>
      <c r="E3761">
        <v>343664</v>
      </c>
      <c r="F3761">
        <v>3260.12</v>
      </c>
    </row>
    <row r="3762" spans="3:6" x14ac:dyDescent="0.2">
      <c r="C3762" t="s">
        <v>10</v>
      </c>
      <c r="D3762" s="1">
        <v>43894</v>
      </c>
      <c r="E3762">
        <v>203175</v>
      </c>
      <c r="F3762">
        <v>2146.91</v>
      </c>
    </row>
    <row r="3763" spans="3:6" x14ac:dyDescent="0.2">
      <c r="C3763" t="s">
        <v>10</v>
      </c>
      <c r="D3763" s="1">
        <v>43894</v>
      </c>
      <c r="E3763">
        <v>597646</v>
      </c>
      <c r="F3763">
        <v>5359.73</v>
      </c>
    </row>
    <row r="3764" spans="3:6" x14ac:dyDescent="0.2">
      <c r="C3764" t="s">
        <v>10</v>
      </c>
      <c r="D3764" s="1">
        <v>43894</v>
      </c>
      <c r="E3764">
        <v>378773</v>
      </c>
      <c r="F3764">
        <v>6364.19</v>
      </c>
    </row>
    <row r="3765" spans="3:6" x14ac:dyDescent="0.2">
      <c r="C3765" t="s">
        <v>10</v>
      </c>
      <c r="D3765" s="1">
        <v>43894</v>
      </c>
      <c r="E3765">
        <v>1419430</v>
      </c>
      <c r="F3765">
        <v>16073.74</v>
      </c>
    </row>
    <row r="3766" spans="3:6" x14ac:dyDescent="0.2">
      <c r="C3766" t="s">
        <v>6</v>
      </c>
      <c r="D3766" s="1">
        <v>43894</v>
      </c>
      <c r="E3766">
        <v>61176</v>
      </c>
      <c r="F3766">
        <v>680.63</v>
      </c>
    </row>
    <row r="3767" spans="3:6" x14ac:dyDescent="0.2">
      <c r="C3767" t="s">
        <v>10</v>
      </c>
      <c r="D3767" s="1">
        <v>43894</v>
      </c>
      <c r="E3767">
        <v>529504</v>
      </c>
      <c r="F3767">
        <v>3780.28</v>
      </c>
    </row>
    <row r="3768" spans="3:6" x14ac:dyDescent="0.2">
      <c r="C3768" t="s">
        <v>6</v>
      </c>
      <c r="D3768" s="1">
        <v>43894</v>
      </c>
      <c r="E3768">
        <v>675532</v>
      </c>
      <c r="F3768">
        <v>7660.99</v>
      </c>
    </row>
    <row r="3769" spans="3:6" x14ac:dyDescent="0.2">
      <c r="C3769" t="s">
        <v>6</v>
      </c>
      <c r="D3769" s="1">
        <v>43894</v>
      </c>
      <c r="E3769">
        <v>136586</v>
      </c>
      <c r="F3769">
        <v>1460.31</v>
      </c>
    </row>
    <row r="3770" spans="3:6" x14ac:dyDescent="0.2">
      <c r="C3770" t="s">
        <v>10</v>
      </c>
      <c r="D3770" s="1">
        <v>43894</v>
      </c>
      <c r="E3770">
        <v>151812</v>
      </c>
      <c r="F3770">
        <v>2245.69</v>
      </c>
    </row>
    <row r="3771" spans="3:6" x14ac:dyDescent="0.2">
      <c r="C3771" t="s">
        <v>10</v>
      </c>
      <c r="D3771" s="1">
        <v>43894</v>
      </c>
      <c r="E3771">
        <v>262056</v>
      </c>
      <c r="F3771">
        <v>2758.54</v>
      </c>
    </row>
    <row r="3772" spans="3:6" x14ac:dyDescent="0.2">
      <c r="C3772" t="s">
        <v>6</v>
      </c>
      <c r="D3772" s="1">
        <v>43894</v>
      </c>
      <c r="E3772">
        <v>0</v>
      </c>
      <c r="F3772">
        <v>0</v>
      </c>
    </row>
    <row r="3773" spans="3:6" x14ac:dyDescent="0.2">
      <c r="C3773" t="s">
        <v>7</v>
      </c>
      <c r="D3773" s="1">
        <v>43894</v>
      </c>
      <c r="E3773">
        <v>6454</v>
      </c>
      <c r="F3773">
        <v>37.43</v>
      </c>
    </row>
    <row r="3774" spans="3:6" x14ac:dyDescent="0.2">
      <c r="C3774" t="s">
        <v>6</v>
      </c>
      <c r="D3774" s="1">
        <v>43894</v>
      </c>
      <c r="E3774">
        <v>237265</v>
      </c>
      <c r="F3774">
        <v>2077.89</v>
      </c>
    </row>
    <row r="3775" spans="3:6" x14ac:dyDescent="0.2">
      <c r="C3775" t="s">
        <v>7</v>
      </c>
      <c r="D3775" s="1">
        <v>43894</v>
      </c>
      <c r="E3775">
        <v>397842</v>
      </c>
      <c r="F3775">
        <v>1693.04</v>
      </c>
    </row>
    <row r="3776" spans="3:6" x14ac:dyDescent="0.2">
      <c r="C3776" t="s">
        <v>7</v>
      </c>
      <c r="D3776" s="1">
        <v>43894</v>
      </c>
      <c r="E3776">
        <v>45780</v>
      </c>
      <c r="F3776">
        <v>364.9</v>
      </c>
    </row>
    <row r="3777" spans="3:6" x14ac:dyDescent="0.2">
      <c r="C3777" t="s">
        <v>7</v>
      </c>
      <c r="D3777" s="1">
        <v>43894</v>
      </c>
      <c r="E3777">
        <v>162527</v>
      </c>
      <c r="F3777">
        <v>1087.8800000000001</v>
      </c>
    </row>
    <row r="3778" spans="3:6" x14ac:dyDescent="0.2">
      <c r="C3778" t="s">
        <v>7</v>
      </c>
      <c r="D3778" s="1">
        <v>43894</v>
      </c>
      <c r="E3778">
        <v>69946</v>
      </c>
      <c r="F3778">
        <v>594.89</v>
      </c>
    </row>
    <row r="3779" spans="3:6" x14ac:dyDescent="0.2">
      <c r="C3779" t="s">
        <v>6</v>
      </c>
      <c r="D3779" s="1">
        <v>43894</v>
      </c>
      <c r="E3779">
        <v>47796</v>
      </c>
      <c r="F3779">
        <v>930.75</v>
      </c>
    </row>
    <row r="3780" spans="3:6" x14ac:dyDescent="0.2">
      <c r="C3780" t="s">
        <v>7</v>
      </c>
      <c r="D3780" s="1">
        <v>43894</v>
      </c>
      <c r="E3780">
        <v>0</v>
      </c>
      <c r="F3780">
        <v>0</v>
      </c>
    </row>
    <row r="3781" spans="3:6" x14ac:dyDescent="0.2">
      <c r="C3781" t="s">
        <v>7</v>
      </c>
      <c r="D3781" s="1">
        <v>43894</v>
      </c>
      <c r="E3781">
        <v>653291</v>
      </c>
      <c r="F3781">
        <v>2940.99</v>
      </c>
    </row>
    <row r="3782" spans="3:6" x14ac:dyDescent="0.2">
      <c r="C3782" t="s">
        <v>6</v>
      </c>
      <c r="D3782" s="1">
        <v>43894</v>
      </c>
      <c r="E3782">
        <v>208650</v>
      </c>
      <c r="F3782">
        <v>1731.45</v>
      </c>
    </row>
    <row r="3783" spans="3:6" x14ac:dyDescent="0.2">
      <c r="C3783" t="s">
        <v>6</v>
      </c>
      <c r="D3783" s="1">
        <v>43894</v>
      </c>
      <c r="E3783">
        <v>313164</v>
      </c>
      <c r="F3783">
        <v>2746.45</v>
      </c>
    </row>
    <row r="3784" spans="3:6" x14ac:dyDescent="0.2">
      <c r="C3784" t="s">
        <v>7</v>
      </c>
      <c r="D3784" s="1">
        <v>43894</v>
      </c>
      <c r="E3784">
        <v>887263</v>
      </c>
      <c r="F3784">
        <v>3624.07</v>
      </c>
    </row>
    <row r="3785" spans="3:6" x14ac:dyDescent="0.2">
      <c r="C3785" t="s">
        <v>6</v>
      </c>
      <c r="D3785" s="1">
        <v>43894</v>
      </c>
      <c r="E3785">
        <v>331206</v>
      </c>
      <c r="F3785">
        <v>2088.86</v>
      </c>
    </row>
    <row r="3786" spans="3:6" x14ac:dyDescent="0.2">
      <c r="C3786" t="s">
        <v>6</v>
      </c>
      <c r="D3786" s="1">
        <v>43894</v>
      </c>
      <c r="E3786">
        <v>26848</v>
      </c>
      <c r="F3786">
        <v>202.25</v>
      </c>
    </row>
    <row r="3787" spans="3:6" x14ac:dyDescent="0.2">
      <c r="C3787" t="s">
        <v>10</v>
      </c>
      <c r="D3787" s="1">
        <v>43894</v>
      </c>
      <c r="E3787">
        <v>24866</v>
      </c>
      <c r="F3787">
        <v>363.48</v>
      </c>
    </row>
    <row r="3788" spans="3:6" x14ac:dyDescent="0.2">
      <c r="C3788" t="s">
        <v>7</v>
      </c>
      <c r="D3788" s="1">
        <v>43894</v>
      </c>
      <c r="E3788">
        <v>320847</v>
      </c>
      <c r="F3788">
        <v>6342.8</v>
      </c>
    </row>
    <row r="3789" spans="3:6" x14ac:dyDescent="0.2">
      <c r="C3789" t="s">
        <v>10</v>
      </c>
      <c r="D3789" s="1">
        <v>43894</v>
      </c>
      <c r="E3789">
        <v>78811</v>
      </c>
      <c r="F3789">
        <v>757.91</v>
      </c>
    </row>
    <row r="3790" spans="3:6" x14ac:dyDescent="0.2">
      <c r="C3790" t="s">
        <v>7</v>
      </c>
      <c r="D3790" s="1">
        <v>43894</v>
      </c>
      <c r="E3790">
        <v>384306</v>
      </c>
      <c r="F3790">
        <v>1921.4</v>
      </c>
    </row>
    <row r="3791" spans="3:6" x14ac:dyDescent="0.2">
      <c r="C3791" t="s">
        <v>6</v>
      </c>
      <c r="D3791" s="1">
        <v>43894</v>
      </c>
      <c r="E3791">
        <v>50825</v>
      </c>
      <c r="F3791">
        <v>260.16000000000003</v>
      </c>
    </row>
    <row r="3792" spans="3:6" x14ac:dyDescent="0.2">
      <c r="C3792" t="s">
        <v>7</v>
      </c>
      <c r="D3792" s="1">
        <v>43894</v>
      </c>
      <c r="E3792">
        <v>0</v>
      </c>
      <c r="F3792">
        <v>0</v>
      </c>
    </row>
    <row r="3793" spans="3:6" x14ac:dyDescent="0.2">
      <c r="C3793" t="s">
        <v>10</v>
      </c>
      <c r="D3793" s="1">
        <v>43894</v>
      </c>
      <c r="E3793">
        <v>242588</v>
      </c>
      <c r="F3793">
        <v>1505.34</v>
      </c>
    </row>
    <row r="3794" spans="3:6" x14ac:dyDescent="0.2">
      <c r="C3794" t="s">
        <v>10</v>
      </c>
      <c r="D3794" s="1">
        <v>43894</v>
      </c>
      <c r="E3794">
        <v>235569</v>
      </c>
      <c r="F3794">
        <v>2687.47</v>
      </c>
    </row>
    <row r="3795" spans="3:6" x14ac:dyDescent="0.2">
      <c r="C3795" t="s">
        <v>7</v>
      </c>
      <c r="D3795" s="1">
        <v>43894</v>
      </c>
      <c r="E3795">
        <v>0</v>
      </c>
      <c r="F3795">
        <v>0</v>
      </c>
    </row>
    <row r="3796" spans="3:6" x14ac:dyDescent="0.2">
      <c r="C3796" t="s">
        <v>6</v>
      </c>
      <c r="D3796" s="1">
        <v>43894</v>
      </c>
      <c r="E3796">
        <v>380845</v>
      </c>
      <c r="F3796">
        <v>2363.84</v>
      </c>
    </row>
    <row r="3797" spans="3:6" x14ac:dyDescent="0.2">
      <c r="C3797" t="s">
        <v>6</v>
      </c>
      <c r="D3797" s="1">
        <v>43894</v>
      </c>
      <c r="E3797">
        <v>371872</v>
      </c>
      <c r="F3797">
        <v>2012.59</v>
      </c>
    </row>
    <row r="3798" spans="3:6" x14ac:dyDescent="0.2">
      <c r="C3798" t="s">
        <v>10</v>
      </c>
      <c r="D3798" s="1">
        <v>43894</v>
      </c>
      <c r="E3798">
        <v>710</v>
      </c>
      <c r="F3798">
        <v>6.81</v>
      </c>
    </row>
    <row r="3799" spans="3:6" x14ac:dyDescent="0.2">
      <c r="C3799" t="s">
        <v>6</v>
      </c>
      <c r="D3799" s="1">
        <v>43894</v>
      </c>
      <c r="E3799">
        <v>46779</v>
      </c>
      <c r="F3799">
        <v>141.15</v>
      </c>
    </row>
    <row r="3800" spans="3:6" x14ac:dyDescent="0.2">
      <c r="C3800" t="s">
        <v>6</v>
      </c>
      <c r="D3800" s="1">
        <v>43894</v>
      </c>
      <c r="E3800">
        <v>4991</v>
      </c>
      <c r="F3800">
        <v>47.73</v>
      </c>
    </row>
    <row r="3801" spans="3:6" x14ac:dyDescent="0.2">
      <c r="C3801" t="s">
        <v>6</v>
      </c>
      <c r="D3801" s="1">
        <v>43894</v>
      </c>
      <c r="E3801">
        <v>27217</v>
      </c>
      <c r="F3801">
        <v>316.70999999999998</v>
      </c>
    </row>
    <row r="3802" spans="3:6" x14ac:dyDescent="0.2">
      <c r="C3802" t="s">
        <v>7</v>
      </c>
      <c r="D3802" s="1">
        <v>43894</v>
      </c>
      <c r="E3802">
        <v>247718</v>
      </c>
      <c r="F3802">
        <v>1280.18</v>
      </c>
    </row>
    <row r="3803" spans="3:6" x14ac:dyDescent="0.2">
      <c r="C3803" t="s">
        <v>6</v>
      </c>
      <c r="D3803" s="1">
        <v>43894</v>
      </c>
      <c r="E3803">
        <v>12266</v>
      </c>
      <c r="F3803">
        <v>57.73</v>
      </c>
    </row>
    <row r="3804" spans="3:6" x14ac:dyDescent="0.2">
      <c r="C3804" t="s">
        <v>6</v>
      </c>
      <c r="D3804" s="1">
        <v>43894</v>
      </c>
      <c r="E3804">
        <v>53851</v>
      </c>
      <c r="F3804">
        <v>393.17</v>
      </c>
    </row>
    <row r="3805" spans="3:6" x14ac:dyDescent="0.2">
      <c r="C3805" t="s">
        <v>10</v>
      </c>
      <c r="D3805" s="1">
        <v>43894</v>
      </c>
      <c r="E3805">
        <v>333494</v>
      </c>
      <c r="F3805">
        <v>6201.15</v>
      </c>
    </row>
    <row r="3806" spans="3:6" x14ac:dyDescent="0.2">
      <c r="C3806" t="s">
        <v>6</v>
      </c>
      <c r="D3806" s="1">
        <v>43894</v>
      </c>
      <c r="E3806">
        <v>109265</v>
      </c>
      <c r="F3806">
        <v>1158.9100000000001</v>
      </c>
    </row>
    <row r="3807" spans="3:6" x14ac:dyDescent="0.2">
      <c r="C3807" t="s">
        <v>7</v>
      </c>
      <c r="D3807" s="1">
        <v>43894</v>
      </c>
      <c r="E3807">
        <v>171732</v>
      </c>
      <c r="F3807">
        <v>1292.55</v>
      </c>
    </row>
    <row r="3808" spans="3:6" x14ac:dyDescent="0.2">
      <c r="C3808" t="s">
        <v>10</v>
      </c>
      <c r="D3808" s="1">
        <v>43894</v>
      </c>
      <c r="E3808">
        <v>559</v>
      </c>
      <c r="F3808">
        <v>17.14</v>
      </c>
    </row>
    <row r="3809" spans="3:6" x14ac:dyDescent="0.2">
      <c r="C3809" t="s">
        <v>10</v>
      </c>
      <c r="D3809" s="1">
        <v>43894</v>
      </c>
      <c r="E3809">
        <v>5980</v>
      </c>
      <c r="F3809">
        <v>107.12</v>
      </c>
    </row>
    <row r="3810" spans="3:6" x14ac:dyDescent="0.2">
      <c r="C3810" t="s">
        <v>6</v>
      </c>
      <c r="D3810" s="1">
        <v>43894</v>
      </c>
      <c r="E3810">
        <v>254383</v>
      </c>
      <c r="F3810">
        <v>3015.75</v>
      </c>
    </row>
    <row r="3811" spans="3:6" x14ac:dyDescent="0.2">
      <c r="C3811" t="s">
        <v>6</v>
      </c>
      <c r="D3811" s="1">
        <v>43894</v>
      </c>
      <c r="E3811">
        <v>353668</v>
      </c>
      <c r="F3811">
        <v>5669.56</v>
      </c>
    </row>
    <row r="3812" spans="3:6" x14ac:dyDescent="0.2">
      <c r="C3812" t="s">
        <v>6</v>
      </c>
      <c r="D3812" s="1">
        <v>43894</v>
      </c>
      <c r="E3812">
        <v>1183121</v>
      </c>
      <c r="F3812">
        <v>13533.39</v>
      </c>
    </row>
    <row r="3813" spans="3:6" x14ac:dyDescent="0.2">
      <c r="C3813" t="s">
        <v>10</v>
      </c>
      <c r="D3813" s="1">
        <v>43894</v>
      </c>
      <c r="E3813">
        <v>351516</v>
      </c>
      <c r="F3813">
        <v>6881.62</v>
      </c>
    </row>
    <row r="3814" spans="3:6" x14ac:dyDescent="0.2">
      <c r="C3814" t="s">
        <v>7</v>
      </c>
      <c r="D3814" s="1">
        <v>43894</v>
      </c>
      <c r="E3814">
        <v>19743</v>
      </c>
      <c r="F3814">
        <v>517.28</v>
      </c>
    </row>
    <row r="3815" spans="3:6" x14ac:dyDescent="0.2">
      <c r="C3815" t="s">
        <v>7</v>
      </c>
      <c r="D3815" s="1">
        <v>43894</v>
      </c>
      <c r="E3815">
        <v>51705</v>
      </c>
      <c r="F3815">
        <v>407.12</v>
      </c>
    </row>
    <row r="3816" spans="3:6" x14ac:dyDescent="0.2">
      <c r="C3816" t="s">
        <v>7</v>
      </c>
      <c r="D3816" s="1">
        <v>43894</v>
      </c>
      <c r="E3816">
        <v>14949</v>
      </c>
      <c r="F3816">
        <v>58.99</v>
      </c>
    </row>
    <row r="3817" spans="3:6" x14ac:dyDescent="0.2">
      <c r="C3817" t="s">
        <v>6</v>
      </c>
      <c r="D3817" s="1">
        <v>43894</v>
      </c>
      <c r="E3817">
        <v>1335415</v>
      </c>
      <c r="F3817">
        <v>10855.41</v>
      </c>
    </row>
    <row r="3818" spans="3:6" x14ac:dyDescent="0.2">
      <c r="C3818" t="s">
        <v>7</v>
      </c>
      <c r="D3818" s="1">
        <v>43894</v>
      </c>
      <c r="E3818">
        <v>17208</v>
      </c>
      <c r="F3818">
        <v>215.15</v>
      </c>
    </row>
    <row r="3819" spans="3:6" x14ac:dyDescent="0.2">
      <c r="C3819" t="s">
        <v>10</v>
      </c>
      <c r="D3819" s="1">
        <v>43894</v>
      </c>
      <c r="E3819">
        <v>23100</v>
      </c>
      <c r="F3819">
        <v>305.05</v>
      </c>
    </row>
    <row r="3820" spans="3:6" x14ac:dyDescent="0.2">
      <c r="C3820" t="s">
        <v>10</v>
      </c>
      <c r="D3820" s="1">
        <v>43894</v>
      </c>
      <c r="E3820">
        <v>2360</v>
      </c>
      <c r="F3820">
        <v>23.06</v>
      </c>
    </row>
    <row r="3821" spans="3:6" x14ac:dyDescent="0.2">
      <c r="C3821" t="s">
        <v>7</v>
      </c>
      <c r="D3821" s="1">
        <v>43894</v>
      </c>
      <c r="E3821">
        <v>118595</v>
      </c>
      <c r="F3821">
        <v>576.94000000000005</v>
      </c>
    </row>
    <row r="3822" spans="3:6" x14ac:dyDescent="0.2">
      <c r="C3822" t="s">
        <v>6</v>
      </c>
      <c r="D3822" s="1">
        <v>43894</v>
      </c>
      <c r="E3822">
        <v>460557</v>
      </c>
      <c r="F3822">
        <v>3671.03</v>
      </c>
    </row>
    <row r="3823" spans="3:6" x14ac:dyDescent="0.2">
      <c r="C3823" t="s">
        <v>7</v>
      </c>
      <c r="D3823" s="1">
        <v>43894</v>
      </c>
      <c r="E3823">
        <v>35486</v>
      </c>
      <c r="F3823">
        <v>199.96</v>
      </c>
    </row>
    <row r="3824" spans="3:6" x14ac:dyDescent="0.2">
      <c r="C3824" t="s">
        <v>10</v>
      </c>
      <c r="D3824" s="1">
        <v>43894</v>
      </c>
      <c r="E3824">
        <v>12428</v>
      </c>
      <c r="F3824">
        <v>355.9</v>
      </c>
    </row>
    <row r="3825" spans="3:6" x14ac:dyDescent="0.2">
      <c r="C3825" t="s">
        <v>7</v>
      </c>
      <c r="D3825" s="1">
        <v>43894</v>
      </c>
      <c r="E3825">
        <v>8921</v>
      </c>
      <c r="F3825">
        <v>64.760000000000005</v>
      </c>
    </row>
    <row r="3826" spans="3:6" x14ac:dyDescent="0.2">
      <c r="C3826" t="s">
        <v>7</v>
      </c>
      <c r="D3826" s="1">
        <v>43887</v>
      </c>
      <c r="E3826">
        <v>346383</v>
      </c>
      <c r="F3826">
        <v>1180.1400000000001</v>
      </c>
    </row>
    <row r="3827" spans="3:6" x14ac:dyDescent="0.2">
      <c r="C3827" t="s">
        <v>7</v>
      </c>
      <c r="D3827" s="1">
        <v>43887</v>
      </c>
      <c r="E3827">
        <v>297891</v>
      </c>
      <c r="F3827">
        <v>1335.56</v>
      </c>
    </row>
    <row r="3828" spans="3:6" x14ac:dyDescent="0.2">
      <c r="C3828" t="s">
        <v>6</v>
      </c>
      <c r="D3828" s="1">
        <v>43887</v>
      </c>
      <c r="E3828">
        <v>332452</v>
      </c>
      <c r="F3828">
        <v>3199.61</v>
      </c>
    </row>
    <row r="3829" spans="3:6" x14ac:dyDescent="0.2">
      <c r="C3829" t="s">
        <v>7</v>
      </c>
      <c r="D3829" s="1">
        <v>43887</v>
      </c>
      <c r="E3829">
        <v>159926</v>
      </c>
      <c r="F3829">
        <v>805.98</v>
      </c>
    </row>
    <row r="3830" spans="3:6" x14ac:dyDescent="0.2">
      <c r="C3830" t="s">
        <v>7</v>
      </c>
      <c r="D3830" s="1">
        <v>43887</v>
      </c>
      <c r="E3830">
        <v>0</v>
      </c>
      <c r="F3830">
        <v>0</v>
      </c>
    </row>
    <row r="3831" spans="3:6" x14ac:dyDescent="0.2">
      <c r="C3831" t="s">
        <v>6</v>
      </c>
      <c r="D3831" s="1">
        <v>43887</v>
      </c>
      <c r="E3831">
        <v>30503</v>
      </c>
      <c r="F3831">
        <v>368.33</v>
      </c>
    </row>
    <row r="3832" spans="3:6" x14ac:dyDescent="0.2">
      <c r="C3832" t="s">
        <v>6</v>
      </c>
      <c r="D3832" s="1">
        <v>43887</v>
      </c>
      <c r="E3832">
        <v>77717</v>
      </c>
      <c r="F3832">
        <v>343.73</v>
      </c>
    </row>
    <row r="3833" spans="3:6" x14ac:dyDescent="0.2">
      <c r="C3833" t="s">
        <v>6</v>
      </c>
      <c r="D3833" s="1">
        <v>43887</v>
      </c>
      <c r="E3833">
        <v>335507</v>
      </c>
      <c r="F3833">
        <v>2162.2800000000002</v>
      </c>
    </row>
    <row r="3834" spans="3:6" x14ac:dyDescent="0.2">
      <c r="C3834" t="s">
        <v>10</v>
      </c>
      <c r="D3834" s="1">
        <v>43887</v>
      </c>
      <c r="E3834">
        <v>513884</v>
      </c>
      <c r="F3834">
        <v>6534.92</v>
      </c>
    </row>
    <row r="3835" spans="3:6" x14ac:dyDescent="0.2">
      <c r="C3835" t="s">
        <v>10</v>
      </c>
      <c r="D3835" s="1">
        <v>43887</v>
      </c>
      <c r="E3835">
        <v>1219123</v>
      </c>
      <c r="F3835">
        <v>13929.66</v>
      </c>
    </row>
    <row r="3836" spans="3:6" x14ac:dyDescent="0.2">
      <c r="C3836" t="s">
        <v>7</v>
      </c>
      <c r="D3836" s="1">
        <v>43887</v>
      </c>
      <c r="E3836">
        <v>61604</v>
      </c>
      <c r="F3836">
        <v>324.52</v>
      </c>
    </row>
    <row r="3837" spans="3:6" x14ac:dyDescent="0.2">
      <c r="C3837" t="s">
        <v>6</v>
      </c>
      <c r="D3837" s="1">
        <v>43887</v>
      </c>
      <c r="E3837">
        <v>266367</v>
      </c>
      <c r="F3837">
        <v>2800.08</v>
      </c>
    </row>
    <row r="3838" spans="3:6" x14ac:dyDescent="0.2">
      <c r="C3838" t="s">
        <v>10</v>
      </c>
      <c r="D3838" s="1">
        <v>43887</v>
      </c>
      <c r="E3838">
        <v>1982515</v>
      </c>
      <c r="F3838">
        <v>16512.41</v>
      </c>
    </row>
    <row r="3839" spans="3:6" x14ac:dyDescent="0.2">
      <c r="C3839" t="s">
        <v>7</v>
      </c>
      <c r="D3839" s="1">
        <v>43887</v>
      </c>
      <c r="E3839">
        <v>0</v>
      </c>
      <c r="F3839">
        <v>0</v>
      </c>
    </row>
    <row r="3840" spans="3:6" x14ac:dyDescent="0.2">
      <c r="C3840" t="s">
        <v>7</v>
      </c>
      <c r="D3840" s="1">
        <v>43887</v>
      </c>
      <c r="E3840">
        <v>114767</v>
      </c>
      <c r="F3840">
        <v>657.47</v>
      </c>
    </row>
    <row r="3841" spans="3:6" x14ac:dyDescent="0.2">
      <c r="C3841" t="s">
        <v>6</v>
      </c>
      <c r="D3841" s="1">
        <v>43887</v>
      </c>
      <c r="E3841">
        <v>123433</v>
      </c>
      <c r="F3841">
        <v>1532.1</v>
      </c>
    </row>
    <row r="3842" spans="3:6" x14ac:dyDescent="0.2">
      <c r="C3842" t="s">
        <v>7</v>
      </c>
      <c r="D3842" s="1">
        <v>43887</v>
      </c>
      <c r="E3842">
        <v>104734</v>
      </c>
      <c r="F3842">
        <v>1208.07</v>
      </c>
    </row>
    <row r="3843" spans="3:6" x14ac:dyDescent="0.2">
      <c r="C3843" t="s">
        <v>7</v>
      </c>
      <c r="D3843" s="1">
        <v>43887</v>
      </c>
      <c r="E3843">
        <v>11609</v>
      </c>
      <c r="F3843">
        <v>38.130000000000003</v>
      </c>
    </row>
    <row r="3844" spans="3:6" x14ac:dyDescent="0.2">
      <c r="C3844" t="s">
        <v>6</v>
      </c>
      <c r="D3844" s="1">
        <v>43887</v>
      </c>
      <c r="E3844">
        <v>254878</v>
      </c>
      <c r="F3844">
        <v>2118.73</v>
      </c>
    </row>
    <row r="3845" spans="3:6" x14ac:dyDescent="0.2">
      <c r="C3845" t="s">
        <v>7</v>
      </c>
      <c r="D3845" s="1">
        <v>43887</v>
      </c>
      <c r="E3845">
        <v>350153</v>
      </c>
      <c r="F3845">
        <v>1533.14</v>
      </c>
    </row>
    <row r="3846" spans="3:6" x14ac:dyDescent="0.2">
      <c r="C3846" t="s">
        <v>7</v>
      </c>
      <c r="D3846" s="1">
        <v>43887</v>
      </c>
      <c r="E3846">
        <v>42417</v>
      </c>
      <c r="F3846">
        <v>347.57</v>
      </c>
    </row>
    <row r="3847" spans="3:6" x14ac:dyDescent="0.2">
      <c r="C3847" t="s">
        <v>7</v>
      </c>
      <c r="D3847" s="1">
        <v>43887</v>
      </c>
      <c r="E3847">
        <v>0</v>
      </c>
      <c r="F3847">
        <v>0</v>
      </c>
    </row>
    <row r="3848" spans="3:6" x14ac:dyDescent="0.2">
      <c r="C3848" t="s">
        <v>6</v>
      </c>
      <c r="D3848" s="1">
        <v>43887</v>
      </c>
      <c r="E3848">
        <v>13879</v>
      </c>
      <c r="F3848">
        <v>57.5</v>
      </c>
    </row>
    <row r="3849" spans="3:6" x14ac:dyDescent="0.2">
      <c r="C3849" t="s">
        <v>7</v>
      </c>
      <c r="D3849" s="1">
        <v>43887</v>
      </c>
      <c r="E3849">
        <v>53394</v>
      </c>
      <c r="F3849">
        <v>397.02</v>
      </c>
    </row>
    <row r="3850" spans="3:6" x14ac:dyDescent="0.2">
      <c r="C3850" t="s">
        <v>6</v>
      </c>
      <c r="D3850" s="1">
        <v>43887</v>
      </c>
      <c r="E3850">
        <v>0</v>
      </c>
      <c r="F3850">
        <v>0</v>
      </c>
    </row>
    <row r="3851" spans="3:6" x14ac:dyDescent="0.2">
      <c r="C3851" t="s">
        <v>7</v>
      </c>
      <c r="D3851" s="1">
        <v>43887</v>
      </c>
      <c r="E3851">
        <v>10181</v>
      </c>
      <c r="F3851">
        <v>98.3</v>
      </c>
    </row>
    <row r="3852" spans="3:6" x14ac:dyDescent="0.2">
      <c r="C3852" t="s">
        <v>10</v>
      </c>
      <c r="D3852" s="1">
        <v>43887</v>
      </c>
      <c r="E3852">
        <v>28479</v>
      </c>
      <c r="F3852">
        <v>825.67</v>
      </c>
    </row>
    <row r="3853" spans="3:6" x14ac:dyDescent="0.2">
      <c r="C3853" t="s">
        <v>10</v>
      </c>
      <c r="D3853" s="1">
        <v>43887</v>
      </c>
      <c r="E3853">
        <v>555017</v>
      </c>
      <c r="F3853">
        <v>9829.51</v>
      </c>
    </row>
    <row r="3854" spans="3:6" x14ac:dyDescent="0.2">
      <c r="C3854" t="s">
        <v>6</v>
      </c>
      <c r="D3854" s="1">
        <v>43887</v>
      </c>
      <c r="E3854">
        <v>423551</v>
      </c>
      <c r="F3854">
        <v>5439.61</v>
      </c>
    </row>
    <row r="3855" spans="3:6" x14ac:dyDescent="0.2">
      <c r="C3855" t="s">
        <v>6</v>
      </c>
      <c r="D3855" s="1">
        <v>43887</v>
      </c>
      <c r="E3855">
        <v>35390</v>
      </c>
      <c r="F3855">
        <v>330.69</v>
      </c>
    </row>
    <row r="3856" spans="3:6" x14ac:dyDescent="0.2">
      <c r="C3856" t="s">
        <v>6</v>
      </c>
      <c r="D3856" s="1">
        <v>43887</v>
      </c>
      <c r="E3856">
        <v>7759</v>
      </c>
      <c r="F3856">
        <v>50.13</v>
      </c>
    </row>
    <row r="3857" spans="3:6" x14ac:dyDescent="0.2">
      <c r="C3857" t="s">
        <v>6</v>
      </c>
      <c r="D3857" s="1">
        <v>43887</v>
      </c>
      <c r="E3857">
        <v>31241</v>
      </c>
      <c r="F3857">
        <v>130.93</v>
      </c>
    </row>
    <row r="3858" spans="3:6" x14ac:dyDescent="0.2">
      <c r="C3858" t="s">
        <v>7</v>
      </c>
      <c r="D3858" s="1">
        <v>43887</v>
      </c>
      <c r="E3858">
        <v>45790</v>
      </c>
      <c r="F3858">
        <v>320.42</v>
      </c>
    </row>
    <row r="3859" spans="3:6" x14ac:dyDescent="0.2">
      <c r="C3859" t="s">
        <v>6</v>
      </c>
      <c r="D3859" s="1">
        <v>43887</v>
      </c>
      <c r="E3859">
        <v>890340</v>
      </c>
      <c r="F3859">
        <v>9712.39</v>
      </c>
    </row>
    <row r="3860" spans="3:6" x14ac:dyDescent="0.2">
      <c r="C3860" t="s">
        <v>6</v>
      </c>
      <c r="D3860" s="1">
        <v>43887</v>
      </c>
      <c r="E3860">
        <v>53348</v>
      </c>
      <c r="F3860">
        <v>135.25</v>
      </c>
    </row>
    <row r="3861" spans="3:6" x14ac:dyDescent="0.2">
      <c r="C3861" t="s">
        <v>7</v>
      </c>
      <c r="D3861" s="1">
        <v>43887</v>
      </c>
      <c r="E3861">
        <v>92859</v>
      </c>
      <c r="F3861">
        <v>448.09</v>
      </c>
    </row>
    <row r="3862" spans="3:6" x14ac:dyDescent="0.2">
      <c r="C3862" t="s">
        <v>7</v>
      </c>
      <c r="D3862" s="1">
        <v>43887</v>
      </c>
      <c r="E3862">
        <v>19139</v>
      </c>
      <c r="F3862">
        <v>99.02</v>
      </c>
    </row>
    <row r="3863" spans="3:6" x14ac:dyDescent="0.2">
      <c r="C3863" t="s">
        <v>6</v>
      </c>
      <c r="D3863" s="1">
        <v>43887</v>
      </c>
      <c r="E3863">
        <v>87742</v>
      </c>
      <c r="F3863">
        <v>388.25</v>
      </c>
    </row>
    <row r="3864" spans="3:6" x14ac:dyDescent="0.2">
      <c r="C3864" t="s">
        <v>6</v>
      </c>
      <c r="D3864" s="1">
        <v>43887</v>
      </c>
      <c r="E3864">
        <v>196829</v>
      </c>
      <c r="F3864">
        <v>1543.97</v>
      </c>
    </row>
    <row r="3865" spans="3:6" x14ac:dyDescent="0.2">
      <c r="C3865" t="s">
        <v>7</v>
      </c>
      <c r="D3865" s="1">
        <v>43887</v>
      </c>
      <c r="E3865">
        <v>0</v>
      </c>
      <c r="F3865">
        <v>0</v>
      </c>
    </row>
    <row r="3866" spans="3:6" x14ac:dyDescent="0.2">
      <c r="C3866" t="s">
        <v>6</v>
      </c>
      <c r="D3866" s="1">
        <v>43887</v>
      </c>
      <c r="E3866">
        <v>305565</v>
      </c>
      <c r="F3866">
        <v>2215.0500000000002</v>
      </c>
    </row>
    <row r="3867" spans="3:6" x14ac:dyDescent="0.2">
      <c r="C3867" t="s">
        <v>6</v>
      </c>
      <c r="D3867" s="1">
        <v>43887</v>
      </c>
      <c r="E3867">
        <v>371024</v>
      </c>
      <c r="F3867">
        <v>2145.4299999999998</v>
      </c>
    </row>
    <row r="3868" spans="3:6" x14ac:dyDescent="0.2">
      <c r="C3868" t="s">
        <v>6</v>
      </c>
      <c r="D3868" s="1">
        <v>43887</v>
      </c>
      <c r="E3868">
        <v>34822</v>
      </c>
      <c r="F3868">
        <v>222.97</v>
      </c>
    </row>
    <row r="3869" spans="3:6" x14ac:dyDescent="0.2">
      <c r="C3869" t="s">
        <v>7</v>
      </c>
      <c r="D3869" s="1">
        <v>43887</v>
      </c>
      <c r="E3869">
        <v>31585</v>
      </c>
      <c r="F3869">
        <v>910.94</v>
      </c>
    </row>
    <row r="3870" spans="3:6" x14ac:dyDescent="0.2">
      <c r="C3870" t="s">
        <v>10</v>
      </c>
      <c r="D3870" s="1">
        <v>43887</v>
      </c>
      <c r="E3870">
        <v>80661</v>
      </c>
      <c r="F3870">
        <v>1025.23</v>
      </c>
    </row>
    <row r="3871" spans="3:6" x14ac:dyDescent="0.2">
      <c r="C3871" t="s">
        <v>10</v>
      </c>
      <c r="D3871" s="1">
        <v>43887</v>
      </c>
      <c r="E3871">
        <v>454856</v>
      </c>
      <c r="F3871">
        <v>4022.81</v>
      </c>
    </row>
    <row r="3872" spans="3:6" x14ac:dyDescent="0.2">
      <c r="C3872" t="s">
        <v>6</v>
      </c>
      <c r="D3872" s="1">
        <v>43887</v>
      </c>
      <c r="E3872">
        <v>597060</v>
      </c>
      <c r="F3872">
        <v>6072.29</v>
      </c>
    </row>
    <row r="3873" spans="3:6" x14ac:dyDescent="0.2">
      <c r="C3873" t="s">
        <v>10</v>
      </c>
      <c r="D3873" s="1">
        <v>43887</v>
      </c>
      <c r="E3873">
        <v>892524</v>
      </c>
      <c r="F3873">
        <v>5201.33</v>
      </c>
    </row>
    <row r="3874" spans="3:6" x14ac:dyDescent="0.2">
      <c r="C3874" t="s">
        <v>10</v>
      </c>
      <c r="D3874" s="1">
        <v>43887</v>
      </c>
      <c r="E3874">
        <v>556275</v>
      </c>
      <c r="F3874">
        <v>5737.73</v>
      </c>
    </row>
    <row r="3875" spans="3:6" x14ac:dyDescent="0.2">
      <c r="C3875" t="s">
        <v>7</v>
      </c>
      <c r="D3875" s="1">
        <v>43887</v>
      </c>
      <c r="E3875">
        <v>266440</v>
      </c>
      <c r="F3875">
        <v>5493.97</v>
      </c>
    </row>
    <row r="3876" spans="3:6" x14ac:dyDescent="0.2">
      <c r="C3876" t="s">
        <v>6</v>
      </c>
      <c r="D3876" s="1">
        <v>43887</v>
      </c>
      <c r="E3876">
        <v>44331</v>
      </c>
      <c r="F3876">
        <v>724.29</v>
      </c>
    </row>
    <row r="3877" spans="3:6" x14ac:dyDescent="0.2">
      <c r="C3877" t="s">
        <v>6</v>
      </c>
      <c r="D3877" s="1">
        <v>43887</v>
      </c>
      <c r="E3877">
        <v>0</v>
      </c>
      <c r="F3877">
        <v>0</v>
      </c>
    </row>
    <row r="3878" spans="3:6" x14ac:dyDescent="0.2">
      <c r="C3878" t="s">
        <v>6</v>
      </c>
      <c r="D3878" s="1">
        <v>43887</v>
      </c>
      <c r="E3878">
        <v>127780</v>
      </c>
      <c r="F3878">
        <v>1044.67</v>
      </c>
    </row>
    <row r="3879" spans="3:6" x14ac:dyDescent="0.2">
      <c r="C3879" t="s">
        <v>7</v>
      </c>
      <c r="D3879" s="1">
        <v>43887</v>
      </c>
      <c r="E3879">
        <v>8313</v>
      </c>
      <c r="F3879">
        <v>54.61</v>
      </c>
    </row>
    <row r="3880" spans="3:6" x14ac:dyDescent="0.2">
      <c r="C3880" t="s">
        <v>6</v>
      </c>
      <c r="D3880" s="1">
        <v>43887</v>
      </c>
      <c r="E3880">
        <v>278026</v>
      </c>
      <c r="F3880">
        <v>2754.76</v>
      </c>
    </row>
    <row r="3881" spans="3:6" x14ac:dyDescent="0.2">
      <c r="C3881" t="s">
        <v>6</v>
      </c>
      <c r="D3881" s="1">
        <v>43887</v>
      </c>
      <c r="E3881">
        <v>1837952</v>
      </c>
      <c r="F3881">
        <v>10411.17</v>
      </c>
    </row>
    <row r="3882" spans="3:6" x14ac:dyDescent="0.2">
      <c r="C3882" t="s">
        <v>6</v>
      </c>
      <c r="D3882" s="1">
        <v>43887</v>
      </c>
      <c r="E3882">
        <v>41110</v>
      </c>
      <c r="F3882">
        <v>538.72</v>
      </c>
    </row>
    <row r="3883" spans="3:6" x14ac:dyDescent="0.2">
      <c r="C3883" t="s">
        <v>7</v>
      </c>
      <c r="D3883" s="1">
        <v>43887</v>
      </c>
      <c r="E3883">
        <v>657952</v>
      </c>
      <c r="F3883">
        <v>3353.77</v>
      </c>
    </row>
    <row r="3884" spans="3:6" x14ac:dyDescent="0.2">
      <c r="C3884" t="s">
        <v>6</v>
      </c>
      <c r="D3884" s="1">
        <v>43887</v>
      </c>
      <c r="E3884">
        <v>889909</v>
      </c>
      <c r="F3884">
        <v>5701.92</v>
      </c>
    </row>
    <row r="3885" spans="3:6" x14ac:dyDescent="0.2">
      <c r="C3885" t="s">
        <v>7</v>
      </c>
      <c r="D3885" s="1">
        <v>43887</v>
      </c>
      <c r="E3885">
        <v>182790</v>
      </c>
      <c r="F3885">
        <v>3324.46</v>
      </c>
    </row>
    <row r="3886" spans="3:6" x14ac:dyDescent="0.2">
      <c r="C3886" t="s">
        <v>6</v>
      </c>
      <c r="D3886" s="1">
        <v>43887</v>
      </c>
      <c r="E3886">
        <v>0</v>
      </c>
      <c r="F3886">
        <v>0</v>
      </c>
    </row>
    <row r="3887" spans="3:6" x14ac:dyDescent="0.2">
      <c r="C3887" t="s">
        <v>6</v>
      </c>
      <c r="D3887" s="1">
        <v>43887</v>
      </c>
      <c r="E3887">
        <v>60813</v>
      </c>
      <c r="F3887">
        <v>220.36</v>
      </c>
    </row>
    <row r="3888" spans="3:6" x14ac:dyDescent="0.2">
      <c r="C3888" t="s">
        <v>6</v>
      </c>
      <c r="D3888" s="1">
        <v>43887</v>
      </c>
      <c r="E3888">
        <v>187015</v>
      </c>
      <c r="F3888">
        <v>1852.35</v>
      </c>
    </row>
    <row r="3889" spans="3:6" x14ac:dyDescent="0.2">
      <c r="C3889" t="s">
        <v>6</v>
      </c>
      <c r="D3889" s="1">
        <v>43880</v>
      </c>
      <c r="E3889">
        <v>42301</v>
      </c>
      <c r="F3889">
        <v>196.11</v>
      </c>
    </row>
    <row r="3890" spans="3:6" x14ac:dyDescent="0.2">
      <c r="C3890" t="s">
        <v>7</v>
      </c>
      <c r="D3890" s="1">
        <v>43880</v>
      </c>
      <c r="E3890">
        <v>3969</v>
      </c>
      <c r="F3890">
        <v>74.430000000000007</v>
      </c>
    </row>
    <row r="3891" spans="3:6" x14ac:dyDescent="0.2">
      <c r="C3891" t="s">
        <v>7</v>
      </c>
      <c r="D3891" s="1">
        <v>43880</v>
      </c>
      <c r="E3891">
        <v>3737</v>
      </c>
      <c r="F3891">
        <v>14.46</v>
      </c>
    </row>
    <row r="3892" spans="3:6" x14ac:dyDescent="0.2">
      <c r="C3892" t="s">
        <v>6</v>
      </c>
      <c r="D3892" s="1">
        <v>43880</v>
      </c>
      <c r="E3892">
        <v>129916</v>
      </c>
      <c r="F3892">
        <v>1426.57</v>
      </c>
    </row>
    <row r="3893" spans="3:6" x14ac:dyDescent="0.2">
      <c r="C3893" t="s">
        <v>6</v>
      </c>
      <c r="D3893" s="1">
        <v>43880</v>
      </c>
      <c r="E3893">
        <v>0</v>
      </c>
      <c r="F3893">
        <v>0</v>
      </c>
    </row>
    <row r="3894" spans="3:6" x14ac:dyDescent="0.2">
      <c r="C3894" t="s">
        <v>10</v>
      </c>
      <c r="D3894" s="1">
        <v>43880</v>
      </c>
      <c r="E3894">
        <v>1642267</v>
      </c>
      <c r="F3894">
        <v>14246.76</v>
      </c>
    </row>
    <row r="3895" spans="3:6" x14ac:dyDescent="0.2">
      <c r="C3895" t="s">
        <v>7</v>
      </c>
      <c r="D3895" s="1">
        <v>43880</v>
      </c>
      <c r="E3895">
        <v>1534</v>
      </c>
      <c r="F3895">
        <v>14.3</v>
      </c>
    </row>
    <row r="3896" spans="3:6" x14ac:dyDescent="0.2">
      <c r="C3896" t="s">
        <v>7</v>
      </c>
      <c r="D3896" s="1">
        <v>43880</v>
      </c>
      <c r="E3896">
        <v>10294</v>
      </c>
      <c r="F3896">
        <v>192.08</v>
      </c>
    </row>
    <row r="3897" spans="3:6" x14ac:dyDescent="0.2">
      <c r="C3897" t="s">
        <v>7</v>
      </c>
      <c r="D3897" s="1">
        <v>43880</v>
      </c>
      <c r="E3897">
        <v>444</v>
      </c>
      <c r="F3897">
        <v>3.77</v>
      </c>
    </row>
    <row r="3898" spans="3:6" x14ac:dyDescent="0.2">
      <c r="C3898" t="s">
        <v>7</v>
      </c>
      <c r="D3898" s="1">
        <v>43880</v>
      </c>
      <c r="E3898">
        <v>70774</v>
      </c>
      <c r="F3898">
        <v>581.77</v>
      </c>
    </row>
    <row r="3899" spans="3:6" x14ac:dyDescent="0.2">
      <c r="C3899" t="s">
        <v>6</v>
      </c>
      <c r="D3899" s="1">
        <v>43880</v>
      </c>
      <c r="E3899">
        <v>7037</v>
      </c>
      <c r="F3899">
        <v>49.86</v>
      </c>
    </row>
    <row r="3900" spans="3:6" x14ac:dyDescent="0.2">
      <c r="C3900" t="s">
        <v>6</v>
      </c>
      <c r="D3900" s="1">
        <v>43880</v>
      </c>
      <c r="E3900">
        <v>86621</v>
      </c>
      <c r="F3900">
        <v>425.63</v>
      </c>
    </row>
    <row r="3901" spans="3:6" x14ac:dyDescent="0.2">
      <c r="C3901" t="s">
        <v>6</v>
      </c>
      <c r="D3901" s="1">
        <v>43880</v>
      </c>
      <c r="E3901">
        <v>0</v>
      </c>
      <c r="F3901">
        <v>0</v>
      </c>
    </row>
    <row r="3902" spans="3:6" x14ac:dyDescent="0.2">
      <c r="C3902" t="s">
        <v>10</v>
      </c>
      <c r="D3902" s="1">
        <v>43880</v>
      </c>
      <c r="E3902">
        <v>630256</v>
      </c>
      <c r="F3902">
        <v>7565.18</v>
      </c>
    </row>
    <row r="3903" spans="3:6" x14ac:dyDescent="0.2">
      <c r="C3903" t="s">
        <v>6</v>
      </c>
      <c r="D3903" s="1">
        <v>43880</v>
      </c>
      <c r="E3903">
        <v>334256</v>
      </c>
      <c r="F3903">
        <v>3075.71</v>
      </c>
    </row>
    <row r="3904" spans="3:6" x14ac:dyDescent="0.2">
      <c r="C3904" t="s">
        <v>7</v>
      </c>
      <c r="D3904" s="1">
        <v>43880</v>
      </c>
      <c r="E3904">
        <v>166535</v>
      </c>
      <c r="F3904">
        <v>3010.02</v>
      </c>
    </row>
    <row r="3905" spans="3:6" x14ac:dyDescent="0.2">
      <c r="C3905" t="s">
        <v>7</v>
      </c>
      <c r="D3905" s="1">
        <v>43880</v>
      </c>
      <c r="E3905">
        <v>297114</v>
      </c>
      <c r="F3905">
        <v>1792.99</v>
      </c>
    </row>
    <row r="3906" spans="3:6" x14ac:dyDescent="0.2">
      <c r="C3906" t="s">
        <v>6</v>
      </c>
      <c r="D3906" s="1">
        <v>43880</v>
      </c>
      <c r="E3906">
        <v>382399</v>
      </c>
      <c r="F3906">
        <v>3627.49</v>
      </c>
    </row>
    <row r="3907" spans="3:6" x14ac:dyDescent="0.2">
      <c r="C3907" t="s">
        <v>6</v>
      </c>
      <c r="D3907" s="1">
        <v>43880</v>
      </c>
      <c r="E3907">
        <v>82535</v>
      </c>
      <c r="F3907">
        <v>857.71</v>
      </c>
    </row>
    <row r="3908" spans="3:6" x14ac:dyDescent="0.2">
      <c r="C3908" t="s">
        <v>6</v>
      </c>
      <c r="D3908" s="1">
        <v>43880</v>
      </c>
      <c r="E3908">
        <v>35889</v>
      </c>
      <c r="F3908">
        <v>872.65</v>
      </c>
    </row>
    <row r="3909" spans="3:6" x14ac:dyDescent="0.2">
      <c r="C3909" t="s">
        <v>7</v>
      </c>
      <c r="D3909" s="1">
        <v>43880</v>
      </c>
      <c r="E3909">
        <v>157692</v>
      </c>
      <c r="F3909">
        <v>2654.09</v>
      </c>
    </row>
    <row r="3910" spans="3:6" x14ac:dyDescent="0.2">
      <c r="C3910" t="s">
        <v>10</v>
      </c>
      <c r="D3910" s="1">
        <v>43880</v>
      </c>
      <c r="E3910">
        <v>489613</v>
      </c>
      <c r="F3910">
        <v>6768.39</v>
      </c>
    </row>
    <row r="3911" spans="3:6" x14ac:dyDescent="0.2">
      <c r="C3911" t="s">
        <v>10</v>
      </c>
      <c r="D3911" s="1">
        <v>43880</v>
      </c>
      <c r="E3911">
        <v>112104</v>
      </c>
      <c r="F3911">
        <v>1787.89</v>
      </c>
    </row>
    <row r="3912" spans="3:6" x14ac:dyDescent="0.2">
      <c r="C3912" t="s">
        <v>7</v>
      </c>
      <c r="D3912" s="1">
        <v>43880</v>
      </c>
      <c r="E3912">
        <v>0</v>
      </c>
      <c r="F3912">
        <v>0</v>
      </c>
    </row>
    <row r="3913" spans="3:6" x14ac:dyDescent="0.2">
      <c r="C3913" t="s">
        <v>10</v>
      </c>
      <c r="D3913" s="1">
        <v>43880</v>
      </c>
      <c r="E3913">
        <v>369540</v>
      </c>
      <c r="F3913">
        <v>4739.51</v>
      </c>
    </row>
    <row r="3914" spans="3:6" x14ac:dyDescent="0.2">
      <c r="C3914" t="s">
        <v>10</v>
      </c>
      <c r="D3914" s="1">
        <v>43880</v>
      </c>
      <c r="E3914">
        <v>460680</v>
      </c>
      <c r="F3914">
        <v>5810.52</v>
      </c>
    </row>
    <row r="3915" spans="3:6" x14ac:dyDescent="0.2">
      <c r="C3915" t="s">
        <v>7</v>
      </c>
      <c r="D3915" s="1">
        <v>43880</v>
      </c>
      <c r="E3915">
        <v>4243</v>
      </c>
      <c r="F3915">
        <v>73.540000000000006</v>
      </c>
    </row>
    <row r="3916" spans="3:6" x14ac:dyDescent="0.2">
      <c r="C3916" t="s">
        <v>6</v>
      </c>
      <c r="D3916" s="1">
        <v>43880</v>
      </c>
      <c r="E3916">
        <v>306788</v>
      </c>
      <c r="F3916">
        <v>3791.86</v>
      </c>
    </row>
    <row r="3917" spans="3:6" x14ac:dyDescent="0.2">
      <c r="C3917" t="s">
        <v>7</v>
      </c>
      <c r="D3917" s="1">
        <v>43880</v>
      </c>
      <c r="E3917">
        <v>1873</v>
      </c>
      <c r="F3917">
        <v>20.329999999999998</v>
      </c>
    </row>
    <row r="3918" spans="3:6" x14ac:dyDescent="0.2">
      <c r="C3918" t="s">
        <v>7</v>
      </c>
      <c r="D3918" s="1">
        <v>43880</v>
      </c>
      <c r="E3918">
        <v>956</v>
      </c>
      <c r="F3918">
        <v>3.96</v>
      </c>
    </row>
    <row r="3919" spans="3:6" x14ac:dyDescent="0.2">
      <c r="C3919" t="s">
        <v>10</v>
      </c>
      <c r="D3919" s="1">
        <v>43880</v>
      </c>
      <c r="E3919">
        <v>727255</v>
      </c>
      <c r="F3919">
        <v>5543.3</v>
      </c>
    </row>
    <row r="3920" spans="3:6" x14ac:dyDescent="0.2">
      <c r="C3920" t="s">
        <v>7</v>
      </c>
      <c r="D3920" s="1">
        <v>43880</v>
      </c>
      <c r="E3920">
        <v>3564</v>
      </c>
      <c r="F3920">
        <v>48.34</v>
      </c>
    </row>
    <row r="3921" spans="3:6" x14ac:dyDescent="0.2">
      <c r="C3921" t="s">
        <v>7</v>
      </c>
      <c r="D3921" s="1">
        <v>43880</v>
      </c>
      <c r="E3921">
        <v>1000</v>
      </c>
      <c r="F3921">
        <v>4.8</v>
      </c>
    </row>
    <row r="3922" spans="3:6" x14ac:dyDescent="0.2">
      <c r="C3922" t="s">
        <v>6</v>
      </c>
      <c r="D3922" s="1">
        <v>43880</v>
      </c>
      <c r="E3922">
        <v>74742</v>
      </c>
      <c r="F3922">
        <v>756.97</v>
      </c>
    </row>
    <row r="3923" spans="3:6" x14ac:dyDescent="0.2">
      <c r="C3923" t="s">
        <v>6</v>
      </c>
      <c r="D3923" s="1">
        <v>43880</v>
      </c>
      <c r="E3923">
        <v>0</v>
      </c>
      <c r="F3923">
        <v>0</v>
      </c>
    </row>
    <row r="3924" spans="3:6" x14ac:dyDescent="0.2">
      <c r="C3924" t="s">
        <v>10</v>
      </c>
      <c r="D3924" s="1">
        <v>43880</v>
      </c>
      <c r="E3924">
        <v>234863</v>
      </c>
      <c r="F3924">
        <v>3958.18</v>
      </c>
    </row>
    <row r="3925" spans="3:6" x14ac:dyDescent="0.2">
      <c r="C3925" t="s">
        <v>7</v>
      </c>
      <c r="D3925" s="1">
        <v>43880</v>
      </c>
      <c r="E3925">
        <v>97668</v>
      </c>
      <c r="F3925">
        <v>613.23</v>
      </c>
    </row>
    <row r="3926" spans="3:6" x14ac:dyDescent="0.2">
      <c r="C3926" t="s">
        <v>6</v>
      </c>
      <c r="D3926" s="1">
        <v>43880</v>
      </c>
      <c r="E3926">
        <v>559</v>
      </c>
      <c r="F3926">
        <v>2.79</v>
      </c>
    </row>
    <row r="3927" spans="3:6" x14ac:dyDescent="0.2">
      <c r="C3927" t="s">
        <v>6</v>
      </c>
      <c r="D3927" s="1">
        <v>43880</v>
      </c>
      <c r="E3927">
        <v>300813</v>
      </c>
      <c r="F3927">
        <v>1309.5999999999999</v>
      </c>
    </row>
    <row r="3928" spans="3:6" x14ac:dyDescent="0.2">
      <c r="C3928" t="s">
        <v>6</v>
      </c>
      <c r="D3928" s="1">
        <v>43880</v>
      </c>
      <c r="E3928">
        <v>186828</v>
      </c>
      <c r="F3928">
        <v>1374.72</v>
      </c>
    </row>
    <row r="3929" spans="3:6" x14ac:dyDescent="0.2">
      <c r="C3929" t="s">
        <v>6</v>
      </c>
      <c r="D3929" s="1">
        <v>43880</v>
      </c>
      <c r="E3929">
        <v>80431</v>
      </c>
      <c r="F3929">
        <v>607.84</v>
      </c>
    </row>
    <row r="3930" spans="3:6" x14ac:dyDescent="0.2">
      <c r="C3930" t="s">
        <v>7</v>
      </c>
      <c r="D3930" s="1">
        <v>43880</v>
      </c>
      <c r="E3930">
        <v>48536</v>
      </c>
      <c r="F3930">
        <v>348.41</v>
      </c>
    </row>
    <row r="3931" spans="3:6" x14ac:dyDescent="0.2">
      <c r="C3931" t="s">
        <v>7</v>
      </c>
      <c r="D3931" s="1">
        <v>43880</v>
      </c>
      <c r="E3931">
        <v>146625</v>
      </c>
      <c r="F3931">
        <v>504.84</v>
      </c>
    </row>
    <row r="3932" spans="3:6" x14ac:dyDescent="0.2">
      <c r="C3932" t="s">
        <v>6</v>
      </c>
      <c r="D3932" s="1">
        <v>43880</v>
      </c>
      <c r="E3932">
        <v>46430</v>
      </c>
      <c r="F3932">
        <v>436.46</v>
      </c>
    </row>
    <row r="3933" spans="3:6" x14ac:dyDescent="0.2">
      <c r="C3933" t="s">
        <v>6</v>
      </c>
      <c r="D3933" s="1">
        <v>43880</v>
      </c>
      <c r="E3933">
        <v>122383</v>
      </c>
      <c r="F3933">
        <v>1121.0899999999999</v>
      </c>
    </row>
    <row r="3934" spans="3:6" x14ac:dyDescent="0.2">
      <c r="C3934" t="s">
        <v>6</v>
      </c>
      <c r="D3934" s="1">
        <v>43880</v>
      </c>
      <c r="E3934">
        <v>96545</v>
      </c>
      <c r="F3934">
        <v>903.4</v>
      </c>
    </row>
    <row r="3935" spans="3:6" x14ac:dyDescent="0.2">
      <c r="C3935" t="s">
        <v>7</v>
      </c>
      <c r="D3935" s="1">
        <v>43880</v>
      </c>
      <c r="E3935">
        <v>66354</v>
      </c>
      <c r="F3935">
        <v>333.18</v>
      </c>
    </row>
    <row r="3936" spans="3:6" x14ac:dyDescent="0.2">
      <c r="C3936" t="s">
        <v>7</v>
      </c>
      <c r="D3936" s="1">
        <v>43880</v>
      </c>
      <c r="E3936">
        <v>68464</v>
      </c>
      <c r="F3936">
        <v>1506.54</v>
      </c>
    </row>
    <row r="3937" spans="3:6" x14ac:dyDescent="0.2">
      <c r="C3937" t="s">
        <v>6</v>
      </c>
      <c r="D3937" s="1">
        <v>43880</v>
      </c>
      <c r="E3937">
        <v>263751</v>
      </c>
      <c r="F3937">
        <v>3825.19</v>
      </c>
    </row>
    <row r="3938" spans="3:6" x14ac:dyDescent="0.2">
      <c r="C3938" t="s">
        <v>6</v>
      </c>
      <c r="D3938" s="1">
        <v>43880</v>
      </c>
      <c r="E3938">
        <v>820229</v>
      </c>
      <c r="F3938">
        <v>6114.14</v>
      </c>
    </row>
    <row r="3939" spans="3:6" x14ac:dyDescent="0.2">
      <c r="C3939" t="s">
        <v>6</v>
      </c>
      <c r="D3939" s="1">
        <v>43880</v>
      </c>
      <c r="E3939">
        <v>39216</v>
      </c>
      <c r="F3939">
        <v>79.77</v>
      </c>
    </row>
    <row r="3940" spans="3:6" x14ac:dyDescent="0.2">
      <c r="C3940" t="s">
        <v>6</v>
      </c>
      <c r="D3940" s="1">
        <v>43880</v>
      </c>
      <c r="E3940">
        <v>0</v>
      </c>
      <c r="F3940">
        <v>0</v>
      </c>
    </row>
    <row r="3941" spans="3:6" x14ac:dyDescent="0.2">
      <c r="C3941" t="s">
        <v>6</v>
      </c>
      <c r="D3941" s="1">
        <v>43880</v>
      </c>
      <c r="E3941">
        <v>99741</v>
      </c>
      <c r="F3941">
        <v>1104.53</v>
      </c>
    </row>
    <row r="3942" spans="3:6" x14ac:dyDescent="0.2">
      <c r="C3942" t="s">
        <v>7</v>
      </c>
      <c r="D3942" s="1">
        <v>43880</v>
      </c>
      <c r="E3942">
        <v>2482</v>
      </c>
      <c r="F3942">
        <v>20.66</v>
      </c>
    </row>
    <row r="3943" spans="3:6" x14ac:dyDescent="0.2">
      <c r="C3943" t="s">
        <v>6</v>
      </c>
      <c r="D3943" s="1">
        <v>43880</v>
      </c>
      <c r="E3943">
        <v>381827</v>
      </c>
      <c r="F3943">
        <v>3508.52</v>
      </c>
    </row>
    <row r="3944" spans="3:6" x14ac:dyDescent="0.2">
      <c r="C3944" t="s">
        <v>7</v>
      </c>
      <c r="D3944" s="1">
        <v>43880</v>
      </c>
      <c r="E3944">
        <v>165418</v>
      </c>
      <c r="F3944">
        <v>3868.19</v>
      </c>
    </row>
    <row r="3945" spans="3:6" x14ac:dyDescent="0.2">
      <c r="C3945" t="s">
        <v>6</v>
      </c>
      <c r="D3945" s="1">
        <v>43880</v>
      </c>
      <c r="E3945">
        <v>7231</v>
      </c>
      <c r="F3945">
        <v>46.99</v>
      </c>
    </row>
    <row r="3946" spans="3:6" x14ac:dyDescent="0.2">
      <c r="C3946" t="s">
        <v>6</v>
      </c>
      <c r="D3946" s="1">
        <v>43880</v>
      </c>
      <c r="E3946">
        <v>383340</v>
      </c>
      <c r="F3946">
        <v>4860.68</v>
      </c>
    </row>
    <row r="3947" spans="3:6" x14ac:dyDescent="0.2">
      <c r="C3947" t="s">
        <v>10</v>
      </c>
      <c r="D3947" s="1">
        <v>43880</v>
      </c>
      <c r="E3947">
        <v>2211</v>
      </c>
      <c r="F3947">
        <v>101.32</v>
      </c>
    </row>
    <row r="3948" spans="3:6" x14ac:dyDescent="0.2">
      <c r="C3948" t="s">
        <v>8</v>
      </c>
      <c r="D3948" s="1">
        <v>43880</v>
      </c>
      <c r="E3948">
        <v>0</v>
      </c>
      <c r="F3948">
        <v>0</v>
      </c>
    </row>
    <row r="3949" spans="3:6" x14ac:dyDescent="0.2">
      <c r="C3949" t="s">
        <v>6</v>
      </c>
      <c r="D3949" s="1">
        <v>43880</v>
      </c>
      <c r="E3949">
        <v>146876</v>
      </c>
      <c r="F3949">
        <v>1530.52</v>
      </c>
    </row>
    <row r="3950" spans="3:6" x14ac:dyDescent="0.2">
      <c r="C3950" t="s">
        <v>7</v>
      </c>
      <c r="D3950" s="1">
        <v>43873</v>
      </c>
      <c r="E3950">
        <v>330891</v>
      </c>
      <c r="F3950">
        <v>1901.81</v>
      </c>
    </row>
    <row r="3951" spans="3:6" x14ac:dyDescent="0.2">
      <c r="C3951" t="s">
        <v>6</v>
      </c>
      <c r="D3951" s="1">
        <v>43873</v>
      </c>
      <c r="E3951">
        <v>258378</v>
      </c>
      <c r="F3951">
        <v>2735.61</v>
      </c>
    </row>
    <row r="3952" spans="3:6" x14ac:dyDescent="0.2">
      <c r="C3952" t="s">
        <v>6</v>
      </c>
      <c r="D3952" s="1">
        <v>43873</v>
      </c>
      <c r="E3952">
        <v>0</v>
      </c>
      <c r="F3952">
        <v>0</v>
      </c>
    </row>
    <row r="3953" spans="3:6" x14ac:dyDescent="0.2">
      <c r="C3953" t="s">
        <v>6</v>
      </c>
      <c r="D3953" s="1">
        <v>43873</v>
      </c>
      <c r="E3953">
        <v>66422</v>
      </c>
      <c r="F3953">
        <v>1461.05</v>
      </c>
    </row>
    <row r="3954" spans="3:6" x14ac:dyDescent="0.2">
      <c r="C3954" t="s">
        <v>6</v>
      </c>
      <c r="D3954" s="1">
        <v>43873</v>
      </c>
      <c r="E3954">
        <v>53962</v>
      </c>
      <c r="F3954">
        <v>852.35</v>
      </c>
    </row>
    <row r="3955" spans="3:6" x14ac:dyDescent="0.2">
      <c r="C3955" t="s">
        <v>10</v>
      </c>
      <c r="D3955" s="1">
        <v>43873</v>
      </c>
      <c r="E3955">
        <v>787589</v>
      </c>
      <c r="F3955">
        <v>9151.66</v>
      </c>
    </row>
    <row r="3956" spans="3:6" x14ac:dyDescent="0.2">
      <c r="C3956" t="s">
        <v>6</v>
      </c>
      <c r="D3956" s="1">
        <v>43873</v>
      </c>
      <c r="E3956">
        <v>45492</v>
      </c>
      <c r="F3956">
        <v>188.82</v>
      </c>
    </row>
    <row r="3957" spans="3:6" x14ac:dyDescent="0.2">
      <c r="C3957" t="s">
        <v>6</v>
      </c>
      <c r="D3957" s="1">
        <v>43873</v>
      </c>
      <c r="E3957">
        <v>415637</v>
      </c>
      <c r="F3957">
        <v>3561.96</v>
      </c>
    </row>
    <row r="3958" spans="3:6" x14ac:dyDescent="0.2">
      <c r="C3958" t="s">
        <v>7</v>
      </c>
      <c r="D3958" s="1">
        <v>43873</v>
      </c>
      <c r="E3958">
        <v>515045</v>
      </c>
      <c r="F3958">
        <v>2144.79</v>
      </c>
    </row>
    <row r="3959" spans="3:6" x14ac:dyDescent="0.2">
      <c r="C3959" t="s">
        <v>6</v>
      </c>
      <c r="D3959" s="1">
        <v>43873</v>
      </c>
      <c r="E3959">
        <v>104710</v>
      </c>
      <c r="F3959">
        <v>1049.18</v>
      </c>
    </row>
    <row r="3960" spans="3:6" x14ac:dyDescent="0.2">
      <c r="C3960" t="s">
        <v>7</v>
      </c>
      <c r="D3960" s="1">
        <v>43873</v>
      </c>
      <c r="E3960">
        <v>0</v>
      </c>
      <c r="F3960">
        <v>0</v>
      </c>
    </row>
    <row r="3961" spans="3:6" x14ac:dyDescent="0.2">
      <c r="C3961" t="s">
        <v>7</v>
      </c>
      <c r="D3961" s="1">
        <v>43873</v>
      </c>
      <c r="E3961">
        <v>208062</v>
      </c>
      <c r="F3961">
        <v>1286.51</v>
      </c>
    </row>
    <row r="3962" spans="3:6" x14ac:dyDescent="0.2">
      <c r="C3962" t="s">
        <v>10</v>
      </c>
      <c r="D3962" s="1">
        <v>43873</v>
      </c>
      <c r="E3962">
        <v>162773</v>
      </c>
      <c r="F3962">
        <v>2340.9899999999998</v>
      </c>
    </row>
    <row r="3963" spans="3:6" x14ac:dyDescent="0.2">
      <c r="C3963" t="s">
        <v>6</v>
      </c>
      <c r="D3963" s="1">
        <v>43873</v>
      </c>
      <c r="E3963">
        <v>131575</v>
      </c>
      <c r="F3963">
        <v>1707.56</v>
      </c>
    </row>
    <row r="3964" spans="3:6" x14ac:dyDescent="0.2">
      <c r="C3964" t="s">
        <v>10</v>
      </c>
      <c r="D3964" s="1">
        <v>43873</v>
      </c>
      <c r="E3964">
        <v>992748</v>
      </c>
      <c r="F3964">
        <v>10422.280000000001</v>
      </c>
    </row>
    <row r="3965" spans="3:6" x14ac:dyDescent="0.2">
      <c r="C3965" t="s">
        <v>7</v>
      </c>
      <c r="D3965" s="1">
        <v>43873</v>
      </c>
      <c r="E3965">
        <v>92964</v>
      </c>
      <c r="F3965">
        <v>2593.73</v>
      </c>
    </row>
    <row r="3966" spans="3:6" x14ac:dyDescent="0.2">
      <c r="C3966" t="s">
        <v>6</v>
      </c>
      <c r="D3966" s="1">
        <v>43873</v>
      </c>
      <c r="E3966">
        <v>104042</v>
      </c>
      <c r="F3966">
        <v>793.6</v>
      </c>
    </row>
    <row r="3967" spans="3:6" x14ac:dyDescent="0.2">
      <c r="C3967" t="s">
        <v>6</v>
      </c>
      <c r="D3967" s="1">
        <v>43873</v>
      </c>
      <c r="E3967">
        <v>305637</v>
      </c>
      <c r="F3967">
        <v>2967.34</v>
      </c>
    </row>
    <row r="3968" spans="3:6" x14ac:dyDescent="0.2">
      <c r="C3968" t="s">
        <v>6</v>
      </c>
      <c r="D3968" s="1">
        <v>43873</v>
      </c>
      <c r="E3968">
        <v>536093</v>
      </c>
      <c r="F3968">
        <v>3313.4</v>
      </c>
    </row>
    <row r="3969" spans="3:6" x14ac:dyDescent="0.2">
      <c r="C3969" t="s">
        <v>7</v>
      </c>
      <c r="D3969" s="1">
        <v>43873</v>
      </c>
      <c r="E3969">
        <v>23136</v>
      </c>
      <c r="F3969">
        <v>417.32</v>
      </c>
    </row>
    <row r="3970" spans="3:6" x14ac:dyDescent="0.2">
      <c r="C3970" t="s">
        <v>6</v>
      </c>
      <c r="D3970" s="1">
        <v>43873</v>
      </c>
      <c r="E3970">
        <v>14393</v>
      </c>
      <c r="F3970">
        <v>186.14</v>
      </c>
    </row>
    <row r="3971" spans="3:6" x14ac:dyDescent="0.2">
      <c r="C3971" t="s">
        <v>6</v>
      </c>
      <c r="D3971" s="1">
        <v>43873</v>
      </c>
      <c r="E3971">
        <v>110194</v>
      </c>
      <c r="F3971">
        <v>394.87</v>
      </c>
    </row>
    <row r="3972" spans="3:6" x14ac:dyDescent="0.2">
      <c r="C3972" t="s">
        <v>10</v>
      </c>
      <c r="D3972" s="1">
        <v>43873</v>
      </c>
      <c r="E3972">
        <v>1057684</v>
      </c>
      <c r="F3972">
        <v>7353.6</v>
      </c>
    </row>
    <row r="3973" spans="3:6" x14ac:dyDescent="0.2">
      <c r="C3973" t="s">
        <v>7</v>
      </c>
      <c r="D3973" s="1">
        <v>43873</v>
      </c>
      <c r="E3973">
        <v>22375</v>
      </c>
      <c r="F3973">
        <v>399.04</v>
      </c>
    </row>
    <row r="3974" spans="3:6" x14ac:dyDescent="0.2">
      <c r="C3974" t="s">
        <v>7</v>
      </c>
      <c r="D3974" s="1">
        <v>43873</v>
      </c>
      <c r="E3974">
        <v>836403</v>
      </c>
      <c r="F3974">
        <v>6375.05</v>
      </c>
    </row>
    <row r="3975" spans="3:6" x14ac:dyDescent="0.2">
      <c r="C3975" t="s">
        <v>7</v>
      </c>
      <c r="D3975" s="1">
        <v>43873</v>
      </c>
      <c r="E3975">
        <v>136709</v>
      </c>
      <c r="F3975">
        <v>2612.7600000000002</v>
      </c>
    </row>
    <row r="3976" spans="3:6" x14ac:dyDescent="0.2">
      <c r="C3976" t="s">
        <v>6</v>
      </c>
      <c r="D3976" s="1">
        <v>43873</v>
      </c>
      <c r="E3976">
        <v>118281</v>
      </c>
      <c r="F3976">
        <v>1496.64</v>
      </c>
    </row>
    <row r="3977" spans="3:6" x14ac:dyDescent="0.2">
      <c r="C3977" t="s">
        <v>7</v>
      </c>
      <c r="D3977" s="1">
        <v>43873</v>
      </c>
      <c r="E3977">
        <v>9654</v>
      </c>
      <c r="F3977">
        <v>207.69</v>
      </c>
    </row>
    <row r="3978" spans="3:6" x14ac:dyDescent="0.2">
      <c r="C3978" t="s">
        <v>6</v>
      </c>
      <c r="D3978" s="1">
        <v>43873</v>
      </c>
      <c r="E3978">
        <v>57517</v>
      </c>
      <c r="F3978">
        <v>912.73</v>
      </c>
    </row>
    <row r="3979" spans="3:6" x14ac:dyDescent="0.2">
      <c r="C3979" t="s">
        <v>6</v>
      </c>
      <c r="D3979" s="1">
        <v>43873</v>
      </c>
      <c r="E3979">
        <v>18181</v>
      </c>
      <c r="F3979">
        <v>275.24</v>
      </c>
    </row>
    <row r="3980" spans="3:6" x14ac:dyDescent="0.2">
      <c r="C3980" t="s">
        <v>7</v>
      </c>
      <c r="D3980" s="1">
        <v>43873</v>
      </c>
      <c r="E3980">
        <v>132473</v>
      </c>
      <c r="F3980">
        <v>1061.73</v>
      </c>
    </row>
    <row r="3981" spans="3:6" x14ac:dyDescent="0.2">
      <c r="C3981" t="s">
        <v>6</v>
      </c>
      <c r="D3981" s="1">
        <v>43873</v>
      </c>
      <c r="E3981">
        <v>677428</v>
      </c>
      <c r="F3981">
        <v>8940.4699999999993</v>
      </c>
    </row>
    <row r="3982" spans="3:6" x14ac:dyDescent="0.2">
      <c r="C3982" t="s">
        <v>7</v>
      </c>
      <c r="D3982" s="1">
        <v>43873</v>
      </c>
      <c r="E3982">
        <v>226277</v>
      </c>
      <c r="F3982">
        <v>4637.6099999999997</v>
      </c>
    </row>
    <row r="3983" spans="3:6" x14ac:dyDescent="0.2">
      <c r="C3983" t="s">
        <v>6</v>
      </c>
      <c r="D3983" s="1">
        <v>43873</v>
      </c>
      <c r="E3983">
        <v>2444390</v>
      </c>
      <c r="F3983">
        <v>21239.16</v>
      </c>
    </row>
    <row r="3984" spans="3:6" x14ac:dyDescent="0.2">
      <c r="C3984" t="s">
        <v>8</v>
      </c>
      <c r="D3984" s="1">
        <v>43873</v>
      </c>
      <c r="E3984">
        <v>0</v>
      </c>
      <c r="F3984">
        <v>0</v>
      </c>
    </row>
    <row r="3985" spans="3:6" x14ac:dyDescent="0.2">
      <c r="C3985" t="s">
        <v>6</v>
      </c>
      <c r="D3985" s="1">
        <v>43873</v>
      </c>
      <c r="E3985">
        <v>0</v>
      </c>
      <c r="F3985">
        <v>0</v>
      </c>
    </row>
    <row r="3986" spans="3:6" x14ac:dyDescent="0.2">
      <c r="C3986" t="s">
        <v>7</v>
      </c>
      <c r="D3986" s="1">
        <v>43873</v>
      </c>
      <c r="E3986">
        <v>98229</v>
      </c>
      <c r="F3986">
        <v>813.86</v>
      </c>
    </row>
    <row r="3987" spans="3:6" x14ac:dyDescent="0.2">
      <c r="C3987" t="s">
        <v>6</v>
      </c>
      <c r="D3987" s="1">
        <v>43873</v>
      </c>
      <c r="E3987">
        <v>1988770</v>
      </c>
      <c r="F3987">
        <v>12960.46</v>
      </c>
    </row>
    <row r="3988" spans="3:6" x14ac:dyDescent="0.2">
      <c r="C3988" t="s">
        <v>8</v>
      </c>
      <c r="D3988" s="1">
        <v>43873</v>
      </c>
      <c r="E3988">
        <v>0</v>
      </c>
      <c r="F3988">
        <v>0</v>
      </c>
    </row>
    <row r="3989" spans="3:6" x14ac:dyDescent="0.2">
      <c r="C3989" t="s">
        <v>8</v>
      </c>
      <c r="D3989" s="1">
        <v>43873</v>
      </c>
      <c r="E3989">
        <v>0</v>
      </c>
      <c r="F3989">
        <v>0</v>
      </c>
    </row>
    <row r="3990" spans="3:6" x14ac:dyDescent="0.2">
      <c r="C3990" t="s">
        <v>6</v>
      </c>
      <c r="D3990" s="1">
        <v>43873</v>
      </c>
      <c r="E3990">
        <v>608480</v>
      </c>
      <c r="F3990">
        <v>9050.68</v>
      </c>
    </row>
    <row r="3991" spans="3:6" x14ac:dyDescent="0.2">
      <c r="C3991" t="s">
        <v>6</v>
      </c>
      <c r="D3991" s="1">
        <v>43873</v>
      </c>
      <c r="E3991">
        <v>152210</v>
      </c>
      <c r="F3991">
        <v>2261.59</v>
      </c>
    </row>
    <row r="3992" spans="3:6" x14ac:dyDescent="0.2">
      <c r="C3992" t="s">
        <v>6</v>
      </c>
      <c r="D3992" s="1">
        <v>43873</v>
      </c>
      <c r="E3992">
        <v>129641</v>
      </c>
      <c r="F3992">
        <v>1190.3800000000001</v>
      </c>
    </row>
    <row r="3993" spans="3:6" x14ac:dyDescent="0.2">
      <c r="C3993" t="s">
        <v>10</v>
      </c>
      <c r="D3993" s="1">
        <v>43873</v>
      </c>
      <c r="E3993">
        <v>416701</v>
      </c>
      <c r="F3993">
        <v>6463.27</v>
      </c>
    </row>
    <row r="3994" spans="3:6" x14ac:dyDescent="0.2">
      <c r="C3994" t="s">
        <v>10</v>
      </c>
      <c r="D3994" s="1">
        <v>43873</v>
      </c>
      <c r="E3994">
        <v>3738405</v>
      </c>
      <c r="F3994">
        <v>29450.81</v>
      </c>
    </row>
    <row r="3995" spans="3:6" x14ac:dyDescent="0.2">
      <c r="C3995" t="s">
        <v>6</v>
      </c>
      <c r="D3995" s="1">
        <v>43873</v>
      </c>
      <c r="E3995">
        <v>96209</v>
      </c>
      <c r="F3995">
        <v>1084.3399999999999</v>
      </c>
    </row>
    <row r="3996" spans="3:6" x14ac:dyDescent="0.2">
      <c r="C3996" t="s">
        <v>6</v>
      </c>
      <c r="D3996" s="1">
        <v>43873</v>
      </c>
      <c r="E3996">
        <v>0</v>
      </c>
      <c r="F3996">
        <v>0</v>
      </c>
    </row>
    <row r="3997" spans="3:6" x14ac:dyDescent="0.2">
      <c r="C3997" t="s">
        <v>10</v>
      </c>
      <c r="D3997" s="1">
        <v>43873</v>
      </c>
      <c r="E3997">
        <v>885914</v>
      </c>
      <c r="F3997">
        <v>11021.52</v>
      </c>
    </row>
    <row r="3998" spans="3:6" x14ac:dyDescent="0.2">
      <c r="C3998" t="s">
        <v>6</v>
      </c>
      <c r="D3998" s="1">
        <v>43873</v>
      </c>
      <c r="E3998">
        <v>82220</v>
      </c>
      <c r="F3998">
        <v>868</v>
      </c>
    </row>
    <row r="3999" spans="3:6" x14ac:dyDescent="0.2">
      <c r="C3999" t="s">
        <v>7</v>
      </c>
      <c r="D3999" s="1">
        <v>43873</v>
      </c>
      <c r="E3999">
        <v>0</v>
      </c>
      <c r="F3999">
        <v>0</v>
      </c>
    </row>
    <row r="4000" spans="3:6" x14ac:dyDescent="0.2">
      <c r="C4000" t="s">
        <v>6</v>
      </c>
      <c r="D4000" s="1">
        <v>43873</v>
      </c>
      <c r="E4000">
        <v>0</v>
      </c>
      <c r="F4000">
        <v>0</v>
      </c>
    </row>
    <row r="4001" spans="3:6" x14ac:dyDescent="0.2">
      <c r="C4001" t="s">
        <v>6</v>
      </c>
      <c r="D4001" s="1">
        <v>43873</v>
      </c>
      <c r="E4001">
        <v>255701</v>
      </c>
      <c r="F4001">
        <v>2491.73</v>
      </c>
    </row>
    <row r="4002" spans="3:6" x14ac:dyDescent="0.2">
      <c r="C4002" t="s">
        <v>6</v>
      </c>
      <c r="D4002" s="1">
        <v>43873</v>
      </c>
      <c r="E4002">
        <v>0</v>
      </c>
      <c r="F4002">
        <v>0</v>
      </c>
    </row>
    <row r="4003" spans="3:6" x14ac:dyDescent="0.2">
      <c r="C4003" t="s">
        <v>6</v>
      </c>
      <c r="D4003" s="1">
        <v>43873</v>
      </c>
      <c r="E4003">
        <v>43144</v>
      </c>
      <c r="F4003">
        <v>115.91</v>
      </c>
    </row>
    <row r="4004" spans="3:6" x14ac:dyDescent="0.2">
      <c r="C4004" t="s">
        <v>6</v>
      </c>
      <c r="D4004" s="1">
        <v>43873</v>
      </c>
      <c r="E4004">
        <v>104306</v>
      </c>
      <c r="F4004">
        <v>882.74</v>
      </c>
    </row>
    <row r="4005" spans="3:6" x14ac:dyDescent="0.2">
      <c r="C4005" t="s">
        <v>6</v>
      </c>
      <c r="D4005" s="1">
        <v>43873</v>
      </c>
      <c r="E4005">
        <v>346536</v>
      </c>
      <c r="F4005">
        <v>4884.83</v>
      </c>
    </row>
    <row r="4006" spans="3:6" x14ac:dyDescent="0.2">
      <c r="C4006" t="s">
        <v>6</v>
      </c>
      <c r="D4006" s="1">
        <v>43873</v>
      </c>
      <c r="E4006">
        <v>0</v>
      </c>
      <c r="F4006">
        <v>0</v>
      </c>
    </row>
    <row r="4007" spans="3:6" x14ac:dyDescent="0.2">
      <c r="C4007" t="s">
        <v>6</v>
      </c>
      <c r="D4007" s="1">
        <v>43873</v>
      </c>
      <c r="E4007">
        <v>0</v>
      </c>
      <c r="F4007">
        <v>0</v>
      </c>
    </row>
    <row r="4008" spans="3:6" x14ac:dyDescent="0.2">
      <c r="C4008" t="s">
        <v>7</v>
      </c>
      <c r="D4008" s="1">
        <v>43873</v>
      </c>
      <c r="E4008">
        <v>64590</v>
      </c>
      <c r="F4008">
        <v>844.42</v>
      </c>
    </row>
    <row r="4009" spans="3:6" x14ac:dyDescent="0.2">
      <c r="C4009" t="s">
        <v>6</v>
      </c>
      <c r="D4009" s="1">
        <v>43873</v>
      </c>
      <c r="E4009">
        <v>0</v>
      </c>
      <c r="F4009">
        <v>0</v>
      </c>
    </row>
    <row r="4010" spans="3:6" x14ac:dyDescent="0.2">
      <c r="C4010" t="s">
        <v>7</v>
      </c>
      <c r="D4010" s="1">
        <v>43873</v>
      </c>
      <c r="E4010">
        <v>48108</v>
      </c>
      <c r="F4010">
        <v>698.73</v>
      </c>
    </row>
    <row r="4011" spans="3:6" x14ac:dyDescent="0.2">
      <c r="C4011" t="s">
        <v>10</v>
      </c>
      <c r="D4011" s="1">
        <v>43873</v>
      </c>
      <c r="E4011">
        <v>939641</v>
      </c>
      <c r="F4011">
        <v>11072.14</v>
      </c>
    </row>
    <row r="4012" spans="3:6" x14ac:dyDescent="0.2">
      <c r="C4012" t="s">
        <v>7</v>
      </c>
      <c r="D4012" s="1">
        <v>43873</v>
      </c>
      <c r="E4012">
        <v>128671</v>
      </c>
      <c r="F4012">
        <v>2584.92</v>
      </c>
    </row>
    <row r="4013" spans="3:6" x14ac:dyDescent="0.2">
      <c r="C4013" t="s">
        <v>6</v>
      </c>
      <c r="D4013" s="1">
        <v>43873</v>
      </c>
      <c r="E4013">
        <v>640087</v>
      </c>
      <c r="F4013">
        <v>7869.17</v>
      </c>
    </row>
    <row r="4014" spans="3:6" x14ac:dyDescent="0.2">
      <c r="C4014" t="s">
        <v>6</v>
      </c>
      <c r="D4014" s="1">
        <v>43873</v>
      </c>
      <c r="E4014">
        <v>34569</v>
      </c>
      <c r="F4014">
        <v>292.73</v>
      </c>
    </row>
    <row r="4015" spans="3:6" x14ac:dyDescent="0.2">
      <c r="C4015" t="s">
        <v>6</v>
      </c>
      <c r="D4015" s="1">
        <v>43866</v>
      </c>
      <c r="E4015">
        <v>4126</v>
      </c>
      <c r="F4015">
        <v>52.91</v>
      </c>
    </row>
    <row r="4016" spans="3:6" x14ac:dyDescent="0.2">
      <c r="C4016" t="s">
        <v>6</v>
      </c>
      <c r="D4016" s="1">
        <v>43866</v>
      </c>
      <c r="E4016">
        <v>8969</v>
      </c>
      <c r="F4016">
        <v>111.76</v>
      </c>
    </row>
    <row r="4017" spans="3:6" x14ac:dyDescent="0.2">
      <c r="C4017" t="s">
        <v>7</v>
      </c>
      <c r="D4017" s="1">
        <v>43866</v>
      </c>
      <c r="E4017">
        <v>417694</v>
      </c>
      <c r="F4017">
        <v>2161.44</v>
      </c>
    </row>
    <row r="4018" spans="3:6" x14ac:dyDescent="0.2">
      <c r="C4018" t="s">
        <v>6</v>
      </c>
      <c r="D4018" s="1">
        <v>43866</v>
      </c>
      <c r="E4018">
        <v>0</v>
      </c>
      <c r="F4018">
        <v>0</v>
      </c>
    </row>
    <row r="4019" spans="3:6" x14ac:dyDescent="0.2">
      <c r="C4019" t="s">
        <v>6</v>
      </c>
      <c r="D4019" s="1">
        <v>43866</v>
      </c>
      <c r="E4019">
        <v>0</v>
      </c>
      <c r="F4019">
        <v>0</v>
      </c>
    </row>
    <row r="4020" spans="3:6" x14ac:dyDescent="0.2">
      <c r="C4020" t="s">
        <v>6</v>
      </c>
      <c r="D4020" s="1">
        <v>43866</v>
      </c>
      <c r="E4020">
        <v>62629</v>
      </c>
      <c r="F4020">
        <v>65.31</v>
      </c>
    </row>
    <row r="4021" spans="3:6" x14ac:dyDescent="0.2">
      <c r="C4021" t="s">
        <v>6</v>
      </c>
      <c r="D4021" s="1">
        <v>43866</v>
      </c>
      <c r="E4021">
        <v>0</v>
      </c>
      <c r="F4021">
        <v>0</v>
      </c>
    </row>
    <row r="4022" spans="3:6" x14ac:dyDescent="0.2">
      <c r="C4022" t="s">
        <v>6</v>
      </c>
      <c r="D4022" s="1">
        <v>43866</v>
      </c>
      <c r="E4022">
        <v>128284</v>
      </c>
      <c r="F4022">
        <v>2092.25</v>
      </c>
    </row>
    <row r="4023" spans="3:6" x14ac:dyDescent="0.2">
      <c r="C4023" t="s">
        <v>10</v>
      </c>
      <c r="D4023" s="1">
        <v>43866</v>
      </c>
      <c r="E4023">
        <v>2301405</v>
      </c>
      <c r="F4023">
        <v>14799.52</v>
      </c>
    </row>
    <row r="4024" spans="3:6" x14ac:dyDescent="0.2">
      <c r="C4024" t="s">
        <v>6</v>
      </c>
      <c r="D4024" s="1">
        <v>43866</v>
      </c>
      <c r="E4024">
        <v>198726</v>
      </c>
      <c r="F4024">
        <v>1664.62</v>
      </c>
    </row>
    <row r="4025" spans="3:6" x14ac:dyDescent="0.2">
      <c r="C4025" t="s">
        <v>6</v>
      </c>
      <c r="D4025" s="1">
        <v>43866</v>
      </c>
      <c r="E4025">
        <v>843606</v>
      </c>
      <c r="F4025">
        <v>11342.5</v>
      </c>
    </row>
    <row r="4026" spans="3:6" x14ac:dyDescent="0.2">
      <c r="C4026" t="s">
        <v>6</v>
      </c>
      <c r="D4026" s="1">
        <v>43866</v>
      </c>
      <c r="E4026">
        <v>168916</v>
      </c>
      <c r="F4026">
        <v>177.55</v>
      </c>
    </row>
    <row r="4027" spans="3:6" x14ac:dyDescent="0.2">
      <c r="C4027" t="s">
        <v>10</v>
      </c>
      <c r="D4027" s="1">
        <v>43866</v>
      </c>
      <c r="E4027">
        <v>596443</v>
      </c>
      <c r="F4027">
        <v>6597.97</v>
      </c>
    </row>
    <row r="4028" spans="3:6" x14ac:dyDescent="0.2">
      <c r="C4028" t="s">
        <v>6</v>
      </c>
      <c r="D4028" s="1">
        <v>43866</v>
      </c>
      <c r="E4028">
        <v>81894</v>
      </c>
      <c r="F4028">
        <v>1036.5899999999999</v>
      </c>
    </row>
    <row r="4029" spans="3:6" x14ac:dyDescent="0.2">
      <c r="C4029" t="s">
        <v>6</v>
      </c>
      <c r="D4029" s="1">
        <v>43866</v>
      </c>
      <c r="E4029">
        <v>58800</v>
      </c>
      <c r="F4029">
        <v>1116.48</v>
      </c>
    </row>
    <row r="4030" spans="3:6" x14ac:dyDescent="0.2">
      <c r="C4030" t="s">
        <v>6</v>
      </c>
      <c r="D4030" s="1">
        <v>43866</v>
      </c>
      <c r="E4030">
        <v>21068</v>
      </c>
      <c r="F4030">
        <v>292.93</v>
      </c>
    </row>
    <row r="4031" spans="3:6" x14ac:dyDescent="0.2">
      <c r="C4031" t="s">
        <v>6</v>
      </c>
      <c r="D4031" s="1">
        <v>43866</v>
      </c>
      <c r="E4031">
        <v>0</v>
      </c>
      <c r="F4031">
        <v>0</v>
      </c>
    </row>
    <row r="4032" spans="3:6" x14ac:dyDescent="0.2">
      <c r="C4032" t="s">
        <v>6</v>
      </c>
      <c r="D4032" s="1">
        <v>43866</v>
      </c>
      <c r="E4032">
        <v>858564</v>
      </c>
      <c r="F4032">
        <v>16339.98</v>
      </c>
    </row>
    <row r="4033" spans="3:6" x14ac:dyDescent="0.2">
      <c r="C4033" t="s">
        <v>6</v>
      </c>
      <c r="D4033" s="1">
        <v>43866</v>
      </c>
      <c r="E4033">
        <v>326736</v>
      </c>
      <c r="F4033">
        <v>322.06</v>
      </c>
    </row>
    <row r="4034" spans="3:6" x14ac:dyDescent="0.2">
      <c r="C4034" t="s">
        <v>10</v>
      </c>
      <c r="D4034" s="1">
        <v>43866</v>
      </c>
      <c r="E4034">
        <v>748495</v>
      </c>
      <c r="F4034">
        <v>7534.67</v>
      </c>
    </row>
    <row r="4035" spans="3:6" x14ac:dyDescent="0.2">
      <c r="C4035" t="s">
        <v>6</v>
      </c>
      <c r="D4035" s="1">
        <v>43866</v>
      </c>
      <c r="E4035">
        <v>29717</v>
      </c>
      <c r="F4035">
        <v>478.15</v>
      </c>
    </row>
    <row r="4036" spans="3:6" x14ac:dyDescent="0.2">
      <c r="C4036" t="s">
        <v>6</v>
      </c>
      <c r="D4036" s="1">
        <v>43866</v>
      </c>
      <c r="E4036">
        <v>0</v>
      </c>
      <c r="F4036">
        <v>0</v>
      </c>
    </row>
    <row r="4037" spans="3:6" x14ac:dyDescent="0.2">
      <c r="C4037" t="s">
        <v>6</v>
      </c>
      <c r="D4037" s="1">
        <v>43866</v>
      </c>
      <c r="E4037">
        <v>20598</v>
      </c>
      <c r="F4037">
        <v>587.28</v>
      </c>
    </row>
    <row r="4038" spans="3:6" x14ac:dyDescent="0.2">
      <c r="C4038" t="s">
        <v>7</v>
      </c>
      <c r="D4038" s="1">
        <v>43866</v>
      </c>
      <c r="E4038">
        <v>0</v>
      </c>
      <c r="F4038">
        <v>0</v>
      </c>
    </row>
    <row r="4039" spans="3:6" x14ac:dyDescent="0.2">
      <c r="C4039" t="s">
        <v>6</v>
      </c>
      <c r="D4039" s="1">
        <v>43866</v>
      </c>
      <c r="E4039">
        <v>2778519</v>
      </c>
      <c r="F4039">
        <v>21852.45</v>
      </c>
    </row>
    <row r="4040" spans="3:6" x14ac:dyDescent="0.2">
      <c r="C4040" t="s">
        <v>6</v>
      </c>
      <c r="D4040" s="1">
        <v>43866</v>
      </c>
      <c r="E4040">
        <v>4066</v>
      </c>
      <c r="F4040">
        <v>159.47999999999999</v>
      </c>
    </row>
    <row r="4041" spans="3:6" x14ac:dyDescent="0.2">
      <c r="C4041" t="s">
        <v>7</v>
      </c>
      <c r="D4041" s="1">
        <v>43866</v>
      </c>
      <c r="E4041">
        <v>467898</v>
      </c>
      <c r="F4041">
        <v>1803.28</v>
      </c>
    </row>
    <row r="4042" spans="3:6" x14ac:dyDescent="0.2">
      <c r="C4042" t="s">
        <v>7</v>
      </c>
      <c r="D4042" s="1">
        <v>43866</v>
      </c>
      <c r="E4042">
        <v>752503</v>
      </c>
      <c r="F4042">
        <v>2859.2</v>
      </c>
    </row>
    <row r="4043" spans="3:6" x14ac:dyDescent="0.2">
      <c r="C4043" t="s">
        <v>6</v>
      </c>
      <c r="D4043" s="1">
        <v>43866</v>
      </c>
      <c r="E4043">
        <v>10201</v>
      </c>
      <c r="F4043">
        <v>259.77999999999997</v>
      </c>
    </row>
    <row r="4044" spans="3:6" x14ac:dyDescent="0.2">
      <c r="C4044" t="s">
        <v>7</v>
      </c>
      <c r="D4044" s="1">
        <v>43866</v>
      </c>
      <c r="E4044">
        <v>91592</v>
      </c>
      <c r="F4044">
        <v>1235.98</v>
      </c>
    </row>
    <row r="4045" spans="3:6" x14ac:dyDescent="0.2">
      <c r="C4045" t="s">
        <v>7</v>
      </c>
      <c r="D4045" s="1">
        <v>43866</v>
      </c>
      <c r="E4045">
        <v>121573</v>
      </c>
      <c r="F4045">
        <v>1024.53</v>
      </c>
    </row>
    <row r="4046" spans="3:6" x14ac:dyDescent="0.2">
      <c r="C4046" t="s">
        <v>7</v>
      </c>
      <c r="D4046" s="1">
        <v>43866</v>
      </c>
      <c r="E4046">
        <v>317470</v>
      </c>
      <c r="F4046">
        <v>2089.12</v>
      </c>
    </row>
    <row r="4047" spans="3:6" x14ac:dyDescent="0.2">
      <c r="C4047" t="s">
        <v>6</v>
      </c>
      <c r="D4047" s="1">
        <v>43866</v>
      </c>
      <c r="E4047">
        <v>293969</v>
      </c>
      <c r="F4047">
        <v>4360.18</v>
      </c>
    </row>
    <row r="4048" spans="3:6" x14ac:dyDescent="0.2">
      <c r="C4048" t="s">
        <v>7</v>
      </c>
      <c r="D4048" s="1">
        <v>43866</v>
      </c>
      <c r="E4048">
        <v>45917</v>
      </c>
      <c r="F4048">
        <v>1259.57</v>
      </c>
    </row>
    <row r="4049" spans="3:6" x14ac:dyDescent="0.2">
      <c r="C4049" t="s">
        <v>7</v>
      </c>
      <c r="D4049" s="1">
        <v>43866</v>
      </c>
      <c r="E4049">
        <v>0</v>
      </c>
      <c r="F4049">
        <v>0</v>
      </c>
    </row>
    <row r="4050" spans="3:6" x14ac:dyDescent="0.2">
      <c r="C4050" t="s">
        <v>7</v>
      </c>
      <c r="D4050" s="1">
        <v>43866</v>
      </c>
      <c r="E4050">
        <v>3022</v>
      </c>
      <c r="F4050">
        <v>8.94</v>
      </c>
    </row>
    <row r="4051" spans="3:6" x14ac:dyDescent="0.2">
      <c r="C4051" t="s">
        <v>6</v>
      </c>
      <c r="D4051" s="1">
        <v>43866</v>
      </c>
      <c r="E4051">
        <v>0</v>
      </c>
      <c r="F4051">
        <v>0</v>
      </c>
    </row>
    <row r="4052" spans="3:6" x14ac:dyDescent="0.2">
      <c r="C4052" t="s">
        <v>7</v>
      </c>
      <c r="D4052" s="1">
        <v>43866</v>
      </c>
      <c r="E4052">
        <v>0</v>
      </c>
      <c r="F4052">
        <v>0</v>
      </c>
    </row>
    <row r="4053" spans="3:6" x14ac:dyDescent="0.2">
      <c r="C4053" t="s">
        <v>6</v>
      </c>
      <c r="D4053" s="1">
        <v>43866</v>
      </c>
      <c r="E4053">
        <v>15980</v>
      </c>
      <c r="F4053">
        <v>258.8</v>
      </c>
    </row>
    <row r="4054" spans="3:6" x14ac:dyDescent="0.2">
      <c r="C4054" t="s">
        <v>6</v>
      </c>
      <c r="D4054" s="1">
        <v>43866</v>
      </c>
      <c r="E4054">
        <v>23881</v>
      </c>
      <c r="F4054">
        <v>85.43</v>
      </c>
    </row>
    <row r="4055" spans="3:6" x14ac:dyDescent="0.2">
      <c r="C4055" t="s">
        <v>6</v>
      </c>
      <c r="D4055" s="1">
        <v>43866</v>
      </c>
      <c r="E4055">
        <v>27871</v>
      </c>
      <c r="F4055">
        <v>509.8</v>
      </c>
    </row>
    <row r="4056" spans="3:6" x14ac:dyDescent="0.2">
      <c r="C4056" t="s">
        <v>7</v>
      </c>
      <c r="D4056" s="1">
        <v>43866</v>
      </c>
      <c r="E4056">
        <v>1590092</v>
      </c>
      <c r="F4056">
        <v>12389.32</v>
      </c>
    </row>
    <row r="4057" spans="3:6" x14ac:dyDescent="0.2">
      <c r="C4057" t="s">
        <v>6</v>
      </c>
      <c r="D4057" s="1">
        <v>43866</v>
      </c>
      <c r="E4057">
        <v>17872</v>
      </c>
      <c r="F4057">
        <v>189.99</v>
      </c>
    </row>
    <row r="4058" spans="3:6" x14ac:dyDescent="0.2">
      <c r="C4058" t="s">
        <v>7</v>
      </c>
      <c r="D4058" s="1">
        <v>43866</v>
      </c>
      <c r="E4058">
        <v>47289</v>
      </c>
      <c r="F4058">
        <v>948.31</v>
      </c>
    </row>
    <row r="4059" spans="3:6" x14ac:dyDescent="0.2">
      <c r="C4059" t="s">
        <v>8</v>
      </c>
      <c r="D4059" s="1">
        <v>43866</v>
      </c>
      <c r="E4059">
        <v>0</v>
      </c>
      <c r="F4059">
        <v>0</v>
      </c>
    </row>
    <row r="4060" spans="3:6" x14ac:dyDescent="0.2">
      <c r="C4060" t="s">
        <v>6</v>
      </c>
      <c r="D4060" s="1">
        <v>43866</v>
      </c>
      <c r="E4060">
        <v>432882</v>
      </c>
      <c r="F4060">
        <v>4610.99</v>
      </c>
    </row>
    <row r="4061" spans="3:6" x14ac:dyDescent="0.2">
      <c r="C4061" t="s">
        <v>7</v>
      </c>
      <c r="D4061" s="1">
        <v>43866</v>
      </c>
      <c r="E4061">
        <v>3737</v>
      </c>
      <c r="F4061">
        <v>21.27</v>
      </c>
    </row>
    <row r="4062" spans="3:6" x14ac:dyDescent="0.2">
      <c r="C4062" t="s">
        <v>6</v>
      </c>
      <c r="D4062" s="1">
        <v>43866</v>
      </c>
      <c r="E4062">
        <v>65141</v>
      </c>
      <c r="F4062">
        <v>1630.65</v>
      </c>
    </row>
    <row r="4063" spans="3:6" x14ac:dyDescent="0.2">
      <c r="C4063" t="s">
        <v>7</v>
      </c>
      <c r="D4063" s="1">
        <v>43866</v>
      </c>
      <c r="E4063">
        <v>368507</v>
      </c>
      <c r="F4063">
        <v>1971.74</v>
      </c>
    </row>
    <row r="4064" spans="3:6" x14ac:dyDescent="0.2">
      <c r="C4064" t="s">
        <v>6</v>
      </c>
      <c r="D4064" s="1">
        <v>43866</v>
      </c>
      <c r="E4064">
        <v>700263</v>
      </c>
      <c r="F4064">
        <v>7196.39</v>
      </c>
    </row>
    <row r="4065" spans="3:6" x14ac:dyDescent="0.2">
      <c r="C4065" t="s">
        <v>10</v>
      </c>
      <c r="D4065" s="1">
        <v>43866</v>
      </c>
      <c r="E4065">
        <v>28698</v>
      </c>
      <c r="F4065">
        <v>351.25</v>
      </c>
    </row>
    <row r="4066" spans="3:6" x14ac:dyDescent="0.2">
      <c r="C4066" t="s">
        <v>10</v>
      </c>
      <c r="D4066" s="1">
        <v>43866</v>
      </c>
      <c r="E4066">
        <v>277395</v>
      </c>
      <c r="F4066">
        <v>2658.18</v>
      </c>
    </row>
    <row r="4067" spans="3:6" x14ac:dyDescent="0.2">
      <c r="C4067" t="s">
        <v>8</v>
      </c>
      <c r="D4067" s="1">
        <v>43866</v>
      </c>
      <c r="E4067">
        <v>0</v>
      </c>
      <c r="F4067">
        <v>0</v>
      </c>
    </row>
    <row r="4068" spans="3:6" x14ac:dyDescent="0.2">
      <c r="C4068" t="s">
        <v>11</v>
      </c>
      <c r="D4068" s="1">
        <v>43866</v>
      </c>
      <c r="E4068">
        <v>32647</v>
      </c>
      <c r="F4068">
        <v>177.61</v>
      </c>
    </row>
    <row r="4069" spans="3:6" x14ac:dyDescent="0.2">
      <c r="C4069" t="s">
        <v>10</v>
      </c>
      <c r="D4069" s="1">
        <v>43866</v>
      </c>
      <c r="E4069">
        <v>414695</v>
      </c>
      <c r="F4069">
        <v>2377.09</v>
      </c>
    </row>
    <row r="4070" spans="3:6" x14ac:dyDescent="0.2">
      <c r="C4070" t="s">
        <v>6</v>
      </c>
      <c r="D4070" s="1">
        <v>43866</v>
      </c>
      <c r="E4070">
        <v>370727</v>
      </c>
      <c r="F4070">
        <v>415.17</v>
      </c>
    </row>
    <row r="4071" spans="3:6" x14ac:dyDescent="0.2">
      <c r="C4071" t="s">
        <v>10</v>
      </c>
      <c r="D4071" s="1">
        <v>43866</v>
      </c>
      <c r="E4071">
        <v>239582</v>
      </c>
      <c r="F4071">
        <v>2447.29</v>
      </c>
    </row>
    <row r="4072" spans="3:6" x14ac:dyDescent="0.2">
      <c r="C4072" t="s">
        <v>6</v>
      </c>
      <c r="D4072" s="1">
        <v>43866</v>
      </c>
      <c r="E4072">
        <v>491244</v>
      </c>
      <c r="F4072">
        <v>3953.5</v>
      </c>
    </row>
    <row r="4073" spans="3:6" x14ac:dyDescent="0.2">
      <c r="C4073" t="s">
        <v>7</v>
      </c>
      <c r="D4073" s="1">
        <v>43866</v>
      </c>
      <c r="E4073">
        <v>141402</v>
      </c>
      <c r="F4073">
        <v>2304.4499999999998</v>
      </c>
    </row>
    <row r="4074" spans="3:6" x14ac:dyDescent="0.2">
      <c r="C4074" t="s">
        <v>6</v>
      </c>
      <c r="D4074" s="1">
        <v>43866</v>
      </c>
      <c r="E4074">
        <v>397651</v>
      </c>
      <c r="F4074">
        <v>4624.9399999999996</v>
      </c>
    </row>
    <row r="4075" spans="3:6" x14ac:dyDescent="0.2">
      <c r="C4075" t="s">
        <v>10</v>
      </c>
      <c r="D4075" s="1">
        <v>43866</v>
      </c>
      <c r="E4075">
        <v>323236</v>
      </c>
      <c r="F4075">
        <v>4468.3999999999996</v>
      </c>
    </row>
    <row r="4076" spans="3:6" x14ac:dyDescent="0.2">
      <c r="C4076" t="s">
        <v>6</v>
      </c>
      <c r="D4076" s="1">
        <v>43866</v>
      </c>
      <c r="E4076">
        <v>421864</v>
      </c>
      <c r="F4076">
        <v>3227.97</v>
      </c>
    </row>
    <row r="4077" spans="3:6" x14ac:dyDescent="0.2">
      <c r="C4077" t="s">
        <v>6</v>
      </c>
      <c r="D4077" s="1">
        <v>43866</v>
      </c>
      <c r="E4077">
        <v>1818534</v>
      </c>
      <c r="F4077">
        <v>10860.19</v>
      </c>
    </row>
    <row r="4078" spans="3:6" x14ac:dyDescent="0.2">
      <c r="C4078" t="s">
        <v>7</v>
      </c>
      <c r="D4078" s="1">
        <v>43866</v>
      </c>
      <c r="E4078">
        <v>137814</v>
      </c>
      <c r="F4078">
        <v>825.21</v>
      </c>
    </row>
    <row r="4079" spans="3:6" x14ac:dyDescent="0.2">
      <c r="C4079" t="s">
        <v>6</v>
      </c>
      <c r="D4079" s="1">
        <v>43866</v>
      </c>
      <c r="E4079">
        <v>424472</v>
      </c>
      <c r="F4079">
        <v>3161.68</v>
      </c>
    </row>
    <row r="4080" spans="3:6" x14ac:dyDescent="0.2">
      <c r="C4080" t="s">
        <v>7</v>
      </c>
      <c r="D4080" s="1">
        <v>43866</v>
      </c>
      <c r="E4080">
        <v>175811</v>
      </c>
      <c r="F4080">
        <v>4370.8</v>
      </c>
    </row>
    <row r="4081" spans="3:6" x14ac:dyDescent="0.2">
      <c r="C4081" t="s">
        <v>6</v>
      </c>
      <c r="D4081" s="1">
        <v>43866</v>
      </c>
      <c r="E4081">
        <v>286070</v>
      </c>
      <c r="F4081">
        <v>3297.17</v>
      </c>
    </row>
    <row r="4082" spans="3:6" x14ac:dyDescent="0.2">
      <c r="C4082" t="s">
        <v>7</v>
      </c>
      <c r="D4082" s="1">
        <v>43866</v>
      </c>
      <c r="E4082">
        <v>8133</v>
      </c>
      <c r="F4082">
        <v>68.430000000000007</v>
      </c>
    </row>
    <row r="4083" spans="3:6" x14ac:dyDescent="0.2">
      <c r="C4083" t="s">
        <v>6</v>
      </c>
      <c r="D4083" s="1">
        <v>43866</v>
      </c>
      <c r="E4083">
        <v>37715</v>
      </c>
      <c r="F4083">
        <v>190.03</v>
      </c>
    </row>
    <row r="4084" spans="3:6" x14ac:dyDescent="0.2">
      <c r="C4084" t="s">
        <v>7</v>
      </c>
      <c r="D4084" s="1">
        <v>43866</v>
      </c>
      <c r="E4084">
        <v>128584</v>
      </c>
      <c r="F4084">
        <v>727.3</v>
      </c>
    </row>
    <row r="4085" spans="3:6" x14ac:dyDescent="0.2">
      <c r="C4085" t="s">
        <v>6</v>
      </c>
      <c r="D4085" s="1">
        <v>43866</v>
      </c>
      <c r="E4085">
        <v>477975</v>
      </c>
      <c r="F4085">
        <v>3962.92</v>
      </c>
    </row>
    <row r="4086" spans="3:6" x14ac:dyDescent="0.2">
      <c r="C4086" t="s">
        <v>7</v>
      </c>
      <c r="D4086" s="1">
        <v>43859</v>
      </c>
      <c r="E4086">
        <v>80548</v>
      </c>
      <c r="F4086">
        <v>499.47</v>
      </c>
    </row>
    <row r="4087" spans="3:6" x14ac:dyDescent="0.2">
      <c r="C4087" t="s">
        <v>7</v>
      </c>
      <c r="D4087" s="1">
        <v>43859</v>
      </c>
      <c r="E4087">
        <v>1972230</v>
      </c>
      <c r="F4087">
        <v>12034.64</v>
      </c>
    </row>
    <row r="4088" spans="3:6" x14ac:dyDescent="0.2">
      <c r="C4088" t="s">
        <v>7</v>
      </c>
      <c r="D4088" s="1">
        <v>43859</v>
      </c>
      <c r="E4088">
        <v>0</v>
      </c>
      <c r="F4088">
        <v>0</v>
      </c>
    </row>
    <row r="4089" spans="3:6" x14ac:dyDescent="0.2">
      <c r="C4089" t="s">
        <v>6</v>
      </c>
      <c r="D4089" s="1">
        <v>43859</v>
      </c>
      <c r="E4089">
        <v>349895</v>
      </c>
      <c r="F4089">
        <v>752.22</v>
      </c>
    </row>
    <row r="4090" spans="3:6" x14ac:dyDescent="0.2">
      <c r="C4090" t="s">
        <v>6</v>
      </c>
      <c r="D4090" s="1">
        <v>43859</v>
      </c>
      <c r="E4090">
        <v>45301</v>
      </c>
      <c r="F4090">
        <v>32.74</v>
      </c>
    </row>
    <row r="4091" spans="3:6" x14ac:dyDescent="0.2">
      <c r="C4091" t="s">
        <v>7</v>
      </c>
      <c r="D4091" s="1">
        <v>43859</v>
      </c>
      <c r="E4091">
        <v>0</v>
      </c>
      <c r="F4091">
        <v>0</v>
      </c>
    </row>
    <row r="4092" spans="3:6" x14ac:dyDescent="0.2">
      <c r="C4092" t="s">
        <v>6</v>
      </c>
      <c r="D4092" s="1">
        <v>43859</v>
      </c>
      <c r="E4092">
        <v>55971</v>
      </c>
      <c r="F4092">
        <v>1088.3499999999999</v>
      </c>
    </row>
    <row r="4093" spans="3:6" x14ac:dyDescent="0.2">
      <c r="C4093" t="s">
        <v>10</v>
      </c>
      <c r="D4093" s="1">
        <v>43859</v>
      </c>
      <c r="E4093">
        <v>215343</v>
      </c>
      <c r="F4093">
        <v>2490.61</v>
      </c>
    </row>
    <row r="4094" spans="3:6" x14ac:dyDescent="0.2">
      <c r="C4094" t="s">
        <v>8</v>
      </c>
      <c r="D4094" s="1">
        <v>43859</v>
      </c>
      <c r="E4094">
        <v>536866</v>
      </c>
      <c r="F4094">
        <v>3407.29</v>
      </c>
    </row>
    <row r="4095" spans="3:6" x14ac:dyDescent="0.2">
      <c r="C4095" t="s">
        <v>6</v>
      </c>
      <c r="D4095" s="1">
        <v>43859</v>
      </c>
      <c r="E4095">
        <v>0</v>
      </c>
      <c r="F4095">
        <v>0</v>
      </c>
    </row>
    <row r="4096" spans="3:6" x14ac:dyDescent="0.2">
      <c r="C4096" t="s">
        <v>7</v>
      </c>
      <c r="D4096" s="1">
        <v>43859</v>
      </c>
      <c r="E4096">
        <v>68097</v>
      </c>
      <c r="F4096">
        <v>1891.34</v>
      </c>
    </row>
    <row r="4097" spans="3:6" x14ac:dyDescent="0.2">
      <c r="C4097" t="s">
        <v>7</v>
      </c>
      <c r="D4097" s="1">
        <v>43859</v>
      </c>
      <c r="E4097">
        <v>0</v>
      </c>
      <c r="F4097">
        <v>0</v>
      </c>
    </row>
    <row r="4098" spans="3:6" x14ac:dyDescent="0.2">
      <c r="C4098" t="s">
        <v>8</v>
      </c>
      <c r="D4098" s="1">
        <v>43859</v>
      </c>
      <c r="E4098">
        <v>2737</v>
      </c>
      <c r="F4098">
        <v>38.85</v>
      </c>
    </row>
    <row r="4099" spans="3:6" x14ac:dyDescent="0.2">
      <c r="C4099" t="s">
        <v>6</v>
      </c>
      <c r="D4099" s="1">
        <v>43859</v>
      </c>
      <c r="E4099">
        <v>473016</v>
      </c>
      <c r="F4099">
        <v>6084.92</v>
      </c>
    </row>
    <row r="4100" spans="3:6" x14ac:dyDescent="0.2">
      <c r="C4100" t="s">
        <v>7</v>
      </c>
      <c r="D4100" s="1">
        <v>43859</v>
      </c>
      <c r="E4100">
        <v>490654</v>
      </c>
      <c r="F4100">
        <v>2421.42</v>
      </c>
    </row>
    <row r="4101" spans="3:6" x14ac:dyDescent="0.2">
      <c r="C4101" t="s">
        <v>6</v>
      </c>
      <c r="D4101" s="1">
        <v>43859</v>
      </c>
      <c r="E4101">
        <v>5679</v>
      </c>
      <c r="F4101">
        <v>58.33</v>
      </c>
    </row>
    <row r="4102" spans="3:6" x14ac:dyDescent="0.2">
      <c r="C4102" t="s">
        <v>6</v>
      </c>
      <c r="D4102" s="1">
        <v>43859</v>
      </c>
      <c r="E4102">
        <v>935962</v>
      </c>
      <c r="F4102">
        <v>19075.38</v>
      </c>
    </row>
    <row r="4103" spans="3:6" x14ac:dyDescent="0.2">
      <c r="C4103" t="s">
        <v>10</v>
      </c>
      <c r="D4103" s="1">
        <v>43859</v>
      </c>
      <c r="E4103">
        <v>291255</v>
      </c>
      <c r="F4103">
        <v>3616.97</v>
      </c>
    </row>
    <row r="4104" spans="3:6" x14ac:dyDescent="0.2">
      <c r="C4104" t="s">
        <v>7</v>
      </c>
      <c r="D4104" s="1">
        <v>43859</v>
      </c>
      <c r="E4104">
        <v>0</v>
      </c>
      <c r="F4104">
        <v>0</v>
      </c>
    </row>
    <row r="4105" spans="3:6" x14ac:dyDescent="0.2">
      <c r="C4105" t="s">
        <v>6</v>
      </c>
      <c r="D4105" s="1">
        <v>43859</v>
      </c>
      <c r="E4105">
        <v>7377</v>
      </c>
      <c r="F4105">
        <v>75.13</v>
      </c>
    </row>
    <row r="4106" spans="3:6" x14ac:dyDescent="0.2">
      <c r="C4106" t="s">
        <v>8</v>
      </c>
      <c r="D4106" s="1">
        <v>43859</v>
      </c>
      <c r="E4106">
        <v>265</v>
      </c>
      <c r="F4106">
        <v>4.9400000000000004</v>
      </c>
    </row>
    <row r="4107" spans="3:6" x14ac:dyDescent="0.2">
      <c r="C4107" t="s">
        <v>7</v>
      </c>
      <c r="D4107" s="1">
        <v>43859</v>
      </c>
      <c r="E4107">
        <v>62469</v>
      </c>
      <c r="F4107">
        <v>535.16</v>
      </c>
    </row>
    <row r="4108" spans="3:6" x14ac:dyDescent="0.2">
      <c r="C4108" t="s">
        <v>6</v>
      </c>
      <c r="D4108" s="1">
        <v>43859</v>
      </c>
      <c r="E4108">
        <v>0</v>
      </c>
      <c r="F4108">
        <v>0</v>
      </c>
    </row>
    <row r="4109" spans="3:6" x14ac:dyDescent="0.2">
      <c r="C4109" t="s">
        <v>7</v>
      </c>
      <c r="D4109" s="1">
        <v>43859</v>
      </c>
      <c r="E4109">
        <v>83800</v>
      </c>
      <c r="F4109">
        <v>1492.17</v>
      </c>
    </row>
    <row r="4110" spans="3:6" x14ac:dyDescent="0.2">
      <c r="C4110" t="s">
        <v>6</v>
      </c>
      <c r="D4110" s="1">
        <v>43859</v>
      </c>
      <c r="E4110">
        <v>10780</v>
      </c>
      <c r="F4110">
        <v>129.43</v>
      </c>
    </row>
    <row r="4111" spans="3:6" x14ac:dyDescent="0.2">
      <c r="C4111" t="s">
        <v>8</v>
      </c>
      <c r="D4111" s="1">
        <v>43859</v>
      </c>
      <c r="E4111">
        <v>686</v>
      </c>
      <c r="F4111">
        <v>7.62</v>
      </c>
    </row>
    <row r="4112" spans="3:6" x14ac:dyDescent="0.2">
      <c r="C4112" t="s">
        <v>6</v>
      </c>
      <c r="D4112" s="1">
        <v>43859</v>
      </c>
      <c r="E4112">
        <v>11990</v>
      </c>
      <c r="F4112">
        <v>14.7</v>
      </c>
    </row>
    <row r="4113" spans="3:6" x14ac:dyDescent="0.2">
      <c r="C4113" t="s">
        <v>10</v>
      </c>
      <c r="D4113" s="1">
        <v>43859</v>
      </c>
      <c r="E4113">
        <v>166687</v>
      </c>
      <c r="F4113">
        <v>2102.7800000000002</v>
      </c>
    </row>
    <row r="4114" spans="3:6" x14ac:dyDescent="0.2">
      <c r="C4114" t="s">
        <v>6</v>
      </c>
      <c r="D4114" s="1">
        <v>43859</v>
      </c>
      <c r="E4114">
        <v>763030</v>
      </c>
      <c r="F4114">
        <v>6018.82</v>
      </c>
    </row>
    <row r="4115" spans="3:6" x14ac:dyDescent="0.2">
      <c r="C4115" t="s">
        <v>8</v>
      </c>
      <c r="D4115" s="1">
        <v>43859</v>
      </c>
      <c r="E4115">
        <v>458</v>
      </c>
      <c r="F4115">
        <v>7.61</v>
      </c>
    </row>
    <row r="4116" spans="3:6" x14ac:dyDescent="0.2">
      <c r="C4116" t="s">
        <v>6</v>
      </c>
      <c r="D4116" s="1">
        <v>43859</v>
      </c>
      <c r="E4116">
        <v>214203</v>
      </c>
      <c r="F4116">
        <v>1707.3</v>
      </c>
    </row>
    <row r="4117" spans="3:6" x14ac:dyDescent="0.2">
      <c r="C4117" t="s">
        <v>8</v>
      </c>
      <c r="D4117" s="1">
        <v>43859</v>
      </c>
      <c r="E4117">
        <v>0</v>
      </c>
      <c r="F4117">
        <v>0</v>
      </c>
    </row>
    <row r="4118" spans="3:6" x14ac:dyDescent="0.2">
      <c r="C4118" t="s">
        <v>10</v>
      </c>
      <c r="D4118" s="1">
        <v>43859</v>
      </c>
      <c r="E4118">
        <v>1782</v>
      </c>
      <c r="F4118">
        <v>19.91</v>
      </c>
    </row>
    <row r="4119" spans="3:6" x14ac:dyDescent="0.2">
      <c r="C4119" t="s">
        <v>7</v>
      </c>
      <c r="D4119" s="1">
        <v>43859</v>
      </c>
      <c r="E4119">
        <v>0</v>
      </c>
      <c r="F4119">
        <v>0</v>
      </c>
    </row>
    <row r="4120" spans="3:6" x14ac:dyDescent="0.2">
      <c r="C4120" t="s">
        <v>8</v>
      </c>
      <c r="D4120" s="1">
        <v>43859</v>
      </c>
      <c r="E4120">
        <v>0</v>
      </c>
      <c r="F4120">
        <v>0</v>
      </c>
    </row>
    <row r="4121" spans="3:6" x14ac:dyDescent="0.2">
      <c r="C4121" t="s">
        <v>6</v>
      </c>
      <c r="D4121" s="1">
        <v>43859</v>
      </c>
      <c r="E4121">
        <v>185202</v>
      </c>
      <c r="F4121">
        <v>1974.44</v>
      </c>
    </row>
    <row r="4122" spans="3:6" x14ac:dyDescent="0.2">
      <c r="C4122" t="s">
        <v>7</v>
      </c>
      <c r="D4122" s="1">
        <v>43859</v>
      </c>
      <c r="E4122">
        <v>35050</v>
      </c>
      <c r="F4122">
        <v>527.96</v>
      </c>
    </row>
    <row r="4123" spans="3:6" x14ac:dyDescent="0.2">
      <c r="C4123" t="s">
        <v>7</v>
      </c>
      <c r="D4123" s="1">
        <v>43859</v>
      </c>
      <c r="E4123">
        <v>809104</v>
      </c>
      <c r="F4123">
        <v>2782.74</v>
      </c>
    </row>
    <row r="4124" spans="3:6" x14ac:dyDescent="0.2">
      <c r="C4124" t="s">
        <v>6</v>
      </c>
      <c r="D4124" s="1">
        <v>43859</v>
      </c>
      <c r="E4124">
        <v>97130</v>
      </c>
      <c r="F4124">
        <v>1817.99</v>
      </c>
    </row>
    <row r="4125" spans="3:6" x14ac:dyDescent="0.2">
      <c r="C4125" t="s">
        <v>7</v>
      </c>
      <c r="D4125" s="1">
        <v>43859</v>
      </c>
      <c r="E4125">
        <v>1364915</v>
      </c>
      <c r="F4125">
        <v>12298.43</v>
      </c>
    </row>
    <row r="4126" spans="3:6" x14ac:dyDescent="0.2">
      <c r="C4126" t="s">
        <v>7</v>
      </c>
      <c r="D4126" s="1">
        <v>43859</v>
      </c>
      <c r="E4126">
        <v>0</v>
      </c>
      <c r="F4126">
        <v>0</v>
      </c>
    </row>
    <row r="4127" spans="3:6" x14ac:dyDescent="0.2">
      <c r="C4127" t="s">
        <v>6</v>
      </c>
      <c r="D4127" s="1">
        <v>43859</v>
      </c>
      <c r="E4127">
        <v>1051043</v>
      </c>
      <c r="F4127">
        <v>4760.4799999999996</v>
      </c>
    </row>
    <row r="4128" spans="3:6" x14ac:dyDescent="0.2">
      <c r="C4128" t="s">
        <v>6</v>
      </c>
      <c r="D4128" s="1">
        <v>43859</v>
      </c>
      <c r="E4128">
        <v>36874</v>
      </c>
      <c r="F4128">
        <v>835.81</v>
      </c>
    </row>
    <row r="4129" spans="3:6" x14ac:dyDescent="0.2">
      <c r="C4129" t="s">
        <v>7</v>
      </c>
      <c r="D4129" s="1">
        <v>43859</v>
      </c>
      <c r="E4129">
        <v>471284</v>
      </c>
      <c r="F4129">
        <v>1987.89</v>
      </c>
    </row>
    <row r="4130" spans="3:6" x14ac:dyDescent="0.2">
      <c r="C4130" t="s">
        <v>6</v>
      </c>
      <c r="D4130" s="1">
        <v>43859</v>
      </c>
      <c r="E4130">
        <v>0</v>
      </c>
      <c r="F4130">
        <v>0</v>
      </c>
    </row>
    <row r="4131" spans="3:6" x14ac:dyDescent="0.2">
      <c r="C4131" t="s">
        <v>6</v>
      </c>
      <c r="D4131" s="1">
        <v>43859</v>
      </c>
      <c r="E4131">
        <v>53962</v>
      </c>
      <c r="F4131">
        <v>872.88</v>
      </c>
    </row>
    <row r="4132" spans="3:6" x14ac:dyDescent="0.2">
      <c r="C4132" t="s">
        <v>7</v>
      </c>
      <c r="D4132" s="1">
        <v>43859</v>
      </c>
      <c r="E4132">
        <v>5089</v>
      </c>
      <c r="F4132">
        <v>101.06</v>
      </c>
    </row>
    <row r="4133" spans="3:6" x14ac:dyDescent="0.2">
      <c r="C4133" t="s">
        <v>6</v>
      </c>
      <c r="D4133" s="1">
        <v>43859</v>
      </c>
      <c r="E4133">
        <v>12005</v>
      </c>
      <c r="F4133">
        <v>11.25</v>
      </c>
    </row>
    <row r="4134" spans="3:6" x14ac:dyDescent="0.2">
      <c r="C4134" t="s">
        <v>6</v>
      </c>
      <c r="D4134" s="1">
        <v>43859</v>
      </c>
      <c r="E4134">
        <v>155804</v>
      </c>
      <c r="F4134">
        <v>1544.69</v>
      </c>
    </row>
    <row r="4135" spans="3:6" x14ac:dyDescent="0.2">
      <c r="C4135" t="s">
        <v>7</v>
      </c>
      <c r="D4135" s="1">
        <v>43859</v>
      </c>
      <c r="E4135">
        <v>306457</v>
      </c>
      <c r="F4135">
        <v>2027.3</v>
      </c>
    </row>
    <row r="4136" spans="3:6" x14ac:dyDescent="0.2">
      <c r="C4136" t="s">
        <v>11</v>
      </c>
      <c r="D4136" s="1">
        <v>43859</v>
      </c>
      <c r="E4136">
        <v>839661</v>
      </c>
      <c r="F4136">
        <v>4522.7</v>
      </c>
    </row>
    <row r="4137" spans="3:6" x14ac:dyDescent="0.2">
      <c r="C4137" t="s">
        <v>6</v>
      </c>
      <c r="D4137" s="1">
        <v>43859</v>
      </c>
      <c r="E4137">
        <v>96385</v>
      </c>
      <c r="F4137">
        <v>1485</v>
      </c>
    </row>
    <row r="4138" spans="3:6" x14ac:dyDescent="0.2">
      <c r="C4138" t="s">
        <v>6</v>
      </c>
      <c r="D4138" s="1">
        <v>43859</v>
      </c>
      <c r="E4138">
        <v>1379999</v>
      </c>
      <c r="F4138">
        <v>7814.77</v>
      </c>
    </row>
    <row r="4139" spans="3:6" x14ac:dyDescent="0.2">
      <c r="C4139" t="s">
        <v>6</v>
      </c>
      <c r="D4139" s="1">
        <v>43859</v>
      </c>
      <c r="E4139">
        <v>65979</v>
      </c>
      <c r="F4139">
        <v>1863.15</v>
      </c>
    </row>
    <row r="4140" spans="3:6" x14ac:dyDescent="0.2">
      <c r="C4140" t="s">
        <v>7</v>
      </c>
      <c r="D4140" s="1">
        <v>43859</v>
      </c>
      <c r="E4140">
        <v>73164</v>
      </c>
      <c r="F4140">
        <v>1209.3800000000001</v>
      </c>
    </row>
    <row r="4141" spans="3:6" x14ac:dyDescent="0.2">
      <c r="C4141" t="s">
        <v>6</v>
      </c>
      <c r="D4141" s="1">
        <v>43859</v>
      </c>
      <c r="E4141">
        <v>147836</v>
      </c>
      <c r="F4141">
        <v>1570.93</v>
      </c>
    </row>
    <row r="4142" spans="3:6" x14ac:dyDescent="0.2">
      <c r="C4142" t="s">
        <v>7</v>
      </c>
      <c r="D4142" s="1">
        <v>43859</v>
      </c>
      <c r="E4142">
        <v>247622</v>
      </c>
      <c r="F4142">
        <v>6074.36</v>
      </c>
    </row>
    <row r="4143" spans="3:6" x14ac:dyDescent="0.2">
      <c r="C4143" t="s">
        <v>6</v>
      </c>
      <c r="D4143" s="1">
        <v>43859</v>
      </c>
      <c r="E4143">
        <v>167285</v>
      </c>
      <c r="F4143">
        <v>1609.16</v>
      </c>
    </row>
    <row r="4144" spans="3:6" x14ac:dyDescent="0.2">
      <c r="C4144" t="s">
        <v>6</v>
      </c>
      <c r="D4144" s="1">
        <v>43859</v>
      </c>
      <c r="E4144">
        <v>13549</v>
      </c>
      <c r="F4144">
        <v>535.33000000000004</v>
      </c>
    </row>
    <row r="4145" spans="3:6" x14ac:dyDescent="0.2">
      <c r="C4145" t="s">
        <v>6</v>
      </c>
      <c r="D4145" s="1">
        <v>43859</v>
      </c>
      <c r="E4145">
        <v>0</v>
      </c>
      <c r="F4145">
        <v>0</v>
      </c>
    </row>
    <row r="4146" spans="3:6" x14ac:dyDescent="0.2">
      <c r="C4146" t="s">
        <v>7</v>
      </c>
      <c r="D4146" s="1">
        <v>43859</v>
      </c>
      <c r="E4146">
        <v>73165</v>
      </c>
      <c r="F4146">
        <v>1363.04</v>
      </c>
    </row>
    <row r="4147" spans="3:6" x14ac:dyDescent="0.2">
      <c r="C4147" t="s">
        <v>6</v>
      </c>
      <c r="D4147" s="1">
        <v>43859</v>
      </c>
      <c r="E4147">
        <v>0</v>
      </c>
      <c r="F4147">
        <v>0</v>
      </c>
    </row>
    <row r="4148" spans="3:6" x14ac:dyDescent="0.2">
      <c r="C4148" t="s">
        <v>6</v>
      </c>
      <c r="D4148" s="1">
        <v>43859</v>
      </c>
      <c r="E4148">
        <v>188690</v>
      </c>
      <c r="F4148">
        <v>2716.09</v>
      </c>
    </row>
    <row r="4149" spans="3:6" x14ac:dyDescent="0.2">
      <c r="C4149" t="s">
        <v>7</v>
      </c>
      <c r="D4149" s="1">
        <v>43859</v>
      </c>
      <c r="E4149">
        <v>14062</v>
      </c>
      <c r="F4149">
        <v>108.19</v>
      </c>
    </row>
    <row r="4150" spans="3:6" x14ac:dyDescent="0.2">
      <c r="C4150" t="s">
        <v>7</v>
      </c>
      <c r="D4150" s="1">
        <v>43859</v>
      </c>
      <c r="E4150">
        <v>370924</v>
      </c>
      <c r="F4150">
        <v>1437.06</v>
      </c>
    </row>
    <row r="4151" spans="3:6" x14ac:dyDescent="0.2">
      <c r="C4151" t="s">
        <v>6</v>
      </c>
      <c r="D4151" s="1">
        <v>43859</v>
      </c>
      <c r="E4151">
        <v>975672</v>
      </c>
      <c r="F4151">
        <v>13282.21</v>
      </c>
    </row>
    <row r="4152" spans="3:6" x14ac:dyDescent="0.2">
      <c r="C4152" t="s">
        <v>6</v>
      </c>
      <c r="D4152" s="1">
        <v>43859</v>
      </c>
      <c r="E4152">
        <v>46693</v>
      </c>
      <c r="F4152">
        <v>613.36</v>
      </c>
    </row>
    <row r="4153" spans="3:6" x14ac:dyDescent="0.2">
      <c r="C4153" t="s">
        <v>6</v>
      </c>
      <c r="D4153" s="1">
        <v>43859</v>
      </c>
      <c r="E4153">
        <v>1813784</v>
      </c>
      <c r="F4153">
        <v>11814.26</v>
      </c>
    </row>
    <row r="4154" spans="3:6" x14ac:dyDescent="0.2">
      <c r="C4154" t="s">
        <v>7</v>
      </c>
      <c r="D4154" s="1">
        <v>43859</v>
      </c>
      <c r="E4154">
        <v>58173</v>
      </c>
      <c r="F4154">
        <v>280.05</v>
      </c>
    </row>
    <row r="4155" spans="3:6" x14ac:dyDescent="0.2">
      <c r="C4155" t="s">
        <v>6</v>
      </c>
      <c r="D4155" s="1">
        <v>43859</v>
      </c>
      <c r="E4155">
        <v>3326</v>
      </c>
      <c r="F4155">
        <v>15.5</v>
      </c>
    </row>
    <row r="4156" spans="3:6" x14ac:dyDescent="0.2">
      <c r="C4156" t="s">
        <v>6</v>
      </c>
      <c r="D4156" s="1">
        <v>43859</v>
      </c>
      <c r="E4156">
        <v>35368</v>
      </c>
      <c r="F4156">
        <v>864.72</v>
      </c>
    </row>
    <row r="4157" spans="3:6" x14ac:dyDescent="0.2">
      <c r="C4157" t="s">
        <v>6</v>
      </c>
      <c r="D4157" s="1">
        <v>43852</v>
      </c>
      <c r="E4157">
        <v>1430571</v>
      </c>
      <c r="F4157">
        <v>7896.19</v>
      </c>
    </row>
    <row r="4158" spans="3:6" x14ac:dyDescent="0.2">
      <c r="C4158" t="s">
        <v>7</v>
      </c>
      <c r="D4158" s="1">
        <v>43852</v>
      </c>
      <c r="E4158">
        <v>0</v>
      </c>
      <c r="F4158">
        <v>0</v>
      </c>
    </row>
    <row r="4159" spans="3:6" x14ac:dyDescent="0.2">
      <c r="C4159" t="s">
        <v>6</v>
      </c>
      <c r="D4159" s="1">
        <v>43852</v>
      </c>
      <c r="E4159">
        <v>8193</v>
      </c>
      <c r="F4159">
        <v>132.47</v>
      </c>
    </row>
    <row r="4160" spans="3:6" x14ac:dyDescent="0.2">
      <c r="C4160" t="s">
        <v>6</v>
      </c>
      <c r="D4160" s="1">
        <v>43852</v>
      </c>
      <c r="E4160">
        <v>1042966</v>
      </c>
      <c r="F4160">
        <v>7791.92</v>
      </c>
    </row>
    <row r="4161" spans="3:6" x14ac:dyDescent="0.2">
      <c r="C4161" t="s">
        <v>6</v>
      </c>
      <c r="D4161" s="1">
        <v>43852</v>
      </c>
      <c r="E4161">
        <v>100317</v>
      </c>
      <c r="F4161">
        <v>1235.78</v>
      </c>
    </row>
    <row r="4162" spans="3:6" x14ac:dyDescent="0.2">
      <c r="C4162" t="s">
        <v>6</v>
      </c>
      <c r="D4162" s="1">
        <v>43852</v>
      </c>
      <c r="E4162">
        <v>37201</v>
      </c>
      <c r="F4162">
        <v>1096.8699999999999</v>
      </c>
    </row>
    <row r="4163" spans="3:6" x14ac:dyDescent="0.2">
      <c r="C4163" t="s">
        <v>6</v>
      </c>
      <c r="D4163" s="1">
        <v>43852</v>
      </c>
      <c r="E4163">
        <v>951544</v>
      </c>
      <c r="F4163">
        <v>8881.08</v>
      </c>
    </row>
    <row r="4164" spans="3:6" x14ac:dyDescent="0.2">
      <c r="C4164" t="s">
        <v>6</v>
      </c>
      <c r="D4164" s="1">
        <v>43852</v>
      </c>
      <c r="E4164">
        <v>550250</v>
      </c>
      <c r="F4164">
        <v>10051.040000000001</v>
      </c>
    </row>
    <row r="4165" spans="3:6" x14ac:dyDescent="0.2">
      <c r="C4165" t="s">
        <v>6</v>
      </c>
      <c r="D4165" s="1">
        <v>43852</v>
      </c>
      <c r="E4165">
        <v>465181</v>
      </c>
      <c r="F4165">
        <v>5646.23</v>
      </c>
    </row>
    <row r="4166" spans="3:6" x14ac:dyDescent="0.2">
      <c r="C4166" t="s">
        <v>6</v>
      </c>
      <c r="D4166" s="1">
        <v>43852</v>
      </c>
      <c r="E4166">
        <v>0</v>
      </c>
      <c r="F4166">
        <v>0</v>
      </c>
    </row>
    <row r="4167" spans="3:6" x14ac:dyDescent="0.2">
      <c r="C4167" t="s">
        <v>6</v>
      </c>
      <c r="D4167" s="1">
        <v>43852</v>
      </c>
      <c r="E4167">
        <v>53937</v>
      </c>
      <c r="F4167">
        <v>485.67</v>
      </c>
    </row>
    <row r="4168" spans="3:6" x14ac:dyDescent="0.2">
      <c r="C4168" t="s">
        <v>7</v>
      </c>
      <c r="D4168" s="1">
        <v>43852</v>
      </c>
      <c r="E4168">
        <v>111596</v>
      </c>
      <c r="F4168">
        <v>2303.6999999999998</v>
      </c>
    </row>
    <row r="4169" spans="3:6" x14ac:dyDescent="0.2">
      <c r="C4169" t="s">
        <v>7</v>
      </c>
      <c r="D4169" s="1">
        <v>43852</v>
      </c>
      <c r="E4169">
        <v>249965</v>
      </c>
      <c r="F4169">
        <v>6791.17</v>
      </c>
    </row>
    <row r="4170" spans="3:6" x14ac:dyDescent="0.2">
      <c r="C4170" t="s">
        <v>6</v>
      </c>
      <c r="D4170" s="1">
        <v>43852</v>
      </c>
      <c r="E4170">
        <v>0</v>
      </c>
      <c r="F4170">
        <v>0</v>
      </c>
    </row>
    <row r="4171" spans="3:6" x14ac:dyDescent="0.2">
      <c r="C4171" t="s">
        <v>6</v>
      </c>
      <c r="D4171" s="1">
        <v>43852</v>
      </c>
      <c r="E4171">
        <v>57882</v>
      </c>
      <c r="F4171">
        <v>1098.04</v>
      </c>
    </row>
    <row r="4172" spans="3:6" x14ac:dyDescent="0.2">
      <c r="C4172" t="s">
        <v>6</v>
      </c>
      <c r="D4172" s="1">
        <v>43852</v>
      </c>
      <c r="E4172">
        <v>211303</v>
      </c>
      <c r="F4172">
        <v>2416.21</v>
      </c>
    </row>
    <row r="4173" spans="3:6" x14ac:dyDescent="0.2">
      <c r="C4173" t="s">
        <v>7</v>
      </c>
      <c r="D4173" s="1">
        <v>43852</v>
      </c>
      <c r="E4173">
        <v>1412123</v>
      </c>
      <c r="F4173">
        <v>11104.96</v>
      </c>
    </row>
    <row r="4174" spans="3:6" x14ac:dyDescent="0.2">
      <c r="C4174" t="s">
        <v>6</v>
      </c>
      <c r="D4174" s="1">
        <v>43852</v>
      </c>
      <c r="E4174">
        <v>0</v>
      </c>
      <c r="F4174">
        <v>0</v>
      </c>
    </row>
    <row r="4175" spans="3:6" x14ac:dyDescent="0.2">
      <c r="C4175" t="s">
        <v>6</v>
      </c>
      <c r="D4175" s="1">
        <v>43852</v>
      </c>
      <c r="E4175">
        <v>10310</v>
      </c>
      <c r="F4175">
        <v>44.17</v>
      </c>
    </row>
    <row r="4176" spans="3:6" x14ac:dyDescent="0.2">
      <c r="C4176" t="s">
        <v>6</v>
      </c>
      <c r="D4176" s="1">
        <v>43852</v>
      </c>
      <c r="E4176">
        <v>54690</v>
      </c>
      <c r="F4176">
        <v>47.92</v>
      </c>
    </row>
    <row r="4177" spans="3:6" x14ac:dyDescent="0.2">
      <c r="C4177" t="s">
        <v>7</v>
      </c>
      <c r="D4177" s="1">
        <v>43852</v>
      </c>
      <c r="E4177">
        <v>0</v>
      </c>
      <c r="F4177">
        <v>0</v>
      </c>
    </row>
    <row r="4178" spans="3:6" x14ac:dyDescent="0.2">
      <c r="C4178" t="s">
        <v>6</v>
      </c>
      <c r="D4178" s="1">
        <v>43852</v>
      </c>
      <c r="E4178">
        <v>0</v>
      </c>
      <c r="F4178">
        <v>0</v>
      </c>
    </row>
    <row r="4179" spans="3:6" x14ac:dyDescent="0.2">
      <c r="C4179" t="s">
        <v>7</v>
      </c>
      <c r="D4179" s="1">
        <v>43852</v>
      </c>
      <c r="E4179">
        <v>984284</v>
      </c>
      <c r="F4179">
        <v>11631.71</v>
      </c>
    </row>
    <row r="4180" spans="3:6" x14ac:dyDescent="0.2">
      <c r="C4180" t="s">
        <v>6</v>
      </c>
      <c r="D4180" s="1">
        <v>43852</v>
      </c>
      <c r="E4180">
        <v>61</v>
      </c>
      <c r="F4180">
        <v>0.38</v>
      </c>
    </row>
    <row r="4181" spans="3:6" x14ac:dyDescent="0.2">
      <c r="C4181" t="s">
        <v>6</v>
      </c>
      <c r="D4181" s="1">
        <v>43852</v>
      </c>
      <c r="E4181">
        <v>154054</v>
      </c>
      <c r="F4181">
        <v>1339.28</v>
      </c>
    </row>
    <row r="4182" spans="3:6" x14ac:dyDescent="0.2">
      <c r="C4182" t="s">
        <v>6</v>
      </c>
      <c r="D4182" s="1">
        <v>43852</v>
      </c>
      <c r="E4182">
        <v>33453</v>
      </c>
      <c r="F4182">
        <v>31.63</v>
      </c>
    </row>
    <row r="4183" spans="3:6" x14ac:dyDescent="0.2">
      <c r="C4183" t="s">
        <v>6</v>
      </c>
      <c r="D4183" s="1">
        <v>43852</v>
      </c>
      <c r="E4183">
        <v>597558</v>
      </c>
      <c r="F4183">
        <v>5964.53</v>
      </c>
    </row>
    <row r="4184" spans="3:6" x14ac:dyDescent="0.2">
      <c r="C4184" t="s">
        <v>6</v>
      </c>
      <c r="D4184" s="1">
        <v>43852</v>
      </c>
      <c r="E4184">
        <v>0</v>
      </c>
      <c r="F4184">
        <v>0</v>
      </c>
    </row>
    <row r="4185" spans="3:6" x14ac:dyDescent="0.2">
      <c r="C4185" t="s">
        <v>7</v>
      </c>
      <c r="D4185" s="1">
        <v>43852</v>
      </c>
      <c r="E4185">
        <v>98471</v>
      </c>
      <c r="F4185">
        <v>1874.92</v>
      </c>
    </row>
    <row r="4186" spans="3:6" x14ac:dyDescent="0.2">
      <c r="C4186" t="s">
        <v>6</v>
      </c>
      <c r="D4186" s="1">
        <v>43852</v>
      </c>
      <c r="E4186">
        <v>24212</v>
      </c>
      <c r="F4186">
        <v>32.380000000000003</v>
      </c>
    </row>
    <row r="4187" spans="3:6" x14ac:dyDescent="0.2">
      <c r="C4187" t="s">
        <v>7</v>
      </c>
      <c r="D4187" s="1">
        <v>43852</v>
      </c>
      <c r="E4187">
        <v>61701</v>
      </c>
      <c r="F4187">
        <v>514.05999999999995</v>
      </c>
    </row>
    <row r="4188" spans="3:6" x14ac:dyDescent="0.2">
      <c r="C4188" t="s">
        <v>6</v>
      </c>
      <c r="D4188" s="1">
        <v>43852</v>
      </c>
      <c r="E4188">
        <v>111798</v>
      </c>
      <c r="F4188">
        <v>1700.95</v>
      </c>
    </row>
    <row r="4189" spans="3:6" x14ac:dyDescent="0.2">
      <c r="C4189" t="s">
        <v>8</v>
      </c>
      <c r="D4189" s="1">
        <v>43852</v>
      </c>
      <c r="E4189">
        <v>10</v>
      </c>
      <c r="F4189">
        <v>0.17</v>
      </c>
    </row>
    <row r="4190" spans="3:6" x14ac:dyDescent="0.2">
      <c r="C4190" t="s">
        <v>7</v>
      </c>
      <c r="D4190" s="1">
        <v>43852</v>
      </c>
      <c r="E4190">
        <v>1936</v>
      </c>
      <c r="F4190">
        <v>14.38</v>
      </c>
    </row>
    <row r="4191" spans="3:6" x14ac:dyDescent="0.2">
      <c r="C4191" t="s">
        <v>7</v>
      </c>
      <c r="D4191" s="1">
        <v>43852</v>
      </c>
      <c r="E4191">
        <v>269138</v>
      </c>
      <c r="F4191">
        <v>2191.0300000000002</v>
      </c>
    </row>
    <row r="4192" spans="3:6" x14ac:dyDescent="0.2">
      <c r="C4192" t="s">
        <v>8</v>
      </c>
      <c r="D4192" s="1">
        <v>43852</v>
      </c>
      <c r="E4192">
        <v>53294</v>
      </c>
      <c r="F4192">
        <v>641.75</v>
      </c>
    </row>
    <row r="4193" spans="3:6" x14ac:dyDescent="0.2">
      <c r="C4193" t="s">
        <v>8</v>
      </c>
      <c r="D4193" s="1">
        <v>43852</v>
      </c>
      <c r="E4193">
        <v>94228</v>
      </c>
      <c r="F4193">
        <v>673.17</v>
      </c>
    </row>
    <row r="4194" spans="3:6" x14ac:dyDescent="0.2">
      <c r="C4194" t="s">
        <v>11</v>
      </c>
      <c r="D4194" s="1">
        <v>43852</v>
      </c>
      <c r="E4194">
        <v>158934</v>
      </c>
      <c r="F4194">
        <v>764.34</v>
      </c>
    </row>
    <row r="4195" spans="3:6" x14ac:dyDescent="0.2">
      <c r="C4195" t="s">
        <v>10</v>
      </c>
      <c r="D4195" s="1">
        <v>43852</v>
      </c>
      <c r="E4195">
        <v>1181</v>
      </c>
      <c r="F4195">
        <v>11.77</v>
      </c>
    </row>
    <row r="4196" spans="3:6" x14ac:dyDescent="0.2">
      <c r="C4196" t="s">
        <v>6</v>
      </c>
      <c r="D4196" s="1">
        <v>43852</v>
      </c>
      <c r="E4196">
        <v>0</v>
      </c>
      <c r="F4196">
        <v>0</v>
      </c>
    </row>
    <row r="4197" spans="3:6" x14ac:dyDescent="0.2">
      <c r="C4197" t="s">
        <v>8</v>
      </c>
      <c r="D4197" s="1">
        <v>43852</v>
      </c>
      <c r="E4197">
        <v>36562</v>
      </c>
      <c r="F4197">
        <v>457.77</v>
      </c>
    </row>
    <row r="4198" spans="3:6" x14ac:dyDescent="0.2">
      <c r="C4198" t="s">
        <v>7</v>
      </c>
      <c r="D4198" s="1">
        <v>43852</v>
      </c>
      <c r="E4198">
        <v>0</v>
      </c>
      <c r="F4198">
        <v>0</v>
      </c>
    </row>
    <row r="4199" spans="3:6" x14ac:dyDescent="0.2">
      <c r="C4199" t="s">
        <v>7</v>
      </c>
      <c r="D4199" s="1">
        <v>43852</v>
      </c>
      <c r="E4199">
        <v>0</v>
      </c>
      <c r="F4199">
        <v>0</v>
      </c>
    </row>
    <row r="4200" spans="3:6" x14ac:dyDescent="0.2">
      <c r="C4200" t="s">
        <v>8</v>
      </c>
      <c r="D4200" s="1">
        <v>43852</v>
      </c>
      <c r="E4200">
        <v>62126</v>
      </c>
      <c r="F4200">
        <v>549.71</v>
      </c>
    </row>
    <row r="4201" spans="3:6" x14ac:dyDescent="0.2">
      <c r="C4201" t="s">
        <v>6</v>
      </c>
      <c r="D4201" s="1">
        <v>43852</v>
      </c>
      <c r="E4201">
        <v>610681</v>
      </c>
      <c r="F4201">
        <v>7617.53</v>
      </c>
    </row>
    <row r="4202" spans="3:6" x14ac:dyDescent="0.2">
      <c r="C4202" t="s">
        <v>8</v>
      </c>
      <c r="D4202" s="1">
        <v>43852</v>
      </c>
      <c r="E4202">
        <v>17764</v>
      </c>
      <c r="F4202">
        <v>221.91</v>
      </c>
    </row>
    <row r="4203" spans="3:6" x14ac:dyDescent="0.2">
      <c r="C4203" t="s">
        <v>7</v>
      </c>
      <c r="D4203" s="1">
        <v>43852</v>
      </c>
      <c r="E4203">
        <v>0</v>
      </c>
      <c r="F4203">
        <v>0</v>
      </c>
    </row>
    <row r="4204" spans="3:6" x14ac:dyDescent="0.2">
      <c r="C4204" t="s">
        <v>6</v>
      </c>
      <c r="D4204" s="1">
        <v>43852</v>
      </c>
      <c r="E4204">
        <v>0</v>
      </c>
      <c r="F4204">
        <v>0</v>
      </c>
    </row>
    <row r="4205" spans="3:6" x14ac:dyDescent="0.2">
      <c r="C4205" t="s">
        <v>7</v>
      </c>
      <c r="D4205" s="1">
        <v>43852</v>
      </c>
      <c r="E4205">
        <v>166553</v>
      </c>
      <c r="F4205">
        <v>3992.38</v>
      </c>
    </row>
    <row r="4206" spans="3:6" x14ac:dyDescent="0.2">
      <c r="C4206" t="s">
        <v>8</v>
      </c>
      <c r="D4206" s="1">
        <v>43852</v>
      </c>
      <c r="E4206">
        <v>105974</v>
      </c>
      <c r="F4206">
        <v>596.66999999999996</v>
      </c>
    </row>
    <row r="4207" spans="3:6" x14ac:dyDescent="0.2">
      <c r="C4207" t="s">
        <v>8</v>
      </c>
      <c r="D4207" s="1">
        <v>43852</v>
      </c>
      <c r="E4207">
        <v>34535</v>
      </c>
      <c r="F4207">
        <v>291.18</v>
      </c>
    </row>
    <row r="4208" spans="3:6" x14ac:dyDescent="0.2">
      <c r="C4208" t="s">
        <v>10</v>
      </c>
      <c r="D4208" s="1">
        <v>43852</v>
      </c>
      <c r="E4208">
        <v>396802</v>
      </c>
      <c r="F4208">
        <v>4899.32</v>
      </c>
    </row>
    <row r="4209" spans="3:6" x14ac:dyDescent="0.2">
      <c r="C4209" t="s">
        <v>7</v>
      </c>
      <c r="D4209" s="1">
        <v>43852</v>
      </c>
      <c r="E4209">
        <v>0</v>
      </c>
      <c r="F4209">
        <v>0</v>
      </c>
    </row>
    <row r="4210" spans="3:6" x14ac:dyDescent="0.2">
      <c r="C4210" t="s">
        <v>8</v>
      </c>
      <c r="D4210" s="1">
        <v>43852</v>
      </c>
      <c r="E4210">
        <v>0</v>
      </c>
      <c r="F4210">
        <v>0</v>
      </c>
    </row>
    <row r="4211" spans="3:6" x14ac:dyDescent="0.2">
      <c r="C4211" t="s">
        <v>6</v>
      </c>
      <c r="D4211" s="1">
        <v>43852</v>
      </c>
      <c r="E4211">
        <v>1394752</v>
      </c>
      <c r="F4211">
        <v>2998.59</v>
      </c>
    </row>
    <row r="4212" spans="3:6" x14ac:dyDescent="0.2">
      <c r="C4212" t="s">
        <v>8</v>
      </c>
      <c r="D4212" s="1">
        <v>43852</v>
      </c>
      <c r="E4212">
        <v>101122</v>
      </c>
      <c r="F4212">
        <v>532.16999999999996</v>
      </c>
    </row>
    <row r="4213" spans="3:6" x14ac:dyDescent="0.2">
      <c r="C4213" t="s">
        <v>10</v>
      </c>
      <c r="D4213" s="1">
        <v>43852</v>
      </c>
      <c r="E4213">
        <v>322347</v>
      </c>
      <c r="F4213">
        <v>4232.92</v>
      </c>
    </row>
    <row r="4214" spans="3:6" x14ac:dyDescent="0.2">
      <c r="C4214" t="s">
        <v>8</v>
      </c>
      <c r="D4214" s="1">
        <v>43852</v>
      </c>
      <c r="E4214">
        <v>32614</v>
      </c>
      <c r="F4214">
        <v>496.8</v>
      </c>
    </row>
    <row r="4215" spans="3:6" x14ac:dyDescent="0.2">
      <c r="C4215" t="s">
        <v>7</v>
      </c>
      <c r="D4215" s="1">
        <v>43852</v>
      </c>
      <c r="E4215">
        <v>67512</v>
      </c>
      <c r="F4215">
        <v>1863.31</v>
      </c>
    </row>
    <row r="4216" spans="3:6" x14ac:dyDescent="0.2">
      <c r="C4216" t="s">
        <v>6</v>
      </c>
      <c r="D4216" s="1">
        <v>43852</v>
      </c>
      <c r="E4216">
        <v>7145</v>
      </c>
      <c r="F4216">
        <v>89.4</v>
      </c>
    </row>
    <row r="4217" spans="3:6" x14ac:dyDescent="0.2">
      <c r="C4217" t="s">
        <v>8</v>
      </c>
      <c r="D4217" s="1">
        <v>43852</v>
      </c>
      <c r="E4217">
        <v>202</v>
      </c>
      <c r="F4217">
        <v>4.32</v>
      </c>
    </row>
    <row r="4218" spans="3:6" x14ac:dyDescent="0.2">
      <c r="C4218" t="s">
        <v>6</v>
      </c>
      <c r="D4218" s="1">
        <v>43852</v>
      </c>
      <c r="E4218">
        <v>0</v>
      </c>
      <c r="F4218">
        <v>0</v>
      </c>
    </row>
    <row r="4219" spans="3:6" x14ac:dyDescent="0.2">
      <c r="C4219" t="s">
        <v>7</v>
      </c>
      <c r="D4219" s="1">
        <v>43852</v>
      </c>
      <c r="E4219">
        <v>0</v>
      </c>
      <c r="F4219">
        <v>0</v>
      </c>
    </row>
    <row r="4220" spans="3:6" x14ac:dyDescent="0.2">
      <c r="C4220" t="s">
        <v>7</v>
      </c>
      <c r="D4220" s="1">
        <v>43852</v>
      </c>
      <c r="E4220">
        <v>233020</v>
      </c>
      <c r="F4220">
        <v>1293.4100000000001</v>
      </c>
    </row>
    <row r="4221" spans="3:6" x14ac:dyDescent="0.2">
      <c r="C4221" t="s">
        <v>10</v>
      </c>
      <c r="D4221" s="1">
        <v>43852</v>
      </c>
      <c r="E4221">
        <v>134624</v>
      </c>
      <c r="F4221">
        <v>1250.43</v>
      </c>
    </row>
    <row r="4222" spans="3:6" x14ac:dyDescent="0.2">
      <c r="C4222" t="s">
        <v>7</v>
      </c>
      <c r="D4222" s="1">
        <v>43852</v>
      </c>
      <c r="E4222">
        <v>327635</v>
      </c>
      <c r="F4222">
        <v>1808.02</v>
      </c>
    </row>
    <row r="4223" spans="3:6" x14ac:dyDescent="0.2">
      <c r="C4223" t="s">
        <v>7</v>
      </c>
      <c r="D4223" s="1">
        <v>43852</v>
      </c>
      <c r="E4223">
        <v>0</v>
      </c>
      <c r="F4223">
        <v>0</v>
      </c>
    </row>
    <row r="4224" spans="3:6" x14ac:dyDescent="0.2">
      <c r="C4224" t="s">
        <v>6</v>
      </c>
      <c r="D4224" s="1">
        <v>43852</v>
      </c>
      <c r="E4224">
        <v>33302</v>
      </c>
      <c r="F4224">
        <v>401.7</v>
      </c>
    </row>
    <row r="4225" spans="3:6" x14ac:dyDescent="0.2">
      <c r="C4225" t="s">
        <v>7</v>
      </c>
      <c r="D4225" s="1">
        <v>43852</v>
      </c>
      <c r="E4225">
        <v>558527</v>
      </c>
      <c r="F4225">
        <v>2448.02</v>
      </c>
    </row>
    <row r="4226" spans="3:6" x14ac:dyDescent="0.2">
      <c r="C4226" t="s">
        <v>8</v>
      </c>
      <c r="D4226" s="1">
        <v>43852</v>
      </c>
      <c r="E4226">
        <v>139</v>
      </c>
      <c r="F4226">
        <v>2.41</v>
      </c>
    </row>
    <row r="4227" spans="3:6" x14ac:dyDescent="0.2">
      <c r="C4227" t="s">
        <v>8</v>
      </c>
      <c r="D4227" s="1">
        <v>43852</v>
      </c>
      <c r="E4227">
        <v>16</v>
      </c>
      <c r="F4227">
        <v>0.43</v>
      </c>
    </row>
    <row r="4228" spans="3:6" x14ac:dyDescent="0.2">
      <c r="C4228" t="s">
        <v>7</v>
      </c>
      <c r="D4228" s="1">
        <v>43845</v>
      </c>
      <c r="E4228">
        <v>637993</v>
      </c>
      <c r="F4228">
        <v>2235.33</v>
      </c>
    </row>
    <row r="4229" spans="3:6" x14ac:dyDescent="0.2">
      <c r="C4229" t="s">
        <v>6</v>
      </c>
      <c r="D4229" s="1">
        <v>43845</v>
      </c>
      <c r="E4229">
        <v>303381</v>
      </c>
      <c r="F4229">
        <v>2445.92</v>
      </c>
    </row>
    <row r="4230" spans="3:6" x14ac:dyDescent="0.2">
      <c r="C4230" t="s">
        <v>7</v>
      </c>
      <c r="D4230" s="1">
        <v>43845</v>
      </c>
      <c r="E4230">
        <v>260697</v>
      </c>
      <c r="F4230">
        <v>1629.65</v>
      </c>
    </row>
    <row r="4231" spans="3:6" x14ac:dyDescent="0.2">
      <c r="C4231" t="s">
        <v>7</v>
      </c>
      <c r="D4231" s="1">
        <v>43845</v>
      </c>
      <c r="E4231">
        <v>88359</v>
      </c>
      <c r="F4231">
        <v>1813</v>
      </c>
    </row>
    <row r="4232" spans="3:6" x14ac:dyDescent="0.2">
      <c r="C4232" t="s">
        <v>7</v>
      </c>
      <c r="D4232" s="1">
        <v>43845</v>
      </c>
      <c r="E4232">
        <v>0</v>
      </c>
      <c r="F4232">
        <v>0</v>
      </c>
    </row>
    <row r="4233" spans="3:6" x14ac:dyDescent="0.2">
      <c r="C4233" t="s">
        <v>6</v>
      </c>
      <c r="D4233" s="1">
        <v>43845</v>
      </c>
      <c r="E4233">
        <v>376507</v>
      </c>
      <c r="F4233">
        <v>4426.68</v>
      </c>
    </row>
    <row r="4234" spans="3:6" x14ac:dyDescent="0.2">
      <c r="C4234" t="s">
        <v>7</v>
      </c>
      <c r="D4234" s="1">
        <v>43845</v>
      </c>
      <c r="E4234">
        <v>587271</v>
      </c>
      <c r="F4234">
        <v>2446.9499999999998</v>
      </c>
    </row>
    <row r="4235" spans="3:6" x14ac:dyDescent="0.2">
      <c r="C4235" t="s">
        <v>6</v>
      </c>
      <c r="D4235" s="1">
        <v>43845</v>
      </c>
      <c r="E4235">
        <v>315978</v>
      </c>
      <c r="F4235">
        <v>4155.1099999999997</v>
      </c>
    </row>
    <row r="4236" spans="3:6" x14ac:dyDescent="0.2">
      <c r="C4236" t="s">
        <v>6</v>
      </c>
      <c r="D4236" s="1">
        <v>43845</v>
      </c>
      <c r="E4236">
        <v>0</v>
      </c>
      <c r="F4236">
        <v>0</v>
      </c>
    </row>
    <row r="4237" spans="3:6" x14ac:dyDescent="0.2">
      <c r="C4237" t="s">
        <v>7</v>
      </c>
      <c r="D4237" s="1">
        <v>43845</v>
      </c>
      <c r="E4237">
        <v>93941</v>
      </c>
      <c r="F4237">
        <v>1803.64</v>
      </c>
    </row>
    <row r="4238" spans="3:6" x14ac:dyDescent="0.2">
      <c r="C4238" t="s">
        <v>6</v>
      </c>
      <c r="D4238" s="1">
        <v>43845</v>
      </c>
      <c r="E4238">
        <v>0</v>
      </c>
      <c r="F4238">
        <v>0</v>
      </c>
    </row>
    <row r="4239" spans="3:6" x14ac:dyDescent="0.2">
      <c r="C4239" t="s">
        <v>6</v>
      </c>
      <c r="D4239" s="1">
        <v>43845</v>
      </c>
      <c r="E4239">
        <v>23263</v>
      </c>
      <c r="F4239">
        <v>107.49</v>
      </c>
    </row>
    <row r="4240" spans="3:6" x14ac:dyDescent="0.2">
      <c r="C4240" t="s">
        <v>7</v>
      </c>
      <c r="D4240" s="1">
        <v>43845</v>
      </c>
      <c r="E4240">
        <v>0</v>
      </c>
      <c r="F4240">
        <v>0</v>
      </c>
    </row>
    <row r="4241" spans="3:6" x14ac:dyDescent="0.2">
      <c r="C4241" t="s">
        <v>6</v>
      </c>
      <c r="D4241" s="1">
        <v>43845</v>
      </c>
      <c r="E4241">
        <v>210220</v>
      </c>
      <c r="F4241">
        <v>1140.77</v>
      </c>
    </row>
    <row r="4242" spans="3:6" x14ac:dyDescent="0.2">
      <c r="C4242" t="s">
        <v>6</v>
      </c>
      <c r="D4242" s="1">
        <v>43845</v>
      </c>
      <c r="E4242">
        <v>246506</v>
      </c>
      <c r="F4242">
        <v>2051.79</v>
      </c>
    </row>
    <row r="4243" spans="3:6" x14ac:dyDescent="0.2">
      <c r="C4243" t="s">
        <v>6</v>
      </c>
      <c r="D4243" s="1">
        <v>43845</v>
      </c>
      <c r="E4243">
        <v>89</v>
      </c>
      <c r="F4243">
        <v>0.81</v>
      </c>
    </row>
    <row r="4244" spans="3:6" x14ac:dyDescent="0.2">
      <c r="C4244" t="s">
        <v>6</v>
      </c>
      <c r="D4244" s="1">
        <v>43845</v>
      </c>
      <c r="E4244">
        <v>0</v>
      </c>
      <c r="F4244">
        <v>0</v>
      </c>
    </row>
    <row r="4245" spans="3:6" x14ac:dyDescent="0.2">
      <c r="C4245" t="s">
        <v>7</v>
      </c>
      <c r="D4245" s="1">
        <v>43845</v>
      </c>
      <c r="E4245">
        <v>992937</v>
      </c>
      <c r="F4245">
        <v>7837.14</v>
      </c>
    </row>
    <row r="4246" spans="3:6" x14ac:dyDescent="0.2">
      <c r="C4246" t="s">
        <v>6</v>
      </c>
      <c r="D4246" s="1">
        <v>43845</v>
      </c>
      <c r="E4246">
        <v>75095</v>
      </c>
      <c r="F4246">
        <v>91.78</v>
      </c>
    </row>
    <row r="4247" spans="3:6" x14ac:dyDescent="0.2">
      <c r="C4247" t="s">
        <v>7</v>
      </c>
      <c r="D4247" s="1">
        <v>43845</v>
      </c>
      <c r="E4247">
        <v>187360</v>
      </c>
      <c r="F4247">
        <v>4381.5200000000004</v>
      </c>
    </row>
    <row r="4248" spans="3:6" x14ac:dyDescent="0.2">
      <c r="C4248" t="s">
        <v>7</v>
      </c>
      <c r="D4248" s="1">
        <v>43845</v>
      </c>
      <c r="E4248">
        <v>15616</v>
      </c>
      <c r="F4248">
        <v>85.71</v>
      </c>
    </row>
    <row r="4249" spans="3:6" x14ac:dyDescent="0.2">
      <c r="C4249" t="s">
        <v>7</v>
      </c>
      <c r="D4249" s="1">
        <v>43845</v>
      </c>
      <c r="E4249">
        <v>0</v>
      </c>
      <c r="F4249">
        <v>0</v>
      </c>
    </row>
    <row r="4250" spans="3:6" x14ac:dyDescent="0.2">
      <c r="C4250" t="s">
        <v>7</v>
      </c>
      <c r="D4250" s="1">
        <v>43845</v>
      </c>
      <c r="E4250">
        <v>0</v>
      </c>
      <c r="F4250">
        <v>0</v>
      </c>
    </row>
    <row r="4251" spans="3:6" x14ac:dyDescent="0.2">
      <c r="C4251" t="s">
        <v>6</v>
      </c>
      <c r="D4251" s="1">
        <v>43845</v>
      </c>
      <c r="E4251">
        <v>666797</v>
      </c>
      <c r="F4251">
        <v>3112.86</v>
      </c>
    </row>
    <row r="4252" spans="3:6" x14ac:dyDescent="0.2">
      <c r="C4252" t="s">
        <v>6</v>
      </c>
      <c r="D4252" s="1">
        <v>43845</v>
      </c>
      <c r="E4252">
        <v>44248</v>
      </c>
      <c r="F4252">
        <v>1252.27</v>
      </c>
    </row>
    <row r="4253" spans="3:6" x14ac:dyDescent="0.2">
      <c r="C4253" t="s">
        <v>6</v>
      </c>
      <c r="D4253" s="1">
        <v>43845</v>
      </c>
      <c r="E4253">
        <v>353424</v>
      </c>
      <c r="F4253">
        <v>3970.82</v>
      </c>
    </row>
    <row r="4254" spans="3:6" x14ac:dyDescent="0.2">
      <c r="C4254" t="s">
        <v>6</v>
      </c>
      <c r="D4254" s="1">
        <v>43845</v>
      </c>
      <c r="E4254">
        <v>0</v>
      </c>
      <c r="F4254">
        <v>0</v>
      </c>
    </row>
    <row r="4255" spans="3:6" x14ac:dyDescent="0.2">
      <c r="C4255" t="s">
        <v>6</v>
      </c>
      <c r="D4255" s="1">
        <v>43845</v>
      </c>
      <c r="E4255">
        <v>0</v>
      </c>
      <c r="F4255">
        <v>0</v>
      </c>
    </row>
    <row r="4256" spans="3:6" x14ac:dyDescent="0.2">
      <c r="C4256" t="s">
        <v>6</v>
      </c>
      <c r="D4256" s="1">
        <v>43845</v>
      </c>
      <c r="E4256">
        <v>0</v>
      </c>
      <c r="F4256">
        <v>0</v>
      </c>
    </row>
    <row r="4257" spans="3:6" x14ac:dyDescent="0.2">
      <c r="C4257" t="s">
        <v>7</v>
      </c>
      <c r="D4257" s="1">
        <v>43845</v>
      </c>
      <c r="E4257">
        <v>0</v>
      </c>
      <c r="F4257">
        <v>0</v>
      </c>
    </row>
    <row r="4258" spans="3:6" x14ac:dyDescent="0.2">
      <c r="C4258" t="s">
        <v>7</v>
      </c>
      <c r="D4258" s="1">
        <v>43845</v>
      </c>
      <c r="E4258">
        <v>129842</v>
      </c>
      <c r="F4258">
        <v>676.64</v>
      </c>
    </row>
    <row r="4259" spans="3:6" x14ac:dyDescent="0.2">
      <c r="C4259" t="s">
        <v>7</v>
      </c>
      <c r="D4259" s="1">
        <v>43845</v>
      </c>
      <c r="E4259">
        <v>47476</v>
      </c>
      <c r="F4259">
        <v>752.01</v>
      </c>
    </row>
    <row r="4260" spans="3:6" x14ac:dyDescent="0.2">
      <c r="C4260" t="s">
        <v>6</v>
      </c>
      <c r="D4260" s="1">
        <v>43845</v>
      </c>
      <c r="E4260">
        <v>153361</v>
      </c>
      <c r="F4260">
        <v>3163.81</v>
      </c>
    </row>
    <row r="4261" spans="3:6" x14ac:dyDescent="0.2">
      <c r="C4261" t="s">
        <v>6</v>
      </c>
      <c r="D4261" s="1">
        <v>43845</v>
      </c>
      <c r="E4261">
        <v>635384</v>
      </c>
      <c r="F4261">
        <v>5228.33</v>
      </c>
    </row>
    <row r="4262" spans="3:6" x14ac:dyDescent="0.2">
      <c r="C4262" t="s">
        <v>7</v>
      </c>
      <c r="D4262" s="1">
        <v>43845</v>
      </c>
      <c r="E4262">
        <v>0</v>
      </c>
      <c r="F4262">
        <v>0</v>
      </c>
    </row>
    <row r="4263" spans="3:6" x14ac:dyDescent="0.2">
      <c r="C4263" t="s">
        <v>7</v>
      </c>
      <c r="D4263" s="1">
        <v>43845</v>
      </c>
      <c r="E4263">
        <v>131794</v>
      </c>
      <c r="F4263">
        <v>725.81</v>
      </c>
    </row>
    <row r="4264" spans="3:6" x14ac:dyDescent="0.2">
      <c r="C4264" t="s">
        <v>6</v>
      </c>
      <c r="D4264" s="1">
        <v>43845</v>
      </c>
      <c r="E4264">
        <v>9331</v>
      </c>
      <c r="F4264">
        <v>108.61</v>
      </c>
    </row>
    <row r="4265" spans="3:6" x14ac:dyDescent="0.2">
      <c r="C4265" t="s">
        <v>7</v>
      </c>
      <c r="D4265" s="1">
        <v>43845</v>
      </c>
      <c r="E4265">
        <v>0</v>
      </c>
      <c r="F4265">
        <v>0</v>
      </c>
    </row>
    <row r="4266" spans="3:6" x14ac:dyDescent="0.2">
      <c r="C4266" t="s">
        <v>7</v>
      </c>
      <c r="D4266" s="1">
        <v>43845</v>
      </c>
      <c r="E4266">
        <v>0</v>
      </c>
      <c r="F4266">
        <v>0</v>
      </c>
    </row>
    <row r="4267" spans="3:6" x14ac:dyDescent="0.2">
      <c r="C4267" t="s">
        <v>6</v>
      </c>
      <c r="D4267" s="1">
        <v>43845</v>
      </c>
      <c r="E4267">
        <v>12238</v>
      </c>
      <c r="F4267">
        <v>154.27000000000001</v>
      </c>
    </row>
    <row r="4268" spans="3:6" x14ac:dyDescent="0.2">
      <c r="C4268" t="s">
        <v>6</v>
      </c>
      <c r="D4268" s="1">
        <v>43845</v>
      </c>
      <c r="E4268">
        <v>450344</v>
      </c>
      <c r="F4268">
        <v>5888.98</v>
      </c>
    </row>
    <row r="4269" spans="3:6" x14ac:dyDescent="0.2">
      <c r="C4269" t="s">
        <v>6</v>
      </c>
      <c r="D4269" s="1">
        <v>43845</v>
      </c>
      <c r="E4269">
        <v>243742</v>
      </c>
      <c r="F4269">
        <v>2042.06</v>
      </c>
    </row>
    <row r="4270" spans="3:6" x14ac:dyDescent="0.2">
      <c r="C4270" t="s">
        <v>6</v>
      </c>
      <c r="D4270" s="1">
        <v>43845</v>
      </c>
      <c r="E4270">
        <v>61465</v>
      </c>
      <c r="F4270">
        <v>896.33</v>
      </c>
    </row>
    <row r="4271" spans="3:6" x14ac:dyDescent="0.2">
      <c r="C4271" t="s">
        <v>7</v>
      </c>
      <c r="D4271" s="1">
        <v>43845</v>
      </c>
      <c r="E4271">
        <v>76455</v>
      </c>
      <c r="F4271">
        <v>1958.35</v>
      </c>
    </row>
    <row r="4272" spans="3:6" x14ac:dyDescent="0.2">
      <c r="C4272" t="s">
        <v>6</v>
      </c>
      <c r="D4272" s="1">
        <v>43845</v>
      </c>
      <c r="E4272">
        <v>388684</v>
      </c>
      <c r="F4272">
        <v>6167.8</v>
      </c>
    </row>
    <row r="4273" spans="3:6" x14ac:dyDescent="0.2">
      <c r="C4273" t="s">
        <v>10</v>
      </c>
      <c r="D4273" s="1">
        <v>43845</v>
      </c>
      <c r="E4273">
        <v>8855</v>
      </c>
      <c r="F4273">
        <v>115.83</v>
      </c>
    </row>
    <row r="4274" spans="3:6" x14ac:dyDescent="0.2">
      <c r="C4274" t="s">
        <v>6</v>
      </c>
      <c r="D4274" s="1">
        <v>43845</v>
      </c>
      <c r="E4274">
        <v>386294</v>
      </c>
      <c r="F4274">
        <v>3590.27</v>
      </c>
    </row>
    <row r="4275" spans="3:6" x14ac:dyDescent="0.2">
      <c r="C4275" t="s">
        <v>6</v>
      </c>
      <c r="D4275" s="1">
        <v>43845</v>
      </c>
      <c r="E4275">
        <v>11643</v>
      </c>
      <c r="F4275">
        <v>146.79</v>
      </c>
    </row>
    <row r="4276" spans="3:6" x14ac:dyDescent="0.2">
      <c r="C4276" t="s">
        <v>7</v>
      </c>
      <c r="D4276" s="1">
        <v>43845</v>
      </c>
      <c r="E4276">
        <v>136535</v>
      </c>
      <c r="F4276">
        <v>665.18</v>
      </c>
    </row>
    <row r="4277" spans="3:6" x14ac:dyDescent="0.2">
      <c r="C4277" t="s">
        <v>10</v>
      </c>
      <c r="D4277" s="1">
        <v>43845</v>
      </c>
      <c r="E4277">
        <v>7099</v>
      </c>
      <c r="F4277">
        <v>77.790000000000006</v>
      </c>
    </row>
    <row r="4278" spans="3:6" x14ac:dyDescent="0.2">
      <c r="C4278" t="s">
        <v>8</v>
      </c>
      <c r="D4278" s="1">
        <v>43845</v>
      </c>
      <c r="E4278">
        <v>43243</v>
      </c>
      <c r="F4278">
        <v>584.41</v>
      </c>
    </row>
    <row r="4279" spans="3:6" x14ac:dyDescent="0.2">
      <c r="C4279" t="s">
        <v>6</v>
      </c>
      <c r="D4279" s="1">
        <v>43845</v>
      </c>
      <c r="E4279">
        <v>436775</v>
      </c>
      <c r="F4279">
        <v>5294.39</v>
      </c>
    </row>
    <row r="4280" spans="3:6" x14ac:dyDescent="0.2">
      <c r="C4280" t="s">
        <v>10</v>
      </c>
      <c r="D4280" s="1">
        <v>43845</v>
      </c>
      <c r="E4280">
        <v>544840</v>
      </c>
      <c r="F4280">
        <v>7177.04</v>
      </c>
    </row>
    <row r="4281" spans="3:6" x14ac:dyDescent="0.2">
      <c r="C4281" t="s">
        <v>6</v>
      </c>
      <c r="D4281" s="1">
        <v>43845</v>
      </c>
      <c r="E4281">
        <v>436880</v>
      </c>
      <c r="F4281">
        <v>5990.91</v>
      </c>
    </row>
    <row r="4282" spans="3:6" x14ac:dyDescent="0.2">
      <c r="C4282" t="s">
        <v>10</v>
      </c>
      <c r="D4282" s="1">
        <v>43845</v>
      </c>
      <c r="E4282">
        <v>1822187</v>
      </c>
      <c r="F4282">
        <v>13467.96</v>
      </c>
    </row>
    <row r="4283" spans="3:6" x14ac:dyDescent="0.2">
      <c r="C4283" t="s">
        <v>7</v>
      </c>
      <c r="D4283" s="1">
        <v>43845</v>
      </c>
      <c r="E4283">
        <v>193912</v>
      </c>
      <c r="F4283">
        <v>4136.8</v>
      </c>
    </row>
    <row r="4284" spans="3:6" x14ac:dyDescent="0.2">
      <c r="C4284" t="s">
        <v>6</v>
      </c>
      <c r="D4284" s="1">
        <v>43845</v>
      </c>
      <c r="E4284">
        <v>176123</v>
      </c>
      <c r="F4284">
        <v>2241.96</v>
      </c>
    </row>
    <row r="4285" spans="3:6" x14ac:dyDescent="0.2">
      <c r="C4285" t="s">
        <v>7</v>
      </c>
      <c r="D4285" s="1">
        <v>43845</v>
      </c>
      <c r="E4285">
        <v>8627</v>
      </c>
      <c r="F4285">
        <v>37.67</v>
      </c>
    </row>
    <row r="4286" spans="3:6" x14ac:dyDescent="0.2">
      <c r="C4286" t="s">
        <v>7</v>
      </c>
      <c r="D4286" s="1">
        <v>43845</v>
      </c>
      <c r="E4286">
        <v>112621</v>
      </c>
      <c r="F4286">
        <v>549.44000000000005</v>
      </c>
    </row>
    <row r="4287" spans="3:6" x14ac:dyDescent="0.2">
      <c r="C4287" t="s">
        <v>10</v>
      </c>
      <c r="D4287" s="1">
        <v>43845</v>
      </c>
      <c r="E4287">
        <v>671749</v>
      </c>
      <c r="F4287">
        <v>7895.41</v>
      </c>
    </row>
    <row r="4288" spans="3:6" x14ac:dyDescent="0.2">
      <c r="C4288" t="s">
        <v>6</v>
      </c>
      <c r="D4288" s="1">
        <v>43845</v>
      </c>
      <c r="E4288">
        <v>110199</v>
      </c>
      <c r="F4288">
        <v>115.06</v>
      </c>
    </row>
    <row r="4289" spans="3:6" x14ac:dyDescent="0.2">
      <c r="C4289" t="s">
        <v>7</v>
      </c>
      <c r="D4289" s="1">
        <v>43845</v>
      </c>
      <c r="E4289">
        <v>1093176</v>
      </c>
      <c r="F4289">
        <v>7499.46</v>
      </c>
    </row>
    <row r="4290" spans="3:6" x14ac:dyDescent="0.2">
      <c r="C4290" t="s">
        <v>6</v>
      </c>
      <c r="D4290" s="1">
        <v>43845</v>
      </c>
      <c r="E4290">
        <v>0</v>
      </c>
      <c r="F4290">
        <v>0</v>
      </c>
    </row>
    <row r="4291" spans="3:6" x14ac:dyDescent="0.2">
      <c r="C4291" t="s">
        <v>7</v>
      </c>
      <c r="D4291" s="1">
        <v>43845</v>
      </c>
      <c r="E4291">
        <v>19692</v>
      </c>
      <c r="F4291">
        <v>79.95</v>
      </c>
    </row>
    <row r="4292" spans="3:6" x14ac:dyDescent="0.2">
      <c r="C4292" t="s">
        <v>6</v>
      </c>
      <c r="D4292" s="1">
        <v>43845</v>
      </c>
      <c r="E4292">
        <v>50306</v>
      </c>
      <c r="F4292">
        <v>79.16</v>
      </c>
    </row>
    <row r="4293" spans="3:6" x14ac:dyDescent="0.2">
      <c r="C4293" t="s">
        <v>6</v>
      </c>
      <c r="D4293" s="1">
        <v>43845</v>
      </c>
      <c r="E4293">
        <v>144144</v>
      </c>
      <c r="F4293">
        <v>1575.99</v>
      </c>
    </row>
    <row r="4294" spans="3:6" x14ac:dyDescent="0.2">
      <c r="C4294" t="s">
        <v>6</v>
      </c>
      <c r="D4294" s="1">
        <v>43845</v>
      </c>
      <c r="E4294">
        <v>0</v>
      </c>
      <c r="F4294">
        <v>0</v>
      </c>
    </row>
    <row r="4295" spans="3:6" x14ac:dyDescent="0.2">
      <c r="C4295" t="s">
        <v>7</v>
      </c>
      <c r="D4295" s="1">
        <v>43845</v>
      </c>
      <c r="E4295">
        <v>372217</v>
      </c>
      <c r="F4295">
        <v>2605.09</v>
      </c>
    </row>
    <row r="4296" spans="3:6" x14ac:dyDescent="0.2">
      <c r="C4296" t="s">
        <v>6</v>
      </c>
      <c r="D4296" s="1">
        <v>43845</v>
      </c>
      <c r="E4296">
        <v>411777</v>
      </c>
      <c r="F4296">
        <v>3715.3</v>
      </c>
    </row>
    <row r="4297" spans="3:6" x14ac:dyDescent="0.2">
      <c r="C4297" t="s">
        <v>7</v>
      </c>
      <c r="D4297" s="1">
        <v>43845</v>
      </c>
      <c r="E4297">
        <v>0</v>
      </c>
      <c r="F4297">
        <v>0</v>
      </c>
    </row>
    <row r="4298" spans="3:6" x14ac:dyDescent="0.2">
      <c r="C4298" t="s">
        <v>7</v>
      </c>
      <c r="D4298" s="1">
        <v>43845</v>
      </c>
      <c r="E4298">
        <v>112018</v>
      </c>
      <c r="F4298">
        <v>467.47</v>
      </c>
    </row>
    <row r="4299" spans="3:6" x14ac:dyDescent="0.2">
      <c r="C4299" t="s">
        <v>6</v>
      </c>
      <c r="D4299" s="1">
        <v>43845</v>
      </c>
      <c r="E4299">
        <v>32992</v>
      </c>
      <c r="F4299">
        <v>329.63</v>
      </c>
    </row>
    <row r="4300" spans="3:6" x14ac:dyDescent="0.2">
      <c r="C4300" t="s">
        <v>7</v>
      </c>
      <c r="D4300" s="1">
        <v>43845</v>
      </c>
      <c r="E4300">
        <v>49384</v>
      </c>
      <c r="F4300">
        <v>334.38</v>
      </c>
    </row>
    <row r="4301" spans="3:6" x14ac:dyDescent="0.2">
      <c r="C4301" t="s">
        <v>6</v>
      </c>
      <c r="D4301" s="1">
        <v>43838</v>
      </c>
      <c r="E4301">
        <v>50658</v>
      </c>
      <c r="F4301">
        <v>1196.6199999999999</v>
      </c>
    </row>
    <row r="4302" spans="3:6" x14ac:dyDescent="0.2">
      <c r="C4302" t="s">
        <v>6</v>
      </c>
      <c r="D4302" s="1">
        <v>43838</v>
      </c>
      <c r="E4302">
        <v>164854</v>
      </c>
      <c r="F4302">
        <v>1952.25</v>
      </c>
    </row>
    <row r="4303" spans="3:6" x14ac:dyDescent="0.2">
      <c r="C4303" t="s">
        <v>6</v>
      </c>
      <c r="D4303" s="1">
        <v>43838</v>
      </c>
      <c r="E4303">
        <v>132279</v>
      </c>
      <c r="F4303">
        <v>201.67</v>
      </c>
    </row>
    <row r="4304" spans="3:6" x14ac:dyDescent="0.2">
      <c r="C4304" t="s">
        <v>6</v>
      </c>
      <c r="D4304" s="1">
        <v>43838</v>
      </c>
      <c r="E4304">
        <v>1179</v>
      </c>
      <c r="F4304">
        <v>2.13</v>
      </c>
    </row>
    <row r="4305" spans="3:6" x14ac:dyDescent="0.2">
      <c r="C4305" t="s">
        <v>6</v>
      </c>
      <c r="D4305" s="1">
        <v>43838</v>
      </c>
      <c r="E4305">
        <v>0</v>
      </c>
      <c r="F4305">
        <v>0</v>
      </c>
    </row>
    <row r="4306" spans="3:6" x14ac:dyDescent="0.2">
      <c r="C4306" t="s">
        <v>6</v>
      </c>
      <c r="D4306" s="1">
        <v>43838</v>
      </c>
      <c r="E4306">
        <v>1049528</v>
      </c>
      <c r="F4306">
        <v>4412.12</v>
      </c>
    </row>
    <row r="4307" spans="3:6" x14ac:dyDescent="0.2">
      <c r="C4307" t="s">
        <v>6</v>
      </c>
      <c r="D4307" s="1">
        <v>43838</v>
      </c>
      <c r="E4307">
        <v>313310</v>
      </c>
      <c r="F4307">
        <v>4059.24</v>
      </c>
    </row>
    <row r="4308" spans="3:6" x14ac:dyDescent="0.2">
      <c r="C4308" t="s">
        <v>6</v>
      </c>
      <c r="D4308" s="1">
        <v>43838</v>
      </c>
      <c r="E4308">
        <v>26139</v>
      </c>
      <c r="F4308">
        <v>91.1</v>
      </c>
    </row>
    <row r="4309" spans="3:6" x14ac:dyDescent="0.2">
      <c r="C4309" t="s">
        <v>7</v>
      </c>
      <c r="D4309" s="1">
        <v>43838</v>
      </c>
      <c r="E4309">
        <v>0</v>
      </c>
      <c r="F4309">
        <v>0</v>
      </c>
    </row>
    <row r="4310" spans="3:6" x14ac:dyDescent="0.2">
      <c r="C4310" t="s">
        <v>6</v>
      </c>
      <c r="D4310" s="1">
        <v>43838</v>
      </c>
      <c r="E4310">
        <v>282336</v>
      </c>
      <c r="F4310">
        <v>2319.58</v>
      </c>
    </row>
    <row r="4311" spans="3:6" x14ac:dyDescent="0.2">
      <c r="C4311" t="s">
        <v>7</v>
      </c>
      <c r="D4311" s="1">
        <v>43838</v>
      </c>
      <c r="E4311">
        <v>30013</v>
      </c>
      <c r="F4311">
        <v>106.89</v>
      </c>
    </row>
    <row r="4312" spans="3:6" x14ac:dyDescent="0.2">
      <c r="C4312" t="s">
        <v>6</v>
      </c>
      <c r="D4312" s="1">
        <v>43838</v>
      </c>
      <c r="E4312">
        <v>234</v>
      </c>
      <c r="F4312">
        <v>0.9</v>
      </c>
    </row>
    <row r="4313" spans="3:6" x14ac:dyDescent="0.2">
      <c r="C4313" t="s">
        <v>10</v>
      </c>
      <c r="D4313" s="1">
        <v>43838</v>
      </c>
      <c r="E4313">
        <v>0</v>
      </c>
      <c r="F4313">
        <v>0</v>
      </c>
    </row>
    <row r="4314" spans="3:6" x14ac:dyDescent="0.2">
      <c r="C4314" t="s">
        <v>7</v>
      </c>
      <c r="D4314" s="1">
        <v>43838</v>
      </c>
      <c r="E4314">
        <v>323154</v>
      </c>
      <c r="F4314">
        <v>5027.33</v>
      </c>
    </row>
    <row r="4315" spans="3:6" x14ac:dyDescent="0.2">
      <c r="C4315" t="s">
        <v>10</v>
      </c>
      <c r="D4315" s="1">
        <v>43838</v>
      </c>
      <c r="E4315">
        <v>424199</v>
      </c>
      <c r="F4315">
        <v>5265.32</v>
      </c>
    </row>
    <row r="4316" spans="3:6" x14ac:dyDescent="0.2">
      <c r="C4316" t="s">
        <v>7</v>
      </c>
      <c r="D4316" s="1">
        <v>43838</v>
      </c>
      <c r="E4316">
        <v>185853</v>
      </c>
      <c r="F4316">
        <v>2395</v>
      </c>
    </row>
    <row r="4317" spans="3:6" x14ac:dyDescent="0.2">
      <c r="C4317" t="s">
        <v>7</v>
      </c>
      <c r="D4317" s="1">
        <v>43838</v>
      </c>
      <c r="E4317">
        <v>49413</v>
      </c>
      <c r="F4317">
        <v>335.55</v>
      </c>
    </row>
    <row r="4318" spans="3:6" x14ac:dyDescent="0.2">
      <c r="C4318" t="s">
        <v>10</v>
      </c>
      <c r="D4318" s="1">
        <v>43838</v>
      </c>
      <c r="E4318">
        <v>4278346</v>
      </c>
      <c r="F4318">
        <v>34940.39</v>
      </c>
    </row>
    <row r="4319" spans="3:6" x14ac:dyDescent="0.2">
      <c r="C4319" t="s">
        <v>7</v>
      </c>
      <c r="D4319" s="1">
        <v>43838</v>
      </c>
      <c r="E4319">
        <v>114637</v>
      </c>
      <c r="F4319">
        <v>1954.33</v>
      </c>
    </row>
    <row r="4320" spans="3:6" x14ac:dyDescent="0.2">
      <c r="C4320" t="s">
        <v>7</v>
      </c>
      <c r="D4320" s="1">
        <v>43838</v>
      </c>
      <c r="E4320">
        <v>0</v>
      </c>
      <c r="F4320">
        <v>0</v>
      </c>
    </row>
    <row r="4321" spans="3:6" x14ac:dyDescent="0.2">
      <c r="C4321" t="s">
        <v>6</v>
      </c>
      <c r="D4321" s="1">
        <v>43838</v>
      </c>
      <c r="E4321">
        <v>52744</v>
      </c>
      <c r="F4321">
        <v>603</v>
      </c>
    </row>
    <row r="4322" spans="3:6" x14ac:dyDescent="0.2">
      <c r="C4322" t="s">
        <v>6</v>
      </c>
      <c r="D4322" s="1">
        <v>43838</v>
      </c>
      <c r="E4322">
        <v>0</v>
      </c>
      <c r="F4322">
        <v>0</v>
      </c>
    </row>
    <row r="4323" spans="3:6" x14ac:dyDescent="0.2">
      <c r="C4323" t="s">
        <v>6</v>
      </c>
      <c r="D4323" s="1">
        <v>43838</v>
      </c>
      <c r="E4323">
        <v>257059</v>
      </c>
      <c r="F4323">
        <v>2173.12</v>
      </c>
    </row>
    <row r="4324" spans="3:6" x14ac:dyDescent="0.2">
      <c r="C4324" t="s">
        <v>6</v>
      </c>
      <c r="D4324" s="1">
        <v>43838</v>
      </c>
      <c r="E4324">
        <v>370522</v>
      </c>
      <c r="F4324">
        <v>3275.12</v>
      </c>
    </row>
    <row r="4325" spans="3:6" x14ac:dyDescent="0.2">
      <c r="C4325" t="s">
        <v>7</v>
      </c>
      <c r="D4325" s="1">
        <v>43838</v>
      </c>
      <c r="E4325">
        <v>95275</v>
      </c>
      <c r="F4325">
        <v>525.98</v>
      </c>
    </row>
    <row r="4326" spans="3:6" x14ac:dyDescent="0.2">
      <c r="C4326" t="s">
        <v>6</v>
      </c>
      <c r="D4326" s="1">
        <v>43838</v>
      </c>
      <c r="E4326">
        <v>658148</v>
      </c>
      <c r="F4326">
        <v>6081.11</v>
      </c>
    </row>
    <row r="4327" spans="3:6" x14ac:dyDescent="0.2">
      <c r="C4327" t="s">
        <v>6</v>
      </c>
      <c r="D4327" s="1">
        <v>43838</v>
      </c>
      <c r="E4327">
        <v>48474</v>
      </c>
      <c r="F4327">
        <v>368.37</v>
      </c>
    </row>
    <row r="4328" spans="3:6" x14ac:dyDescent="0.2">
      <c r="C4328" t="s">
        <v>10</v>
      </c>
      <c r="D4328" s="1">
        <v>43838</v>
      </c>
      <c r="E4328">
        <v>481970</v>
      </c>
      <c r="F4328">
        <v>6982.22</v>
      </c>
    </row>
    <row r="4329" spans="3:6" x14ac:dyDescent="0.2">
      <c r="C4329" t="s">
        <v>6</v>
      </c>
      <c r="D4329" s="1">
        <v>43838</v>
      </c>
      <c r="E4329">
        <v>91916</v>
      </c>
      <c r="F4329">
        <v>1259.79</v>
      </c>
    </row>
    <row r="4330" spans="3:6" x14ac:dyDescent="0.2">
      <c r="C4330" t="s">
        <v>6</v>
      </c>
      <c r="D4330" s="1">
        <v>43838</v>
      </c>
      <c r="E4330">
        <v>555229</v>
      </c>
      <c r="F4330">
        <v>2486.33</v>
      </c>
    </row>
    <row r="4331" spans="3:6" x14ac:dyDescent="0.2">
      <c r="C4331" t="s">
        <v>7</v>
      </c>
      <c r="D4331" s="1">
        <v>43838</v>
      </c>
      <c r="E4331">
        <v>0</v>
      </c>
      <c r="F4331">
        <v>0</v>
      </c>
    </row>
    <row r="4332" spans="3:6" x14ac:dyDescent="0.2">
      <c r="C4332" t="s">
        <v>7</v>
      </c>
      <c r="D4332" s="1">
        <v>43838</v>
      </c>
      <c r="E4332">
        <v>0</v>
      </c>
      <c r="F4332">
        <v>0</v>
      </c>
    </row>
    <row r="4333" spans="3:6" x14ac:dyDescent="0.2">
      <c r="C4333" t="s">
        <v>7</v>
      </c>
      <c r="D4333" s="1">
        <v>43838</v>
      </c>
      <c r="E4333">
        <v>278658</v>
      </c>
      <c r="F4333">
        <v>1143.75</v>
      </c>
    </row>
    <row r="4334" spans="3:6" x14ac:dyDescent="0.2">
      <c r="C4334" t="s">
        <v>7</v>
      </c>
      <c r="D4334" s="1">
        <v>43838</v>
      </c>
      <c r="E4334">
        <v>0</v>
      </c>
      <c r="F4334">
        <v>0</v>
      </c>
    </row>
    <row r="4335" spans="3:6" x14ac:dyDescent="0.2">
      <c r="C4335" t="s">
        <v>6</v>
      </c>
      <c r="D4335" s="1">
        <v>43838</v>
      </c>
      <c r="E4335">
        <v>0</v>
      </c>
      <c r="F4335">
        <v>0</v>
      </c>
    </row>
    <row r="4336" spans="3:6" x14ac:dyDescent="0.2">
      <c r="C4336" t="s">
        <v>7</v>
      </c>
      <c r="D4336" s="1">
        <v>43838</v>
      </c>
      <c r="E4336">
        <v>0</v>
      </c>
      <c r="F4336">
        <v>0</v>
      </c>
    </row>
    <row r="4337" spans="3:6" x14ac:dyDescent="0.2">
      <c r="C4337" t="s">
        <v>6</v>
      </c>
      <c r="D4337" s="1">
        <v>43838</v>
      </c>
      <c r="E4337">
        <v>0</v>
      </c>
      <c r="F4337">
        <v>0</v>
      </c>
    </row>
    <row r="4338" spans="3:6" x14ac:dyDescent="0.2">
      <c r="C4338" t="s">
        <v>7</v>
      </c>
      <c r="D4338" s="1">
        <v>43838</v>
      </c>
      <c r="E4338">
        <v>443778</v>
      </c>
      <c r="F4338">
        <v>1451.91</v>
      </c>
    </row>
    <row r="4339" spans="3:6" x14ac:dyDescent="0.2">
      <c r="C4339" t="s">
        <v>7</v>
      </c>
      <c r="D4339" s="1">
        <v>43838</v>
      </c>
      <c r="E4339">
        <v>310476</v>
      </c>
      <c r="F4339">
        <v>1576</v>
      </c>
    </row>
    <row r="4340" spans="3:6" x14ac:dyDescent="0.2">
      <c r="C4340" t="s">
        <v>6</v>
      </c>
      <c r="D4340" s="1">
        <v>43838</v>
      </c>
      <c r="E4340">
        <v>0</v>
      </c>
      <c r="F4340">
        <v>0</v>
      </c>
    </row>
    <row r="4341" spans="3:6" x14ac:dyDescent="0.2">
      <c r="C4341" t="s">
        <v>6</v>
      </c>
      <c r="D4341" s="1">
        <v>43838</v>
      </c>
      <c r="E4341">
        <v>0</v>
      </c>
      <c r="F4341">
        <v>0</v>
      </c>
    </row>
    <row r="4342" spans="3:6" x14ac:dyDescent="0.2">
      <c r="C4342" t="s">
        <v>7</v>
      </c>
      <c r="D4342" s="1">
        <v>43838</v>
      </c>
      <c r="E4342">
        <v>0</v>
      </c>
      <c r="F4342">
        <v>0</v>
      </c>
    </row>
    <row r="4343" spans="3:6" x14ac:dyDescent="0.2">
      <c r="C4343" t="s">
        <v>7</v>
      </c>
      <c r="D4343" s="1">
        <v>43838</v>
      </c>
      <c r="E4343">
        <v>0</v>
      </c>
      <c r="F4343">
        <v>0</v>
      </c>
    </row>
    <row r="4344" spans="3:6" x14ac:dyDescent="0.2">
      <c r="C4344" t="s">
        <v>6</v>
      </c>
      <c r="D4344" s="1">
        <v>43838</v>
      </c>
      <c r="E4344">
        <v>545110</v>
      </c>
      <c r="F4344">
        <v>3248.38</v>
      </c>
    </row>
    <row r="4345" spans="3:6" x14ac:dyDescent="0.2">
      <c r="C4345" t="s">
        <v>6</v>
      </c>
      <c r="D4345" s="1">
        <v>43838</v>
      </c>
      <c r="E4345">
        <v>744305</v>
      </c>
      <c r="F4345">
        <v>4659.78</v>
      </c>
    </row>
    <row r="4346" spans="3:6" x14ac:dyDescent="0.2">
      <c r="C4346" t="s">
        <v>7</v>
      </c>
      <c r="D4346" s="1">
        <v>43838</v>
      </c>
      <c r="E4346">
        <v>51005</v>
      </c>
      <c r="F4346">
        <v>154.57</v>
      </c>
    </row>
    <row r="4347" spans="3:6" x14ac:dyDescent="0.2">
      <c r="C4347" t="s">
        <v>7</v>
      </c>
      <c r="D4347" s="1">
        <v>43838</v>
      </c>
      <c r="E4347">
        <v>90968</v>
      </c>
      <c r="F4347">
        <v>497</v>
      </c>
    </row>
    <row r="4348" spans="3:6" x14ac:dyDescent="0.2">
      <c r="C4348" t="s">
        <v>6</v>
      </c>
      <c r="D4348" s="1">
        <v>43838</v>
      </c>
      <c r="E4348">
        <v>40553</v>
      </c>
      <c r="F4348">
        <v>506.16</v>
      </c>
    </row>
    <row r="4349" spans="3:6" x14ac:dyDescent="0.2">
      <c r="C4349" t="s">
        <v>6</v>
      </c>
      <c r="D4349" s="1">
        <v>43838</v>
      </c>
      <c r="E4349">
        <v>236781</v>
      </c>
      <c r="F4349">
        <v>284.64999999999998</v>
      </c>
    </row>
    <row r="4350" spans="3:6" x14ac:dyDescent="0.2">
      <c r="C4350" t="s">
        <v>7</v>
      </c>
      <c r="D4350" s="1">
        <v>43838</v>
      </c>
      <c r="E4350">
        <v>36606</v>
      </c>
      <c r="F4350">
        <v>260.13</v>
      </c>
    </row>
    <row r="4351" spans="3:6" x14ac:dyDescent="0.2">
      <c r="C4351" t="s">
        <v>7</v>
      </c>
      <c r="D4351" s="1">
        <v>43838</v>
      </c>
      <c r="E4351">
        <v>52252</v>
      </c>
      <c r="F4351">
        <v>262.92</v>
      </c>
    </row>
    <row r="4352" spans="3:6" x14ac:dyDescent="0.2">
      <c r="C4352" t="s">
        <v>6</v>
      </c>
      <c r="D4352" s="1">
        <v>43838</v>
      </c>
      <c r="E4352">
        <v>54343</v>
      </c>
      <c r="F4352">
        <v>297.11</v>
      </c>
    </row>
    <row r="4353" spans="3:6" x14ac:dyDescent="0.2">
      <c r="C4353" t="s">
        <v>7</v>
      </c>
      <c r="D4353" s="1">
        <v>43838</v>
      </c>
      <c r="E4353">
        <v>57300</v>
      </c>
      <c r="F4353">
        <v>223.06</v>
      </c>
    </row>
    <row r="4354" spans="3:6" x14ac:dyDescent="0.2">
      <c r="C4354" t="s">
        <v>6</v>
      </c>
      <c r="D4354" s="1">
        <v>43838</v>
      </c>
      <c r="E4354">
        <v>188434</v>
      </c>
      <c r="F4354">
        <v>1751.23</v>
      </c>
    </row>
    <row r="4355" spans="3:6" x14ac:dyDescent="0.2">
      <c r="C4355" t="s">
        <v>6</v>
      </c>
      <c r="D4355" s="1">
        <v>43838</v>
      </c>
      <c r="E4355">
        <v>10</v>
      </c>
      <c r="F4355">
        <v>0.16</v>
      </c>
    </row>
    <row r="4356" spans="3:6" x14ac:dyDescent="0.2">
      <c r="C4356" t="s">
        <v>6</v>
      </c>
      <c r="D4356" s="1">
        <v>43838</v>
      </c>
      <c r="E4356">
        <v>444190</v>
      </c>
      <c r="F4356">
        <v>7950.09</v>
      </c>
    </row>
    <row r="4357" spans="3:6" x14ac:dyDescent="0.2">
      <c r="C4357" t="s">
        <v>7</v>
      </c>
      <c r="D4357" s="1">
        <v>43838</v>
      </c>
      <c r="E4357">
        <v>48372</v>
      </c>
      <c r="F4357">
        <v>236.4</v>
      </c>
    </row>
    <row r="4358" spans="3:6" x14ac:dyDescent="0.2">
      <c r="C4358" t="s">
        <v>7</v>
      </c>
      <c r="D4358" s="1">
        <v>43838</v>
      </c>
      <c r="E4358">
        <v>25909</v>
      </c>
      <c r="F4358">
        <v>167.4</v>
      </c>
    </row>
    <row r="4359" spans="3:6" x14ac:dyDescent="0.2">
      <c r="C4359" t="s">
        <v>6</v>
      </c>
      <c r="D4359" s="1">
        <v>43838</v>
      </c>
      <c r="E4359">
        <v>402394</v>
      </c>
      <c r="F4359">
        <v>3407.63</v>
      </c>
    </row>
    <row r="4360" spans="3:6" x14ac:dyDescent="0.2">
      <c r="C4360" t="s">
        <v>7</v>
      </c>
      <c r="D4360" s="1">
        <v>43838</v>
      </c>
      <c r="E4360">
        <v>25064</v>
      </c>
      <c r="F4360">
        <v>117.84</v>
      </c>
    </row>
    <row r="4361" spans="3:6" x14ac:dyDescent="0.2">
      <c r="C4361" t="s">
        <v>7</v>
      </c>
      <c r="D4361" s="1">
        <v>43838</v>
      </c>
      <c r="E4361">
        <v>24128</v>
      </c>
      <c r="F4361">
        <v>73.33</v>
      </c>
    </row>
    <row r="4362" spans="3:6" x14ac:dyDescent="0.2">
      <c r="C4362" t="s">
        <v>6</v>
      </c>
      <c r="D4362" s="1">
        <v>43838</v>
      </c>
      <c r="E4362">
        <v>636210</v>
      </c>
      <c r="F4362">
        <v>6129.67</v>
      </c>
    </row>
    <row r="4363" spans="3:6" x14ac:dyDescent="0.2">
      <c r="C4363" t="s">
        <v>6</v>
      </c>
      <c r="D4363" s="1">
        <v>43838</v>
      </c>
      <c r="E4363">
        <v>284958</v>
      </c>
      <c r="F4363">
        <v>329.02</v>
      </c>
    </row>
    <row r="4364" spans="3:6" x14ac:dyDescent="0.2">
      <c r="C4364" t="s">
        <v>6</v>
      </c>
      <c r="D4364" s="1">
        <v>43831</v>
      </c>
      <c r="E4364">
        <v>3</v>
      </c>
      <c r="F4364">
        <v>0.02</v>
      </c>
    </row>
    <row r="4365" spans="3:6" x14ac:dyDescent="0.2">
      <c r="C4365" t="s">
        <v>6</v>
      </c>
      <c r="D4365" s="1">
        <v>43831</v>
      </c>
      <c r="E4365">
        <v>27943</v>
      </c>
      <c r="F4365">
        <v>98.98</v>
      </c>
    </row>
    <row r="4366" spans="3:6" x14ac:dyDescent="0.2">
      <c r="C4366" t="s">
        <v>6</v>
      </c>
      <c r="D4366" s="1">
        <v>43831</v>
      </c>
      <c r="E4366">
        <v>30364</v>
      </c>
      <c r="F4366">
        <v>271.26</v>
      </c>
    </row>
    <row r="4367" spans="3:6" x14ac:dyDescent="0.2">
      <c r="C4367" t="s">
        <v>7</v>
      </c>
      <c r="D4367" s="1">
        <v>43831</v>
      </c>
      <c r="E4367">
        <v>69835</v>
      </c>
      <c r="F4367">
        <v>871.7</v>
      </c>
    </row>
    <row r="4368" spans="3:6" x14ac:dyDescent="0.2">
      <c r="C4368" t="s">
        <v>7</v>
      </c>
      <c r="D4368" s="1">
        <v>43831</v>
      </c>
      <c r="E4368">
        <v>5854</v>
      </c>
      <c r="F4368">
        <v>139.85</v>
      </c>
    </row>
    <row r="4369" spans="3:6" x14ac:dyDescent="0.2">
      <c r="C4369" t="s">
        <v>6</v>
      </c>
      <c r="D4369" s="1">
        <v>43831</v>
      </c>
      <c r="E4369">
        <v>414135</v>
      </c>
      <c r="F4369">
        <v>7215.65</v>
      </c>
    </row>
    <row r="4370" spans="3:6" x14ac:dyDescent="0.2">
      <c r="C4370" t="s">
        <v>7</v>
      </c>
      <c r="D4370" s="1">
        <v>43831</v>
      </c>
      <c r="E4370">
        <v>25477</v>
      </c>
      <c r="F4370">
        <v>296.88</v>
      </c>
    </row>
    <row r="4371" spans="3:6" x14ac:dyDescent="0.2">
      <c r="C4371" t="s">
        <v>6</v>
      </c>
      <c r="D4371" s="1">
        <v>43831</v>
      </c>
      <c r="E4371">
        <v>96807</v>
      </c>
      <c r="F4371">
        <v>237.93</v>
      </c>
    </row>
    <row r="4372" spans="3:6" x14ac:dyDescent="0.2">
      <c r="C4372" t="s">
        <v>7</v>
      </c>
      <c r="D4372" s="1">
        <v>43831</v>
      </c>
      <c r="E4372">
        <v>5029</v>
      </c>
      <c r="F4372">
        <v>14.01</v>
      </c>
    </row>
    <row r="4373" spans="3:6" x14ac:dyDescent="0.2">
      <c r="C4373" t="s">
        <v>7</v>
      </c>
      <c r="D4373" s="1">
        <v>43831</v>
      </c>
      <c r="E4373">
        <v>3716</v>
      </c>
      <c r="F4373">
        <v>18.79</v>
      </c>
    </row>
    <row r="4374" spans="3:6" x14ac:dyDescent="0.2">
      <c r="C4374" t="s">
        <v>6</v>
      </c>
      <c r="D4374" s="1">
        <v>43831</v>
      </c>
      <c r="E4374">
        <v>16557</v>
      </c>
      <c r="F4374">
        <v>49.7</v>
      </c>
    </row>
    <row r="4375" spans="3:6" x14ac:dyDescent="0.2">
      <c r="C4375" t="s">
        <v>6</v>
      </c>
      <c r="D4375" s="1">
        <v>43831</v>
      </c>
      <c r="E4375">
        <v>2</v>
      </c>
      <c r="F4375">
        <v>0</v>
      </c>
    </row>
    <row r="4376" spans="3:6" x14ac:dyDescent="0.2">
      <c r="C4376" t="s">
        <v>6</v>
      </c>
      <c r="D4376" s="1">
        <v>43831</v>
      </c>
      <c r="E4376">
        <v>135209</v>
      </c>
      <c r="F4376">
        <v>1123.55</v>
      </c>
    </row>
    <row r="4377" spans="3:6" x14ac:dyDescent="0.2">
      <c r="C4377" t="s">
        <v>6</v>
      </c>
      <c r="D4377" s="1">
        <v>43831</v>
      </c>
      <c r="E4377">
        <v>0</v>
      </c>
      <c r="F4377">
        <v>0</v>
      </c>
    </row>
    <row r="4378" spans="3:6" x14ac:dyDescent="0.2">
      <c r="C4378" t="s">
        <v>6</v>
      </c>
      <c r="D4378" s="1">
        <v>43831</v>
      </c>
      <c r="E4378">
        <v>755535</v>
      </c>
      <c r="F4378">
        <v>5680.07</v>
      </c>
    </row>
    <row r="4379" spans="3:6" x14ac:dyDescent="0.2">
      <c r="C4379" t="s">
        <v>6</v>
      </c>
      <c r="D4379" s="1">
        <v>43831</v>
      </c>
      <c r="E4379">
        <v>1381021</v>
      </c>
      <c r="F4379">
        <v>5304.07</v>
      </c>
    </row>
    <row r="4380" spans="3:6" x14ac:dyDescent="0.2">
      <c r="C4380" t="s">
        <v>7</v>
      </c>
      <c r="D4380" s="1">
        <v>43831</v>
      </c>
      <c r="E4380">
        <v>19107</v>
      </c>
      <c r="F4380">
        <v>194.93</v>
      </c>
    </row>
    <row r="4381" spans="3:6" x14ac:dyDescent="0.2">
      <c r="C4381" t="s">
        <v>6</v>
      </c>
      <c r="D4381" s="1">
        <v>43831</v>
      </c>
      <c r="E4381">
        <v>300640</v>
      </c>
      <c r="F4381">
        <v>267.87</v>
      </c>
    </row>
    <row r="4382" spans="3:6" x14ac:dyDescent="0.2">
      <c r="C4382" t="s">
        <v>7</v>
      </c>
      <c r="D4382" s="1">
        <v>43831</v>
      </c>
      <c r="E4382">
        <v>35761</v>
      </c>
      <c r="F4382">
        <v>278.43</v>
      </c>
    </row>
    <row r="4383" spans="3:6" x14ac:dyDescent="0.2">
      <c r="C4383" t="s">
        <v>6</v>
      </c>
      <c r="D4383" s="1">
        <v>43831</v>
      </c>
      <c r="E4383">
        <v>110148</v>
      </c>
      <c r="F4383">
        <v>1827.91</v>
      </c>
    </row>
    <row r="4384" spans="3:6" x14ac:dyDescent="0.2">
      <c r="C4384" t="s">
        <v>7</v>
      </c>
      <c r="D4384" s="1">
        <v>43831</v>
      </c>
      <c r="E4384">
        <v>23416</v>
      </c>
      <c r="F4384">
        <v>231.81</v>
      </c>
    </row>
    <row r="4385" spans="3:6" x14ac:dyDescent="0.2">
      <c r="C4385" t="s">
        <v>7</v>
      </c>
      <c r="D4385" s="1">
        <v>43831</v>
      </c>
      <c r="E4385">
        <v>320022</v>
      </c>
      <c r="F4385">
        <v>910.67</v>
      </c>
    </row>
    <row r="4386" spans="3:6" x14ac:dyDescent="0.2">
      <c r="C4386" t="s">
        <v>6</v>
      </c>
      <c r="D4386" s="1">
        <v>43831</v>
      </c>
      <c r="E4386">
        <v>3187</v>
      </c>
      <c r="F4386">
        <v>40.82</v>
      </c>
    </row>
    <row r="4387" spans="3:6" x14ac:dyDescent="0.2">
      <c r="C4387" t="s">
        <v>6</v>
      </c>
      <c r="D4387" s="1">
        <v>43831</v>
      </c>
      <c r="E4387">
        <v>0</v>
      </c>
      <c r="F4387">
        <v>0</v>
      </c>
    </row>
    <row r="4388" spans="3:6" x14ac:dyDescent="0.2">
      <c r="C4388" t="s">
        <v>6</v>
      </c>
      <c r="D4388" s="1">
        <v>43831</v>
      </c>
      <c r="E4388">
        <v>0</v>
      </c>
      <c r="F4388">
        <v>0</v>
      </c>
    </row>
    <row r="4389" spans="3:6" x14ac:dyDescent="0.2">
      <c r="C4389" t="s">
        <v>7</v>
      </c>
      <c r="D4389" s="1">
        <v>43831</v>
      </c>
      <c r="E4389">
        <v>1449</v>
      </c>
      <c r="F4389">
        <v>21.18</v>
      </c>
    </row>
    <row r="4390" spans="3:6" x14ac:dyDescent="0.2">
      <c r="C4390" t="s">
        <v>6</v>
      </c>
      <c r="D4390" s="1">
        <v>43831</v>
      </c>
      <c r="E4390">
        <v>318664</v>
      </c>
      <c r="F4390">
        <v>1457.81</v>
      </c>
    </row>
    <row r="4391" spans="3:6" x14ac:dyDescent="0.2">
      <c r="C4391" t="s">
        <v>6</v>
      </c>
      <c r="D4391" s="1">
        <v>43831</v>
      </c>
      <c r="E4391">
        <v>558400</v>
      </c>
      <c r="F4391">
        <v>4192.12</v>
      </c>
    </row>
    <row r="4392" spans="3:6" x14ac:dyDescent="0.2">
      <c r="C4392" t="s">
        <v>7</v>
      </c>
      <c r="D4392" s="1">
        <v>43831</v>
      </c>
      <c r="E4392">
        <v>212969</v>
      </c>
      <c r="F4392">
        <v>505.34</v>
      </c>
    </row>
    <row r="4393" spans="3:6" x14ac:dyDescent="0.2">
      <c r="C4393" t="s">
        <v>7</v>
      </c>
      <c r="D4393" s="1">
        <v>43831</v>
      </c>
      <c r="E4393">
        <v>479540</v>
      </c>
      <c r="F4393">
        <v>2119.4899999999998</v>
      </c>
    </row>
    <row r="4394" spans="3:6" x14ac:dyDescent="0.2">
      <c r="C4394" t="s">
        <v>6</v>
      </c>
      <c r="D4394" s="1">
        <v>43831</v>
      </c>
      <c r="E4394">
        <v>2823</v>
      </c>
      <c r="F4394">
        <v>2.6</v>
      </c>
    </row>
    <row r="4395" spans="3:6" x14ac:dyDescent="0.2">
      <c r="C4395" t="s">
        <v>6</v>
      </c>
      <c r="D4395" s="1">
        <v>43831</v>
      </c>
      <c r="E4395">
        <v>45370</v>
      </c>
      <c r="F4395">
        <v>434.04</v>
      </c>
    </row>
    <row r="4396" spans="3:6" x14ac:dyDescent="0.2">
      <c r="C4396" t="s">
        <v>10</v>
      </c>
      <c r="D4396" s="1">
        <v>43831</v>
      </c>
      <c r="E4396">
        <v>0</v>
      </c>
      <c r="F4396">
        <v>0</v>
      </c>
    </row>
    <row r="4397" spans="3:6" x14ac:dyDescent="0.2">
      <c r="C4397" t="s">
        <v>6</v>
      </c>
      <c r="D4397" s="1">
        <v>43831</v>
      </c>
      <c r="E4397">
        <v>115530</v>
      </c>
      <c r="F4397">
        <v>989.35</v>
      </c>
    </row>
    <row r="4398" spans="3:6" x14ac:dyDescent="0.2">
      <c r="C4398" t="s">
        <v>6</v>
      </c>
      <c r="D4398" s="1">
        <v>43831</v>
      </c>
      <c r="E4398">
        <v>99706</v>
      </c>
      <c r="F4398">
        <v>683.31</v>
      </c>
    </row>
    <row r="4399" spans="3:6" x14ac:dyDescent="0.2">
      <c r="C4399" t="s">
        <v>6</v>
      </c>
      <c r="D4399" s="1">
        <v>43831</v>
      </c>
      <c r="E4399">
        <v>331227</v>
      </c>
      <c r="F4399">
        <v>2420.9699999999998</v>
      </c>
    </row>
    <row r="4400" spans="3:6" x14ac:dyDescent="0.2">
      <c r="C4400" t="s">
        <v>6</v>
      </c>
      <c r="D4400" s="1">
        <v>43831</v>
      </c>
      <c r="E4400">
        <v>588314</v>
      </c>
      <c r="F4400">
        <v>6607.97</v>
      </c>
    </row>
    <row r="4401" spans="3:6" x14ac:dyDescent="0.2">
      <c r="C4401" t="s">
        <v>7</v>
      </c>
      <c r="D4401" s="1">
        <v>43831</v>
      </c>
      <c r="E4401">
        <v>12219</v>
      </c>
      <c r="F4401">
        <v>50.56</v>
      </c>
    </row>
    <row r="4402" spans="3:6" x14ac:dyDescent="0.2">
      <c r="C4402" t="s">
        <v>6</v>
      </c>
      <c r="D4402" s="1">
        <v>43831</v>
      </c>
      <c r="E4402">
        <v>29672</v>
      </c>
      <c r="F4402">
        <v>257.61</v>
      </c>
    </row>
    <row r="4403" spans="3:6" x14ac:dyDescent="0.2">
      <c r="C4403" t="s">
        <v>6</v>
      </c>
      <c r="D4403" s="1">
        <v>43831</v>
      </c>
      <c r="E4403">
        <v>558122</v>
      </c>
      <c r="F4403">
        <v>4160.04</v>
      </c>
    </row>
    <row r="4404" spans="3:6" x14ac:dyDescent="0.2">
      <c r="C4404" t="s">
        <v>6</v>
      </c>
      <c r="D4404" s="1">
        <v>43831</v>
      </c>
      <c r="E4404">
        <v>20781</v>
      </c>
      <c r="F4404">
        <v>181.15</v>
      </c>
    </row>
    <row r="4405" spans="3:6" x14ac:dyDescent="0.2">
      <c r="C4405" t="s">
        <v>6</v>
      </c>
      <c r="D4405" s="1">
        <v>43831</v>
      </c>
      <c r="E4405">
        <v>145664</v>
      </c>
      <c r="F4405">
        <v>205.55</v>
      </c>
    </row>
    <row r="4406" spans="3:6" x14ac:dyDescent="0.2">
      <c r="C4406" t="s">
        <v>7</v>
      </c>
      <c r="D4406" s="1">
        <v>43831</v>
      </c>
      <c r="E4406">
        <v>8675</v>
      </c>
      <c r="F4406">
        <v>76.8</v>
      </c>
    </row>
    <row r="4407" spans="3:6" x14ac:dyDescent="0.2">
      <c r="C4407" t="s">
        <v>7</v>
      </c>
      <c r="D4407" s="1">
        <v>43831</v>
      </c>
      <c r="E4407">
        <v>12065</v>
      </c>
      <c r="F4407">
        <v>151.66999999999999</v>
      </c>
    </row>
    <row r="4408" spans="3:6" x14ac:dyDescent="0.2">
      <c r="C4408" t="s">
        <v>7</v>
      </c>
      <c r="D4408" s="1">
        <v>43831</v>
      </c>
      <c r="E4408">
        <v>10642</v>
      </c>
      <c r="F4408">
        <v>60.23</v>
      </c>
    </row>
    <row r="4409" spans="3:6" x14ac:dyDescent="0.2">
      <c r="C4409" t="s">
        <v>6</v>
      </c>
      <c r="D4409" s="1">
        <v>43831</v>
      </c>
      <c r="E4409">
        <v>2582178</v>
      </c>
      <c r="F4409">
        <v>6970.41</v>
      </c>
    </row>
    <row r="4410" spans="3:6" x14ac:dyDescent="0.2">
      <c r="C4410" t="s">
        <v>6</v>
      </c>
      <c r="D4410" s="1">
        <v>43831</v>
      </c>
      <c r="E4410">
        <v>270357</v>
      </c>
      <c r="F4410">
        <v>1134.9100000000001</v>
      </c>
    </row>
    <row r="4411" spans="3:6" x14ac:dyDescent="0.2">
      <c r="C4411" t="s">
        <v>6</v>
      </c>
      <c r="D4411" s="1">
        <v>43831</v>
      </c>
      <c r="E4411">
        <v>0</v>
      </c>
      <c r="F4411">
        <v>0</v>
      </c>
    </row>
    <row r="4412" spans="3:6" x14ac:dyDescent="0.2">
      <c r="C4412" t="s">
        <v>6</v>
      </c>
      <c r="D4412" s="1">
        <v>43831</v>
      </c>
      <c r="E4412">
        <v>40411</v>
      </c>
      <c r="F4412">
        <v>351.38</v>
      </c>
    </row>
    <row r="4413" spans="3:6" x14ac:dyDescent="0.2">
      <c r="C4413" t="s">
        <v>7</v>
      </c>
      <c r="D4413" s="1">
        <v>43831</v>
      </c>
      <c r="E4413">
        <v>49614</v>
      </c>
      <c r="F4413">
        <v>473.35</v>
      </c>
    </row>
    <row r="4414" spans="3:6" x14ac:dyDescent="0.2">
      <c r="C4414" t="s">
        <v>7</v>
      </c>
      <c r="D4414" s="1">
        <v>43831</v>
      </c>
      <c r="E4414">
        <v>4211</v>
      </c>
      <c r="F4414">
        <v>10.23</v>
      </c>
    </row>
    <row r="4415" spans="3:6" x14ac:dyDescent="0.2">
      <c r="C4415" t="s">
        <v>7</v>
      </c>
      <c r="D4415" s="1">
        <v>43831</v>
      </c>
      <c r="E4415">
        <v>196581</v>
      </c>
      <c r="F4415">
        <v>2619.09</v>
      </c>
    </row>
    <row r="4416" spans="3:6" x14ac:dyDescent="0.2">
      <c r="C4416" t="s">
        <v>6</v>
      </c>
      <c r="D4416" s="1">
        <v>43831</v>
      </c>
      <c r="E4416">
        <v>226</v>
      </c>
      <c r="F4416">
        <v>0.31</v>
      </c>
    </row>
    <row r="4417" spans="3:6" x14ac:dyDescent="0.2">
      <c r="C4417" t="s">
        <v>6</v>
      </c>
      <c r="D4417" s="1">
        <v>43831</v>
      </c>
      <c r="E4417">
        <v>102626</v>
      </c>
      <c r="F4417">
        <v>1477.35</v>
      </c>
    </row>
    <row r="4418" spans="3:6" x14ac:dyDescent="0.2">
      <c r="C4418" t="s">
        <v>6</v>
      </c>
      <c r="D4418" s="1">
        <v>43831</v>
      </c>
      <c r="E4418">
        <v>87930</v>
      </c>
      <c r="F4418">
        <v>898.73</v>
      </c>
    </row>
    <row r="4419" spans="3:6" x14ac:dyDescent="0.2">
      <c r="C4419" t="s">
        <v>6</v>
      </c>
      <c r="D4419" s="1">
        <v>43831</v>
      </c>
      <c r="E4419">
        <v>27186</v>
      </c>
      <c r="F4419">
        <v>146.13999999999999</v>
      </c>
    </row>
    <row r="4420" spans="3:6" x14ac:dyDescent="0.2">
      <c r="C4420" t="s">
        <v>6</v>
      </c>
      <c r="D4420" s="1">
        <v>43831</v>
      </c>
      <c r="E4420">
        <v>27619</v>
      </c>
      <c r="F4420">
        <v>269.77999999999997</v>
      </c>
    </row>
    <row r="4421" spans="3:6" x14ac:dyDescent="0.2">
      <c r="C4421" t="s">
        <v>6</v>
      </c>
      <c r="D4421" s="1">
        <v>43831</v>
      </c>
      <c r="E4421">
        <v>9815</v>
      </c>
      <c r="F4421">
        <v>63.56</v>
      </c>
    </row>
    <row r="4422" spans="3:6" x14ac:dyDescent="0.2">
      <c r="C4422" t="s">
        <v>10</v>
      </c>
      <c r="D4422" s="1">
        <v>43831</v>
      </c>
      <c r="E4422">
        <v>662103</v>
      </c>
      <c r="F4422">
        <v>7559</v>
      </c>
    </row>
    <row r="4423" spans="3:6" x14ac:dyDescent="0.2">
      <c r="C4423" t="s">
        <v>7</v>
      </c>
      <c r="D4423" s="1">
        <v>43831</v>
      </c>
      <c r="E4423">
        <v>7375</v>
      </c>
      <c r="F4423">
        <v>67.23</v>
      </c>
    </row>
    <row r="4424" spans="3:6" x14ac:dyDescent="0.2">
      <c r="C4424" t="s">
        <v>6</v>
      </c>
      <c r="D4424" s="1">
        <v>43831</v>
      </c>
      <c r="E4424">
        <v>89063</v>
      </c>
      <c r="F4424">
        <v>143.01</v>
      </c>
    </row>
    <row r="4425" spans="3:6" x14ac:dyDescent="0.2">
      <c r="C4425" t="s">
        <v>7</v>
      </c>
      <c r="D4425" s="1">
        <v>43831</v>
      </c>
      <c r="E4425">
        <v>51341</v>
      </c>
      <c r="F4425">
        <v>411.19</v>
      </c>
    </row>
    <row r="4426" spans="3:6" x14ac:dyDescent="0.2">
      <c r="C4426" t="s">
        <v>10</v>
      </c>
      <c r="D4426" s="1">
        <v>43831</v>
      </c>
      <c r="E4426">
        <v>629811</v>
      </c>
      <c r="F4426">
        <v>6276.65</v>
      </c>
    </row>
    <row r="4427" spans="3:6" x14ac:dyDescent="0.2">
      <c r="C4427" t="s">
        <v>6</v>
      </c>
      <c r="D4427" s="1">
        <v>43831</v>
      </c>
      <c r="E4427">
        <v>243204</v>
      </c>
      <c r="F4427">
        <v>259.45999999999998</v>
      </c>
    </row>
    <row r="4428" spans="3:6" x14ac:dyDescent="0.2">
      <c r="C4428" t="s">
        <v>7</v>
      </c>
      <c r="D4428" s="1">
        <v>43831</v>
      </c>
      <c r="E4428">
        <v>9143</v>
      </c>
      <c r="F4428">
        <v>60.01</v>
      </c>
    </row>
    <row r="4429" spans="3:6" x14ac:dyDescent="0.2">
      <c r="C4429" t="s">
        <v>7</v>
      </c>
      <c r="D4429" s="1">
        <v>43831</v>
      </c>
      <c r="E4429">
        <v>68789</v>
      </c>
      <c r="F4429">
        <v>1365.19</v>
      </c>
    </row>
    <row r="4430" spans="3:6" x14ac:dyDescent="0.2">
      <c r="C4430" t="s">
        <v>7</v>
      </c>
      <c r="D4430" s="1">
        <v>43831</v>
      </c>
      <c r="E4430">
        <v>21329</v>
      </c>
      <c r="F4430">
        <v>317.49</v>
      </c>
    </row>
    <row r="4431" spans="3:6" x14ac:dyDescent="0.2">
      <c r="C4431" t="s">
        <v>6</v>
      </c>
      <c r="D4431" s="1">
        <v>43831</v>
      </c>
      <c r="E4431">
        <v>996890</v>
      </c>
      <c r="F4431">
        <v>6248.21</v>
      </c>
    </row>
    <row r="4432" spans="3:6" x14ac:dyDescent="0.2">
      <c r="C4432" t="s">
        <v>6</v>
      </c>
      <c r="D4432" s="1">
        <v>43831</v>
      </c>
      <c r="E4432">
        <v>25580</v>
      </c>
      <c r="F4432">
        <v>66.319999999999993</v>
      </c>
    </row>
    <row r="4433" spans="3:6" x14ac:dyDescent="0.2">
      <c r="C4433" t="s">
        <v>10</v>
      </c>
      <c r="D4433" s="1">
        <v>43831</v>
      </c>
      <c r="E4433">
        <v>8370752</v>
      </c>
      <c r="F4433">
        <v>49554.62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BC13D-81B3-498E-B094-307AAC523951}">
  <dimension ref="A1:G112"/>
  <sheetViews>
    <sheetView workbookViewId="0">
      <selection activeCell="A2" sqref="A2:G3"/>
    </sheetView>
  </sheetViews>
  <sheetFormatPr defaultRowHeight="12.75" x14ac:dyDescent="0.2"/>
  <cols>
    <col min="1" max="1" width="12" bestFit="1" customWidth="1"/>
    <col min="2" max="3" width="15.42578125" bestFit="1" customWidth="1"/>
    <col min="4" max="5" width="16.5703125" bestFit="1" customWidth="1"/>
    <col min="6" max="7" width="20.42578125" bestFit="1" customWidth="1"/>
  </cols>
  <sheetData>
    <row r="1" spans="1:7" x14ac:dyDescent="0.2">
      <c r="B1" s="23">
        <f>SUM(B59:B106)</f>
        <v>414378924.00000006</v>
      </c>
      <c r="C1" s="23">
        <f t="shared" ref="C1:G1" si="0">SUM(C59:C106)</f>
        <v>654596076.00000012</v>
      </c>
      <c r="D1" s="23">
        <f t="shared" si="0"/>
        <v>1242318.9999999998</v>
      </c>
      <c r="E1" s="23">
        <f t="shared" si="0"/>
        <v>636064854.57142878</v>
      </c>
      <c r="F1" s="23">
        <f t="shared" si="0"/>
        <v>556779784</v>
      </c>
      <c r="G1" s="23">
        <f t="shared" si="0"/>
        <v>46365104.285714276</v>
      </c>
    </row>
    <row r="2" spans="1:7" x14ac:dyDescent="0.2">
      <c r="A2" t="s">
        <v>165</v>
      </c>
      <c r="B2" s="23">
        <f>SUM(B59:B82)</f>
        <v>142336133.28571427</v>
      </c>
      <c r="C2" s="23">
        <f t="shared" ref="C2:G2" si="1">SUM(C59:C82)</f>
        <v>102820267</v>
      </c>
      <c r="D2" s="23">
        <f t="shared" si="1"/>
        <v>0</v>
      </c>
      <c r="E2" s="23">
        <f t="shared" si="1"/>
        <v>516769659.71428579</v>
      </c>
      <c r="F2" s="23">
        <f t="shared" si="1"/>
        <v>292400872.5714286</v>
      </c>
      <c r="G2" s="23">
        <f t="shared" si="1"/>
        <v>46365104.285714276</v>
      </c>
    </row>
    <row r="3" spans="1:7" x14ac:dyDescent="0.2">
      <c r="A3" t="s">
        <v>166</v>
      </c>
      <c r="B3" s="23">
        <f>SUM(B83:B106)</f>
        <v>272042790.71428573</v>
      </c>
      <c r="C3" s="23">
        <f t="shared" ref="C3:G3" si="2">SUM(C83:C106)</f>
        <v>551775809</v>
      </c>
      <c r="D3" s="23">
        <f t="shared" si="2"/>
        <v>1242318.9999999998</v>
      </c>
      <c r="E3" s="23">
        <f t="shared" si="2"/>
        <v>119295194.85714287</v>
      </c>
      <c r="F3" s="23">
        <f t="shared" si="2"/>
        <v>264378911.42857149</v>
      </c>
      <c r="G3" s="23">
        <f t="shared" si="2"/>
        <v>0</v>
      </c>
    </row>
    <row r="5" spans="1:7" x14ac:dyDescent="0.2">
      <c r="A5" s="2" t="s">
        <v>17</v>
      </c>
      <c r="B5" t="s">
        <v>147</v>
      </c>
      <c r="C5" t="s">
        <v>148</v>
      </c>
      <c r="D5" t="s">
        <v>149</v>
      </c>
      <c r="E5" t="s">
        <v>150</v>
      </c>
      <c r="F5" t="s">
        <v>151</v>
      </c>
      <c r="G5" t="s">
        <v>152</v>
      </c>
    </row>
    <row r="6" spans="1:7" x14ac:dyDescent="0.2">
      <c r="A6" s="3">
        <v>43829</v>
      </c>
      <c r="B6" s="23">
        <v>1181542.142857143</v>
      </c>
      <c r="C6" s="23">
        <v>0</v>
      </c>
      <c r="D6" s="23">
        <v>0</v>
      </c>
      <c r="E6" s="23">
        <v>6901904.2857142854</v>
      </c>
      <c r="F6" s="23">
        <v>7563506.4285714282</v>
      </c>
      <c r="G6" s="23">
        <v>0</v>
      </c>
    </row>
    <row r="7" spans="1:7" x14ac:dyDescent="0.2">
      <c r="A7" s="3">
        <v>43836</v>
      </c>
      <c r="B7" s="23">
        <v>2074660.4285714286</v>
      </c>
      <c r="C7" s="23">
        <v>0</v>
      </c>
      <c r="D7" s="23">
        <v>0</v>
      </c>
      <c r="E7" s="23">
        <v>6463986.7142857146</v>
      </c>
      <c r="F7" s="23">
        <v>8476757.5714285709</v>
      </c>
      <c r="G7" s="23">
        <v>0</v>
      </c>
    </row>
    <row r="8" spans="1:7" x14ac:dyDescent="0.2">
      <c r="A8" s="3">
        <v>43843</v>
      </c>
      <c r="B8" s="23">
        <v>4460762.4285714291</v>
      </c>
      <c r="C8" s="23">
        <v>30887.857142857141</v>
      </c>
      <c r="D8" s="23">
        <v>0</v>
      </c>
      <c r="E8" s="23">
        <v>3663240</v>
      </c>
      <c r="F8" s="23">
        <v>7014249.1428571418</v>
      </c>
      <c r="G8" s="23">
        <v>0</v>
      </c>
    </row>
    <row r="9" spans="1:7" x14ac:dyDescent="0.2">
      <c r="A9" s="3">
        <v>43850</v>
      </c>
      <c r="B9" s="23">
        <v>4772593</v>
      </c>
      <c r="C9" s="23">
        <v>397059.42857142864</v>
      </c>
      <c r="D9" s="23">
        <v>0</v>
      </c>
      <c r="E9" s="23">
        <v>1483461.4285714284</v>
      </c>
      <c r="F9" s="23">
        <v>7605883.5714285709</v>
      </c>
      <c r="G9" s="23">
        <v>113524.28571428571</v>
      </c>
    </row>
    <row r="10" spans="1:7" x14ac:dyDescent="0.2">
      <c r="A10" s="3">
        <v>43857</v>
      </c>
      <c r="B10" s="23">
        <v>6002708.1428571427</v>
      </c>
      <c r="C10" s="23">
        <v>540318.85714285716</v>
      </c>
      <c r="D10" s="23">
        <v>0</v>
      </c>
      <c r="E10" s="23">
        <v>726463.28571428568</v>
      </c>
      <c r="F10" s="23">
        <v>8983096</v>
      </c>
      <c r="G10" s="23">
        <v>645167.57142857148</v>
      </c>
    </row>
    <row r="11" spans="1:7" x14ac:dyDescent="0.2">
      <c r="A11" s="3">
        <v>43864</v>
      </c>
      <c r="B11" s="23">
        <v>5324114.8571428573</v>
      </c>
      <c r="C11" s="23">
        <v>154574.85714285713</v>
      </c>
      <c r="D11" s="23">
        <v>0</v>
      </c>
      <c r="E11" s="23">
        <v>3714268.4285714286</v>
      </c>
      <c r="F11" s="23">
        <v>11192461.428571431</v>
      </c>
      <c r="G11" s="23">
        <v>263222.42857142852</v>
      </c>
    </row>
    <row r="12" spans="1:7" x14ac:dyDescent="0.2">
      <c r="A12" s="3">
        <v>43871</v>
      </c>
      <c r="B12" s="23">
        <v>3429430.1428571432</v>
      </c>
      <c r="C12" s="23">
        <v>0</v>
      </c>
      <c r="D12" s="23">
        <v>0</v>
      </c>
      <c r="E12" s="23">
        <v>7823881.8571428573</v>
      </c>
      <c r="F12" s="23">
        <v>10505726.428571429</v>
      </c>
      <c r="G12" s="23">
        <v>9327.7142857142862</v>
      </c>
    </row>
    <row r="13" spans="1:7" x14ac:dyDescent="0.2">
      <c r="A13" s="3">
        <v>43878</v>
      </c>
      <c r="B13" s="23">
        <v>1763364.8571428573</v>
      </c>
      <c r="C13" s="23">
        <v>0</v>
      </c>
      <c r="D13" s="23">
        <v>0</v>
      </c>
      <c r="E13" s="23">
        <v>5900979.2857142864</v>
      </c>
      <c r="F13" s="23">
        <v>6025975.7142857146</v>
      </c>
      <c r="G13" s="23">
        <v>0</v>
      </c>
    </row>
    <row r="14" spans="1:7" x14ac:dyDescent="0.2">
      <c r="A14" s="3">
        <v>43885</v>
      </c>
      <c r="B14" s="23">
        <v>2418312.4285714286</v>
      </c>
      <c r="C14" s="23">
        <v>0</v>
      </c>
      <c r="D14" s="23">
        <v>0</v>
      </c>
      <c r="E14" s="23">
        <v>5822035.4285714282</v>
      </c>
      <c r="F14" s="23">
        <v>6942726.1428571418</v>
      </c>
      <c r="G14" s="23">
        <v>0</v>
      </c>
    </row>
    <row r="15" spans="1:7" x14ac:dyDescent="0.2">
      <c r="A15" s="3">
        <v>43892</v>
      </c>
      <c r="B15" s="23">
        <v>4532546.2857142854</v>
      </c>
      <c r="C15" s="23">
        <v>0</v>
      </c>
      <c r="D15" s="23">
        <v>0</v>
      </c>
      <c r="E15" s="23">
        <v>6721471.8571428582</v>
      </c>
      <c r="F15" s="23">
        <v>8759794.4285714272</v>
      </c>
      <c r="G15" s="23">
        <v>0</v>
      </c>
    </row>
    <row r="16" spans="1:7" x14ac:dyDescent="0.2">
      <c r="A16" s="3">
        <v>43899</v>
      </c>
      <c r="B16" s="23">
        <v>8448618.2857142854</v>
      </c>
      <c r="C16" s="23">
        <v>0</v>
      </c>
      <c r="D16" s="23">
        <v>0</v>
      </c>
      <c r="E16" s="23">
        <v>10199048.428571429</v>
      </c>
      <c r="F16" s="23">
        <v>8582815.7142857146</v>
      </c>
      <c r="G16" s="23">
        <v>0</v>
      </c>
    </row>
    <row r="17" spans="1:7" x14ac:dyDescent="0.2">
      <c r="A17" s="3">
        <v>43906</v>
      </c>
      <c r="B17" s="23">
        <v>9480528</v>
      </c>
      <c r="C17" s="23">
        <v>0</v>
      </c>
      <c r="D17" s="23">
        <v>0</v>
      </c>
      <c r="E17" s="23">
        <v>17791879.857142854</v>
      </c>
      <c r="F17" s="23">
        <v>12895720.571428573</v>
      </c>
      <c r="G17" s="23">
        <v>0</v>
      </c>
    </row>
    <row r="18" spans="1:7" x14ac:dyDescent="0.2">
      <c r="A18" s="3">
        <v>43913</v>
      </c>
      <c r="B18" s="23">
        <v>9506096</v>
      </c>
      <c r="C18" s="23">
        <v>0</v>
      </c>
      <c r="D18" s="23">
        <v>0</v>
      </c>
      <c r="E18" s="23">
        <v>19053140.285714287</v>
      </c>
      <c r="F18" s="23">
        <v>16453767.142857146</v>
      </c>
      <c r="G18" s="23">
        <v>0</v>
      </c>
    </row>
    <row r="19" spans="1:7" x14ac:dyDescent="0.2">
      <c r="A19" s="3">
        <v>43920</v>
      </c>
      <c r="B19" s="23">
        <v>3752108.8571428568</v>
      </c>
      <c r="C19" s="23">
        <v>0</v>
      </c>
      <c r="D19" s="23">
        <v>99729.28571428571</v>
      </c>
      <c r="E19" s="23">
        <v>14927045.000000002</v>
      </c>
      <c r="F19" s="23">
        <v>12950044.714285715</v>
      </c>
      <c r="G19" s="23">
        <v>0</v>
      </c>
    </row>
    <row r="20" spans="1:7" x14ac:dyDescent="0.2">
      <c r="A20" s="3">
        <v>43927</v>
      </c>
      <c r="B20" s="23">
        <v>2598587</v>
      </c>
      <c r="C20" s="23">
        <v>0</v>
      </c>
      <c r="D20" s="23">
        <v>171925.99999999997</v>
      </c>
      <c r="E20" s="23">
        <v>9053982.7142857164</v>
      </c>
      <c r="F20" s="23">
        <v>8314569.1428571409</v>
      </c>
      <c r="G20" s="23">
        <v>0</v>
      </c>
    </row>
    <row r="21" spans="1:7" x14ac:dyDescent="0.2">
      <c r="A21" s="3">
        <v>43934</v>
      </c>
      <c r="B21" s="23">
        <v>3056394.1428571427</v>
      </c>
      <c r="C21" s="23">
        <v>0</v>
      </c>
      <c r="D21" s="23">
        <v>227320.14285714284</v>
      </c>
      <c r="E21" s="23">
        <v>8184371.5714285709</v>
      </c>
      <c r="F21" s="23">
        <v>7205986.1428571427</v>
      </c>
      <c r="G21" s="23">
        <v>0</v>
      </c>
    </row>
    <row r="22" spans="1:7" x14ac:dyDescent="0.2">
      <c r="A22" s="3">
        <v>43941</v>
      </c>
      <c r="B22" s="23">
        <v>3771479.5714285718</v>
      </c>
      <c r="C22" s="23">
        <v>0</v>
      </c>
      <c r="D22" s="23">
        <v>218354</v>
      </c>
      <c r="E22" s="23">
        <v>5655442.2857142854</v>
      </c>
      <c r="F22" s="23">
        <v>8898149.4285714291</v>
      </c>
      <c r="G22" s="23">
        <v>0</v>
      </c>
    </row>
    <row r="23" spans="1:7" x14ac:dyDescent="0.2">
      <c r="A23" s="3">
        <v>43948</v>
      </c>
      <c r="B23" s="23">
        <v>4356570.0000000009</v>
      </c>
      <c r="C23" s="23">
        <v>0</v>
      </c>
      <c r="D23" s="23">
        <v>203672.71428571432</v>
      </c>
      <c r="E23" s="23">
        <v>7046051</v>
      </c>
      <c r="F23" s="23">
        <v>8891966.2857142854</v>
      </c>
      <c r="G23" s="23">
        <v>0</v>
      </c>
    </row>
    <row r="24" spans="1:7" x14ac:dyDescent="0.2">
      <c r="A24" s="3">
        <v>43955</v>
      </c>
      <c r="B24" s="23">
        <v>4611195.0000000009</v>
      </c>
      <c r="C24" s="23">
        <v>0</v>
      </c>
      <c r="D24" s="23">
        <v>344849.42857142852</v>
      </c>
      <c r="E24" s="23">
        <v>8281274.1428571418</v>
      </c>
      <c r="F24" s="23">
        <v>8289134.8571428563</v>
      </c>
      <c r="G24" s="23">
        <v>0</v>
      </c>
    </row>
    <row r="25" spans="1:7" x14ac:dyDescent="0.2">
      <c r="A25" s="3">
        <v>43962</v>
      </c>
      <c r="B25" s="23">
        <v>4803403.2857142854</v>
      </c>
      <c r="C25" s="23">
        <v>0</v>
      </c>
      <c r="D25" s="23">
        <v>274895.1428571429</v>
      </c>
      <c r="E25" s="23">
        <v>10582105.142857142</v>
      </c>
      <c r="F25" s="23">
        <v>6600676.1428571427</v>
      </c>
      <c r="G25" s="23">
        <v>0</v>
      </c>
    </row>
    <row r="26" spans="1:7" x14ac:dyDescent="0.2">
      <c r="A26" s="3">
        <v>43969</v>
      </c>
      <c r="B26" s="23">
        <v>4771342.1428571427</v>
      </c>
      <c r="C26" s="23">
        <v>0</v>
      </c>
      <c r="D26" s="23">
        <v>64014.285714285717</v>
      </c>
      <c r="E26" s="23">
        <v>10423635.714285715</v>
      </c>
      <c r="F26" s="23">
        <v>5527795.5714285728</v>
      </c>
      <c r="G26" s="23">
        <v>0</v>
      </c>
    </row>
    <row r="27" spans="1:7" x14ac:dyDescent="0.2">
      <c r="A27" s="3">
        <v>43976</v>
      </c>
      <c r="B27" s="23">
        <v>5944092.1428571427</v>
      </c>
      <c r="C27" s="23">
        <v>0</v>
      </c>
      <c r="D27" s="23">
        <v>0</v>
      </c>
      <c r="E27" s="23">
        <v>11750986.428571431</v>
      </c>
      <c r="F27" s="23">
        <v>7221155.1428571427</v>
      </c>
      <c r="G27" s="23">
        <v>0</v>
      </c>
    </row>
    <row r="28" spans="1:7" x14ac:dyDescent="0.2">
      <c r="A28" s="3">
        <v>43983</v>
      </c>
      <c r="B28" s="23">
        <v>6849159.5714285709</v>
      </c>
      <c r="C28" s="23">
        <v>0</v>
      </c>
      <c r="D28" s="23">
        <v>0</v>
      </c>
      <c r="E28" s="23">
        <v>9675690.7142857127</v>
      </c>
      <c r="F28" s="23">
        <v>8524726.7142857146</v>
      </c>
      <c r="G28" s="23">
        <v>0</v>
      </c>
    </row>
    <row r="29" spans="1:7" x14ac:dyDescent="0.2">
      <c r="A29" s="3">
        <v>43990</v>
      </c>
      <c r="B29" s="23">
        <v>6654866.5714285718</v>
      </c>
      <c r="C29" s="23">
        <v>0</v>
      </c>
      <c r="D29" s="23">
        <v>0</v>
      </c>
      <c r="E29" s="23">
        <v>11060988.714285715</v>
      </c>
      <c r="F29" s="23">
        <v>8707856.4285714272</v>
      </c>
      <c r="G29" s="23">
        <v>0</v>
      </c>
    </row>
    <row r="30" spans="1:7" x14ac:dyDescent="0.2">
      <c r="A30" s="3">
        <v>43997</v>
      </c>
      <c r="B30" s="23">
        <v>6677852.2857142864</v>
      </c>
      <c r="C30" s="23">
        <v>0</v>
      </c>
      <c r="D30" s="23">
        <v>0</v>
      </c>
      <c r="E30" s="23">
        <v>6615823.57142857</v>
      </c>
      <c r="F30" s="23">
        <v>9332639.8571428563</v>
      </c>
      <c r="G30" s="23">
        <v>0</v>
      </c>
    </row>
    <row r="31" spans="1:7" x14ac:dyDescent="0.2">
      <c r="A31" s="3">
        <v>44004</v>
      </c>
      <c r="B31" s="23">
        <v>4981125.5714285709</v>
      </c>
      <c r="C31" s="23">
        <v>0</v>
      </c>
      <c r="D31" s="23">
        <v>0</v>
      </c>
      <c r="E31" s="23">
        <v>5604008.9999999991</v>
      </c>
      <c r="F31" s="23">
        <v>8729850.8571428582</v>
      </c>
      <c r="G31" s="23">
        <v>0</v>
      </c>
    </row>
    <row r="32" spans="1:7" x14ac:dyDescent="0.2">
      <c r="A32" s="3">
        <v>44011</v>
      </c>
      <c r="B32" s="23">
        <v>9325365.4285714291</v>
      </c>
      <c r="C32" s="23">
        <v>0</v>
      </c>
      <c r="D32" s="23">
        <v>0</v>
      </c>
      <c r="E32" s="23">
        <v>6072987.8571428573</v>
      </c>
      <c r="F32" s="23">
        <v>6041466.7142857146</v>
      </c>
      <c r="G32" s="23">
        <v>0</v>
      </c>
    </row>
    <row r="33" spans="1:7" x14ac:dyDescent="0.2">
      <c r="A33" s="3">
        <v>44018</v>
      </c>
      <c r="B33" s="23">
        <v>11579023.285714284</v>
      </c>
      <c r="C33" s="23">
        <v>0</v>
      </c>
      <c r="D33" s="23">
        <v>0</v>
      </c>
      <c r="E33" s="23">
        <v>5511696.2857142864</v>
      </c>
      <c r="F33" s="23">
        <v>4867108.1428571418</v>
      </c>
      <c r="G33" s="23">
        <v>0</v>
      </c>
    </row>
    <row r="34" spans="1:7" x14ac:dyDescent="0.2">
      <c r="A34" s="3">
        <v>44025</v>
      </c>
      <c r="B34" s="23">
        <v>11482067.428571427</v>
      </c>
      <c r="C34" s="23">
        <v>0</v>
      </c>
      <c r="D34" s="23">
        <v>0</v>
      </c>
      <c r="E34" s="23">
        <v>5645357.2857142864</v>
      </c>
      <c r="F34" s="23">
        <v>4848423.9999999991</v>
      </c>
      <c r="G34" s="23">
        <v>0</v>
      </c>
    </row>
    <row r="35" spans="1:7" x14ac:dyDescent="0.2">
      <c r="A35" s="3">
        <v>44032</v>
      </c>
      <c r="B35" s="23">
        <v>10176357.857142858</v>
      </c>
      <c r="C35" s="23">
        <v>0</v>
      </c>
      <c r="D35" s="23">
        <v>0</v>
      </c>
      <c r="E35" s="23">
        <v>8240680.4285714291</v>
      </c>
      <c r="F35" s="23">
        <v>3215595.1428571423</v>
      </c>
      <c r="G35" s="23">
        <v>0</v>
      </c>
    </row>
    <row r="36" spans="1:7" x14ac:dyDescent="0.2">
      <c r="A36" s="3">
        <v>44039</v>
      </c>
      <c r="B36" s="23">
        <v>11274250.000000002</v>
      </c>
      <c r="C36" s="23">
        <v>0</v>
      </c>
      <c r="D36" s="23">
        <v>0</v>
      </c>
      <c r="E36" s="23">
        <v>8297835.4285714272</v>
      </c>
      <c r="F36" s="23">
        <v>2493616.2857142854</v>
      </c>
      <c r="G36" s="23">
        <v>0</v>
      </c>
    </row>
    <row r="37" spans="1:7" x14ac:dyDescent="0.2">
      <c r="A37" s="3">
        <v>44046</v>
      </c>
      <c r="B37" s="23">
        <v>11731918.428571429</v>
      </c>
      <c r="C37" s="23">
        <v>0</v>
      </c>
      <c r="D37" s="23">
        <v>0</v>
      </c>
      <c r="E37" s="23">
        <v>8975973.7142857164</v>
      </c>
      <c r="F37" s="23">
        <v>3136264</v>
      </c>
      <c r="G37" s="23">
        <v>0</v>
      </c>
    </row>
    <row r="38" spans="1:7" x14ac:dyDescent="0.2">
      <c r="A38" s="3">
        <v>44053</v>
      </c>
      <c r="B38" s="23">
        <v>11875869.428571429</v>
      </c>
      <c r="C38" s="23">
        <v>0</v>
      </c>
      <c r="D38" s="23">
        <v>0</v>
      </c>
      <c r="E38" s="23">
        <v>8094699.7142857127</v>
      </c>
      <c r="F38" s="23">
        <v>3663487.4285714291</v>
      </c>
      <c r="G38" s="23">
        <v>880942.85714285704</v>
      </c>
    </row>
    <row r="39" spans="1:7" x14ac:dyDescent="0.2">
      <c r="A39" s="3">
        <v>44060</v>
      </c>
      <c r="B39" s="23">
        <v>10814315.428571427</v>
      </c>
      <c r="C39" s="23">
        <v>0</v>
      </c>
      <c r="D39" s="23">
        <v>0</v>
      </c>
      <c r="E39" s="23">
        <v>8168313.7142857155</v>
      </c>
      <c r="F39" s="23">
        <v>3310473.2857142854</v>
      </c>
      <c r="G39" s="23">
        <v>1320863.5714285714</v>
      </c>
    </row>
    <row r="40" spans="1:7" x14ac:dyDescent="0.2">
      <c r="A40" s="3">
        <v>44067</v>
      </c>
      <c r="B40" s="23">
        <v>15304185.285714284</v>
      </c>
      <c r="C40" s="23">
        <v>0</v>
      </c>
      <c r="D40" s="23">
        <v>0</v>
      </c>
      <c r="E40" s="23">
        <v>16154257.285714284</v>
      </c>
      <c r="F40" s="23">
        <v>6992653.0000000009</v>
      </c>
      <c r="G40" s="23">
        <v>956353.85714285716</v>
      </c>
    </row>
    <row r="41" spans="1:7" x14ac:dyDescent="0.2">
      <c r="A41" s="3">
        <v>44074</v>
      </c>
      <c r="B41" s="23">
        <v>15037366.285714285</v>
      </c>
      <c r="C41" s="23">
        <v>0</v>
      </c>
      <c r="D41" s="23">
        <v>0</v>
      </c>
      <c r="E41" s="23">
        <v>12814661.285714287</v>
      </c>
      <c r="F41" s="23">
        <v>6504487.0000000009</v>
      </c>
      <c r="G41" s="23">
        <v>227583.71428571429</v>
      </c>
    </row>
    <row r="42" spans="1:7" x14ac:dyDescent="0.2">
      <c r="A42" s="3">
        <v>44081</v>
      </c>
      <c r="B42" s="23">
        <v>14992947.857142854</v>
      </c>
      <c r="C42" s="23">
        <v>0</v>
      </c>
      <c r="D42" s="23">
        <v>0</v>
      </c>
      <c r="E42" s="23">
        <v>12612441.714285713</v>
      </c>
      <c r="F42" s="23">
        <v>9444709.2857142836</v>
      </c>
      <c r="G42" s="23">
        <v>0</v>
      </c>
    </row>
    <row r="43" spans="1:7" x14ac:dyDescent="0.2">
      <c r="A43" s="3">
        <v>44088</v>
      </c>
      <c r="B43" s="23">
        <v>11786834.428571427</v>
      </c>
      <c r="C43" s="23">
        <v>0</v>
      </c>
      <c r="D43" s="23">
        <v>0</v>
      </c>
      <c r="E43" s="23">
        <v>17251704.285714287</v>
      </c>
      <c r="F43" s="23">
        <v>9432384.2857142873</v>
      </c>
      <c r="G43" s="23">
        <v>0</v>
      </c>
    </row>
    <row r="44" spans="1:7" x14ac:dyDescent="0.2">
      <c r="A44" s="3">
        <v>44095</v>
      </c>
      <c r="B44" s="23">
        <v>11104882.714285715</v>
      </c>
      <c r="C44" s="23">
        <v>0</v>
      </c>
      <c r="D44" s="23">
        <v>0</v>
      </c>
      <c r="E44" s="23">
        <v>12983260.714285713</v>
      </c>
      <c r="F44" s="23">
        <v>13203615.142857146</v>
      </c>
      <c r="G44" s="23">
        <v>0</v>
      </c>
    </row>
    <row r="45" spans="1:7" x14ac:dyDescent="0.2">
      <c r="A45" s="3">
        <v>44102</v>
      </c>
      <c r="B45" s="23">
        <v>13693211.428571427</v>
      </c>
      <c r="C45" s="23">
        <v>0</v>
      </c>
      <c r="D45" s="23">
        <v>0</v>
      </c>
      <c r="E45" s="23">
        <v>8052794.8571428563</v>
      </c>
      <c r="F45" s="23">
        <v>16579587.85714286</v>
      </c>
      <c r="G45" s="23">
        <v>0</v>
      </c>
    </row>
    <row r="46" spans="1:7" x14ac:dyDescent="0.2">
      <c r="A46" s="3">
        <v>44109</v>
      </c>
      <c r="B46" s="23">
        <v>15517175.142857144</v>
      </c>
      <c r="C46" s="23">
        <v>0</v>
      </c>
      <c r="D46" s="23">
        <v>0</v>
      </c>
      <c r="E46" s="23">
        <v>5258896.8571428582</v>
      </c>
      <c r="F46" s="23">
        <v>12975517.428571429</v>
      </c>
      <c r="G46" s="23">
        <v>0</v>
      </c>
    </row>
    <row r="47" spans="1:7" x14ac:dyDescent="0.2">
      <c r="A47" s="3">
        <v>44116</v>
      </c>
      <c r="B47" s="23">
        <v>14936243.142857146</v>
      </c>
      <c r="C47" s="23">
        <v>0</v>
      </c>
      <c r="D47" s="23">
        <v>0</v>
      </c>
      <c r="E47" s="23">
        <v>5265881.4285714291</v>
      </c>
      <c r="F47" s="23">
        <v>15100790.857142856</v>
      </c>
      <c r="G47" s="23">
        <v>0</v>
      </c>
    </row>
    <row r="48" spans="1:7" x14ac:dyDescent="0.2">
      <c r="A48" s="3">
        <v>44123</v>
      </c>
      <c r="B48" s="23">
        <v>14394798.714285715</v>
      </c>
      <c r="C48" s="23">
        <v>0</v>
      </c>
      <c r="D48" s="23">
        <v>0</v>
      </c>
      <c r="E48" s="23">
        <v>6682348.1428571418</v>
      </c>
      <c r="F48" s="23">
        <v>14338055.857142854</v>
      </c>
      <c r="G48" s="23">
        <v>0</v>
      </c>
    </row>
    <row r="49" spans="1:7" x14ac:dyDescent="0.2">
      <c r="A49" s="3">
        <v>44130</v>
      </c>
      <c r="B49" s="23">
        <v>9817599.5714285709</v>
      </c>
      <c r="C49" s="23">
        <v>0</v>
      </c>
      <c r="D49" s="23">
        <v>0</v>
      </c>
      <c r="E49" s="23">
        <v>5889910.7142857155</v>
      </c>
      <c r="F49" s="23">
        <v>24066227.428571425</v>
      </c>
      <c r="G49" s="23">
        <v>0</v>
      </c>
    </row>
    <row r="50" spans="1:7" x14ac:dyDescent="0.2">
      <c r="A50" s="3">
        <v>44137</v>
      </c>
      <c r="B50" s="23">
        <v>16606067.285714287</v>
      </c>
      <c r="C50" s="23">
        <v>0</v>
      </c>
      <c r="D50" s="23">
        <v>0</v>
      </c>
      <c r="E50" s="23">
        <v>8082095.1428571427</v>
      </c>
      <c r="F50" s="23">
        <v>65833419.428571433</v>
      </c>
      <c r="G50" s="23">
        <v>0</v>
      </c>
    </row>
    <row r="51" spans="1:7" x14ac:dyDescent="0.2">
      <c r="A51" s="3">
        <v>44144</v>
      </c>
      <c r="B51" s="23">
        <v>16238499.000000004</v>
      </c>
      <c r="C51" s="23">
        <v>0</v>
      </c>
      <c r="D51" s="23">
        <v>0</v>
      </c>
      <c r="E51" s="23">
        <v>11234242.285714285</v>
      </c>
      <c r="F51" s="23">
        <v>56140716.857142858</v>
      </c>
      <c r="G51" s="23">
        <v>0</v>
      </c>
    </row>
    <row r="52" spans="1:7" x14ac:dyDescent="0.2">
      <c r="A52" s="3">
        <v>44151</v>
      </c>
      <c r="B52" s="23">
        <v>8308500.7142857146</v>
      </c>
      <c r="C52" s="23">
        <v>0</v>
      </c>
      <c r="D52" s="23">
        <v>0</v>
      </c>
      <c r="E52" s="23">
        <v>11473360.999999998</v>
      </c>
      <c r="F52" s="23">
        <v>42773706.285714291</v>
      </c>
      <c r="G52" s="23">
        <v>0</v>
      </c>
    </row>
    <row r="53" spans="1:7" x14ac:dyDescent="0.2">
      <c r="A53" s="3">
        <v>44158</v>
      </c>
      <c r="B53" s="23">
        <v>4293999.5714285728</v>
      </c>
      <c r="C53" s="23">
        <v>0</v>
      </c>
      <c r="D53" s="23">
        <v>0</v>
      </c>
      <c r="E53" s="23">
        <v>11977034.285714285</v>
      </c>
      <c r="F53" s="23">
        <v>28676822.28571428</v>
      </c>
      <c r="G53" s="23">
        <v>0</v>
      </c>
    </row>
    <row r="54" spans="1:7" x14ac:dyDescent="0.2">
      <c r="A54" s="3">
        <v>44165</v>
      </c>
      <c r="B54" s="23">
        <v>4992068.1428571427</v>
      </c>
      <c r="C54" s="23">
        <v>0</v>
      </c>
      <c r="D54" s="23">
        <v>0</v>
      </c>
      <c r="E54" s="23">
        <v>32271062.285714284</v>
      </c>
      <c r="F54" s="23">
        <v>21861475.857142858</v>
      </c>
      <c r="G54" s="23">
        <v>0</v>
      </c>
    </row>
    <row r="55" spans="1:7" x14ac:dyDescent="0.2">
      <c r="A55" s="3">
        <v>44172</v>
      </c>
      <c r="B55" s="23">
        <v>3549968.2857142854</v>
      </c>
      <c r="C55" s="23">
        <v>0</v>
      </c>
      <c r="D55" s="23">
        <v>0</v>
      </c>
      <c r="E55" s="23">
        <v>33799852.285714284</v>
      </c>
      <c r="F55" s="23">
        <v>14322704.285714289</v>
      </c>
      <c r="G55" s="23">
        <v>2883752.1428571427</v>
      </c>
    </row>
    <row r="56" spans="1:7" x14ac:dyDescent="0.2">
      <c r="A56" s="3">
        <v>44179</v>
      </c>
      <c r="B56" s="23">
        <v>2344508.1428571432</v>
      </c>
      <c r="C56" s="23">
        <v>0</v>
      </c>
      <c r="D56" s="23">
        <v>0</v>
      </c>
      <c r="E56" s="23">
        <v>34798661.142857142</v>
      </c>
      <c r="F56" s="23">
        <v>13088676.714285715</v>
      </c>
      <c r="G56" s="23">
        <v>3742590.1428571432</v>
      </c>
    </row>
    <row r="57" spans="1:7" x14ac:dyDescent="0.2">
      <c r="A57" s="3">
        <v>44186</v>
      </c>
      <c r="B57" s="23">
        <v>2113948.2857142859</v>
      </c>
      <c r="C57" s="23">
        <v>0</v>
      </c>
      <c r="D57" s="23">
        <v>0</v>
      </c>
      <c r="E57" s="23">
        <v>16238820.85714286</v>
      </c>
      <c r="F57" s="23">
        <v>12366047.142857144</v>
      </c>
      <c r="G57" s="23">
        <v>16077590.000000004</v>
      </c>
    </row>
    <row r="58" spans="1:7" x14ac:dyDescent="0.2">
      <c r="A58" s="3">
        <v>44193</v>
      </c>
      <c r="B58" s="23">
        <v>2540907.0000000005</v>
      </c>
      <c r="C58" s="23">
        <v>0</v>
      </c>
      <c r="D58" s="23">
        <v>0</v>
      </c>
      <c r="E58" s="23">
        <v>15960804.285714285</v>
      </c>
      <c r="F58" s="23">
        <v>6443095.1428571427</v>
      </c>
      <c r="G58" s="23">
        <v>15214707.428571431</v>
      </c>
    </row>
    <row r="59" spans="1:7" x14ac:dyDescent="0.2">
      <c r="A59" s="3">
        <v>44200</v>
      </c>
      <c r="B59" s="23">
        <v>3102286.0000000005</v>
      </c>
      <c r="C59" s="23">
        <v>0</v>
      </c>
      <c r="D59" s="23">
        <v>0</v>
      </c>
      <c r="E59" s="23">
        <v>12694753</v>
      </c>
      <c r="F59" s="23">
        <v>6680723.1428571418</v>
      </c>
      <c r="G59" s="23">
        <v>24561118.857142854</v>
      </c>
    </row>
    <row r="60" spans="1:7" x14ac:dyDescent="0.2">
      <c r="A60" s="3">
        <v>44207</v>
      </c>
      <c r="B60" s="23">
        <v>3197253.2857142854</v>
      </c>
      <c r="C60" s="23">
        <v>0</v>
      </c>
      <c r="D60" s="23">
        <v>0</v>
      </c>
      <c r="E60" s="23">
        <v>25168941.142857142</v>
      </c>
      <c r="F60" s="23">
        <v>10076625.857142858</v>
      </c>
      <c r="G60" s="23">
        <v>10621822.285714284</v>
      </c>
    </row>
    <row r="61" spans="1:7" x14ac:dyDescent="0.2">
      <c r="A61" s="3">
        <v>44214</v>
      </c>
      <c r="B61" s="23">
        <v>3081419.9999999995</v>
      </c>
      <c r="C61" s="23">
        <v>0</v>
      </c>
      <c r="D61" s="23">
        <v>0</v>
      </c>
      <c r="E61" s="23">
        <v>31798875.428571429</v>
      </c>
      <c r="F61" s="23">
        <v>8636692.7142857146</v>
      </c>
      <c r="G61" s="23">
        <v>6171742.1428571427</v>
      </c>
    </row>
    <row r="62" spans="1:7" x14ac:dyDescent="0.2">
      <c r="A62" s="3">
        <v>44221</v>
      </c>
      <c r="B62" s="23">
        <v>3827245.2857142854</v>
      </c>
      <c r="C62" s="23">
        <v>0</v>
      </c>
      <c r="D62" s="23">
        <v>0</v>
      </c>
      <c r="E62" s="23">
        <v>30846743.285714291</v>
      </c>
      <c r="F62" s="23">
        <v>8515062.4285714272</v>
      </c>
      <c r="G62" s="23">
        <v>4146650.7142857136</v>
      </c>
    </row>
    <row r="63" spans="1:7" x14ac:dyDescent="0.2">
      <c r="A63" s="3">
        <v>44228</v>
      </c>
      <c r="B63" s="23">
        <v>4593130.5714285718</v>
      </c>
      <c r="C63" s="23">
        <v>0</v>
      </c>
      <c r="D63" s="23">
        <v>0</v>
      </c>
      <c r="E63" s="23">
        <v>30838613.857142858</v>
      </c>
      <c r="F63" s="23">
        <v>12533392.714285715</v>
      </c>
      <c r="G63" s="23">
        <v>816400.28571428568</v>
      </c>
    </row>
    <row r="64" spans="1:7" x14ac:dyDescent="0.2">
      <c r="A64" s="3">
        <v>44235</v>
      </c>
      <c r="B64" s="23">
        <v>4408153.7142857146</v>
      </c>
      <c r="C64" s="23">
        <v>0</v>
      </c>
      <c r="D64" s="23">
        <v>0</v>
      </c>
      <c r="E64" s="23">
        <v>27882297.857142858</v>
      </c>
      <c r="F64" s="23">
        <v>11105025.428571429</v>
      </c>
      <c r="G64" s="23">
        <v>33835.714285714283</v>
      </c>
    </row>
    <row r="65" spans="1:7" x14ac:dyDescent="0.2">
      <c r="A65" s="3">
        <v>44242</v>
      </c>
      <c r="B65" s="23">
        <v>3176497.7142857146</v>
      </c>
      <c r="C65" s="23">
        <v>0</v>
      </c>
      <c r="D65" s="23">
        <v>0</v>
      </c>
      <c r="E65" s="23">
        <v>22864595.285714291</v>
      </c>
      <c r="F65" s="23">
        <v>15893450.857142854</v>
      </c>
      <c r="G65" s="23">
        <v>13534.285714285714</v>
      </c>
    </row>
    <row r="66" spans="1:7" x14ac:dyDescent="0.2">
      <c r="A66" s="3">
        <v>44249</v>
      </c>
      <c r="B66" s="23">
        <v>2914514</v>
      </c>
      <c r="C66" s="23">
        <v>0</v>
      </c>
      <c r="D66" s="23">
        <v>0</v>
      </c>
      <c r="E66" s="23">
        <v>25974856.428571425</v>
      </c>
      <c r="F66" s="23">
        <v>16768925.999999998</v>
      </c>
      <c r="G66" s="23">
        <v>0</v>
      </c>
    </row>
    <row r="67" spans="1:7" x14ac:dyDescent="0.2">
      <c r="A67" s="3">
        <v>44256</v>
      </c>
      <c r="B67" s="23">
        <v>2339043</v>
      </c>
      <c r="C67" s="23">
        <v>0</v>
      </c>
      <c r="D67" s="23">
        <v>0</v>
      </c>
      <c r="E67" s="23">
        <v>21987185.857142854</v>
      </c>
      <c r="F67" s="23">
        <v>16387406.428571433</v>
      </c>
      <c r="G67" s="23">
        <v>0</v>
      </c>
    </row>
    <row r="68" spans="1:7" x14ac:dyDescent="0.2">
      <c r="A68" s="3">
        <v>44263</v>
      </c>
      <c r="B68" s="23">
        <v>3029897</v>
      </c>
      <c r="C68" s="23">
        <v>0</v>
      </c>
      <c r="D68" s="23">
        <v>0</v>
      </c>
      <c r="E68" s="23">
        <v>24720236.571428571</v>
      </c>
      <c r="F68" s="23">
        <v>16220096.285714287</v>
      </c>
      <c r="G68" s="23">
        <v>0</v>
      </c>
    </row>
    <row r="69" spans="1:7" x14ac:dyDescent="0.2">
      <c r="A69" s="3">
        <v>44270</v>
      </c>
      <c r="B69" s="23">
        <v>3993530.4285714282</v>
      </c>
      <c r="C69" s="23">
        <v>0</v>
      </c>
      <c r="D69" s="23">
        <v>0</v>
      </c>
      <c r="E69" s="23">
        <v>25036908.857142858</v>
      </c>
      <c r="F69" s="23">
        <v>15021351.428571429</v>
      </c>
      <c r="G69" s="23">
        <v>0</v>
      </c>
    </row>
    <row r="70" spans="1:7" x14ac:dyDescent="0.2">
      <c r="A70" s="3">
        <v>44277</v>
      </c>
      <c r="B70" s="23">
        <v>6331559.5714285709</v>
      </c>
      <c r="C70" s="23">
        <v>0</v>
      </c>
      <c r="D70" s="23">
        <v>0</v>
      </c>
      <c r="E70" s="23">
        <v>21984537.285714291</v>
      </c>
      <c r="F70" s="23">
        <v>13244610.142857146</v>
      </c>
      <c r="G70" s="23">
        <v>0</v>
      </c>
    </row>
    <row r="71" spans="1:7" x14ac:dyDescent="0.2">
      <c r="A71" s="3">
        <v>44284</v>
      </c>
      <c r="B71" s="23">
        <v>7740062.5714285728</v>
      </c>
      <c r="C71" s="23">
        <v>0</v>
      </c>
      <c r="D71" s="23">
        <v>0</v>
      </c>
      <c r="E71" s="23">
        <v>20958074.714285716</v>
      </c>
      <c r="F71" s="23">
        <v>12950873.857142858</v>
      </c>
      <c r="G71" s="23">
        <v>0</v>
      </c>
    </row>
    <row r="72" spans="1:7" x14ac:dyDescent="0.2">
      <c r="A72" s="3">
        <v>44291</v>
      </c>
      <c r="B72" s="23">
        <v>6717099.4285714291</v>
      </c>
      <c r="C72" s="23">
        <v>0</v>
      </c>
      <c r="D72" s="23">
        <v>0</v>
      </c>
      <c r="E72" s="23">
        <v>26386040.571428567</v>
      </c>
      <c r="F72" s="23">
        <v>19457347.857142854</v>
      </c>
      <c r="G72" s="23">
        <v>0</v>
      </c>
    </row>
    <row r="73" spans="1:7" x14ac:dyDescent="0.2">
      <c r="A73" s="3">
        <v>44298</v>
      </c>
      <c r="B73" s="23">
        <v>5750270.5714285728</v>
      </c>
      <c r="C73" s="23">
        <v>0</v>
      </c>
      <c r="D73" s="23">
        <v>0</v>
      </c>
      <c r="E73" s="23">
        <v>20853868.428571429</v>
      </c>
      <c r="F73" s="23">
        <v>18983267</v>
      </c>
      <c r="G73" s="23">
        <v>0</v>
      </c>
    </row>
    <row r="74" spans="1:7" x14ac:dyDescent="0.2">
      <c r="A74" s="3">
        <v>44305</v>
      </c>
      <c r="B74" s="23">
        <v>4128008.8571428582</v>
      </c>
      <c r="C74" s="23">
        <v>0</v>
      </c>
      <c r="D74" s="23">
        <v>0</v>
      </c>
      <c r="E74" s="23">
        <v>19835458</v>
      </c>
      <c r="F74" s="23">
        <v>18951594.285714287</v>
      </c>
      <c r="G74" s="23">
        <v>0</v>
      </c>
    </row>
    <row r="75" spans="1:7" x14ac:dyDescent="0.2">
      <c r="A75" s="3">
        <v>44312</v>
      </c>
      <c r="B75" s="23">
        <v>4701762.2857142854</v>
      </c>
      <c r="C75" s="23">
        <v>3054631.4285714282</v>
      </c>
      <c r="D75" s="23">
        <v>0</v>
      </c>
      <c r="E75" s="23">
        <v>19090073.857142854</v>
      </c>
      <c r="F75" s="23">
        <v>16860653.571428567</v>
      </c>
      <c r="G75" s="23">
        <v>0</v>
      </c>
    </row>
    <row r="76" spans="1:7" x14ac:dyDescent="0.2">
      <c r="A76" s="3">
        <v>44319</v>
      </c>
      <c r="B76" s="23">
        <v>11955689.285714285</v>
      </c>
      <c r="C76" s="23">
        <v>17929753.285714284</v>
      </c>
      <c r="D76" s="23">
        <v>0</v>
      </c>
      <c r="E76" s="23">
        <v>9499299.5714285709</v>
      </c>
      <c r="F76" s="23">
        <v>11376270.285714285</v>
      </c>
      <c r="G76" s="23">
        <v>0</v>
      </c>
    </row>
    <row r="77" spans="1:7" x14ac:dyDescent="0.2">
      <c r="A77" s="3">
        <v>44326</v>
      </c>
      <c r="B77" s="23">
        <v>13924854.714285716</v>
      </c>
      <c r="C77" s="23">
        <v>19421582.428571429</v>
      </c>
      <c r="D77" s="23">
        <v>0</v>
      </c>
      <c r="E77" s="23">
        <v>10999995.142857144</v>
      </c>
      <c r="F77" s="23">
        <v>7811801.8571428582</v>
      </c>
      <c r="G77" s="23">
        <v>0</v>
      </c>
    </row>
    <row r="78" spans="1:7" x14ac:dyDescent="0.2">
      <c r="A78" s="3">
        <v>44333</v>
      </c>
      <c r="B78" s="23">
        <v>10667431.000000002</v>
      </c>
      <c r="C78" s="23">
        <v>15085961.000000002</v>
      </c>
      <c r="D78" s="23">
        <v>0</v>
      </c>
      <c r="E78" s="23">
        <v>17697095.571428571</v>
      </c>
      <c r="F78" s="23">
        <v>7105974.8571428573</v>
      </c>
      <c r="G78" s="23">
        <v>0</v>
      </c>
    </row>
    <row r="79" spans="1:7" x14ac:dyDescent="0.2">
      <c r="A79" s="3">
        <v>44340</v>
      </c>
      <c r="B79" s="23">
        <v>9669614</v>
      </c>
      <c r="C79" s="23">
        <v>12326293.285714285</v>
      </c>
      <c r="D79" s="23">
        <v>0</v>
      </c>
      <c r="E79" s="23">
        <v>15882268.000000002</v>
      </c>
      <c r="F79" s="23">
        <v>5514626</v>
      </c>
      <c r="G79" s="23">
        <v>0</v>
      </c>
    </row>
    <row r="80" spans="1:7" x14ac:dyDescent="0.2">
      <c r="A80" s="3">
        <v>44347</v>
      </c>
      <c r="B80" s="23">
        <v>9194346</v>
      </c>
      <c r="C80" s="23">
        <v>12332479.714285716</v>
      </c>
      <c r="D80" s="23">
        <v>0</v>
      </c>
      <c r="E80" s="23">
        <v>13417729.571428573</v>
      </c>
      <c r="F80" s="23">
        <v>4640912.5714285718</v>
      </c>
      <c r="G80" s="23">
        <v>0</v>
      </c>
    </row>
    <row r="81" spans="1:7" x14ac:dyDescent="0.2">
      <c r="A81" s="3">
        <v>44354</v>
      </c>
      <c r="B81" s="23">
        <v>5730285.5714285718</v>
      </c>
      <c r="C81" s="23">
        <v>11502202.857142858</v>
      </c>
      <c r="D81" s="23">
        <v>0</v>
      </c>
      <c r="E81" s="23">
        <v>14061286.428571431</v>
      </c>
      <c r="F81" s="23">
        <v>6453331.1428571418</v>
      </c>
      <c r="G81" s="23">
        <v>0</v>
      </c>
    </row>
    <row r="82" spans="1:7" x14ac:dyDescent="0.2">
      <c r="A82" s="3">
        <v>44361</v>
      </c>
      <c r="B82" s="23">
        <v>8162178.4285714282</v>
      </c>
      <c r="C82" s="23">
        <v>11167363</v>
      </c>
      <c r="D82" s="23">
        <v>0</v>
      </c>
      <c r="E82" s="23">
        <v>26289925</v>
      </c>
      <c r="F82" s="23">
        <v>11210855.857142856</v>
      </c>
      <c r="G82" s="23">
        <v>0</v>
      </c>
    </row>
    <row r="83" spans="1:7" x14ac:dyDescent="0.2">
      <c r="A83" s="3">
        <v>44368</v>
      </c>
      <c r="B83" s="23">
        <v>11574120.857142858</v>
      </c>
      <c r="C83" s="23">
        <v>14210469.857142854</v>
      </c>
      <c r="D83" s="23">
        <v>0</v>
      </c>
      <c r="E83" s="23">
        <v>22162500.428571425</v>
      </c>
      <c r="F83" s="23">
        <v>17906832.000000004</v>
      </c>
      <c r="G83" s="23">
        <v>0</v>
      </c>
    </row>
    <row r="84" spans="1:7" x14ac:dyDescent="0.2">
      <c r="A84" s="3">
        <v>44375</v>
      </c>
      <c r="B84" s="23">
        <v>9589872.8571428563</v>
      </c>
      <c r="C84" s="23">
        <v>20443246.285714287</v>
      </c>
      <c r="D84" s="23">
        <v>0</v>
      </c>
      <c r="E84" s="23">
        <v>19843064.999999996</v>
      </c>
      <c r="F84" s="23">
        <v>18381552.285714287</v>
      </c>
      <c r="G84" s="23">
        <v>0</v>
      </c>
    </row>
    <row r="85" spans="1:7" x14ac:dyDescent="0.2">
      <c r="A85" s="3">
        <v>44382</v>
      </c>
      <c r="B85" s="23">
        <v>9352552.2857142854</v>
      </c>
      <c r="C85" s="23">
        <v>23849230</v>
      </c>
      <c r="D85" s="23">
        <v>0</v>
      </c>
      <c r="E85" s="23">
        <v>22154697.999999996</v>
      </c>
      <c r="F85" s="23">
        <v>20410504.999999996</v>
      </c>
      <c r="G85" s="23">
        <v>0</v>
      </c>
    </row>
    <row r="86" spans="1:7" x14ac:dyDescent="0.2">
      <c r="A86" s="3">
        <v>44389</v>
      </c>
      <c r="B86" s="23">
        <v>9306390</v>
      </c>
      <c r="C86" s="23">
        <v>26267541.285714291</v>
      </c>
      <c r="D86" s="23">
        <v>0</v>
      </c>
      <c r="E86" s="23">
        <v>12155703</v>
      </c>
      <c r="F86" s="23">
        <v>19293981.285714284</v>
      </c>
      <c r="G86" s="23">
        <v>0</v>
      </c>
    </row>
    <row r="87" spans="1:7" x14ac:dyDescent="0.2">
      <c r="A87" s="3">
        <v>44396</v>
      </c>
      <c r="B87" s="23">
        <v>8545410.7142857146</v>
      </c>
      <c r="C87" s="23">
        <v>21495219.428571429</v>
      </c>
      <c r="D87" s="23">
        <v>0</v>
      </c>
      <c r="E87" s="23">
        <v>4922528.1428571427</v>
      </c>
      <c r="F87" s="23">
        <v>15808920.999999998</v>
      </c>
      <c r="G87" s="23">
        <v>0</v>
      </c>
    </row>
    <row r="88" spans="1:7" x14ac:dyDescent="0.2">
      <c r="A88" s="3">
        <v>44403</v>
      </c>
      <c r="B88" s="23">
        <v>6047844.2857142854</v>
      </c>
      <c r="C88" s="23">
        <v>12971501.571428571</v>
      </c>
      <c r="D88" s="23">
        <v>0</v>
      </c>
      <c r="E88" s="23">
        <v>5053277.4285714282</v>
      </c>
      <c r="F88" s="23">
        <v>13726688.571428571</v>
      </c>
      <c r="G88" s="23">
        <v>0</v>
      </c>
    </row>
    <row r="89" spans="1:7" x14ac:dyDescent="0.2">
      <c r="A89" s="3">
        <v>44410</v>
      </c>
      <c r="B89" s="23">
        <v>4220461.2857142854</v>
      </c>
      <c r="C89" s="23">
        <v>9914140</v>
      </c>
      <c r="D89" s="23">
        <v>0</v>
      </c>
      <c r="E89" s="23">
        <v>3264908.5714285709</v>
      </c>
      <c r="F89" s="23">
        <v>13979641.714285716</v>
      </c>
      <c r="G89" s="23">
        <v>0</v>
      </c>
    </row>
    <row r="90" spans="1:7" x14ac:dyDescent="0.2">
      <c r="A90" s="3">
        <v>44417</v>
      </c>
      <c r="B90" s="23">
        <v>5989784.5714285718</v>
      </c>
      <c r="C90" s="23">
        <v>10100775.142857144</v>
      </c>
      <c r="D90" s="23">
        <v>0</v>
      </c>
      <c r="E90" s="23">
        <v>2579296.4285714286</v>
      </c>
      <c r="F90" s="23">
        <v>13634624.714285713</v>
      </c>
      <c r="G90" s="23">
        <v>0</v>
      </c>
    </row>
    <row r="91" spans="1:7" x14ac:dyDescent="0.2">
      <c r="A91" s="3">
        <v>44424</v>
      </c>
      <c r="B91" s="23">
        <v>14477539.857142856</v>
      </c>
      <c r="C91" s="23">
        <v>11395064.428571429</v>
      </c>
      <c r="D91" s="23">
        <v>0</v>
      </c>
      <c r="E91" s="23">
        <v>8200347.4285714291</v>
      </c>
      <c r="F91" s="23">
        <v>18099670.857142854</v>
      </c>
      <c r="G91" s="23">
        <v>0</v>
      </c>
    </row>
    <row r="92" spans="1:7" x14ac:dyDescent="0.2">
      <c r="A92" s="3">
        <v>44431</v>
      </c>
      <c r="B92" s="23">
        <v>29079557</v>
      </c>
      <c r="C92" s="23">
        <v>15662438</v>
      </c>
      <c r="D92" s="23">
        <v>0</v>
      </c>
      <c r="E92" s="23">
        <v>8422288</v>
      </c>
      <c r="F92" s="23">
        <v>9827661.2857142854</v>
      </c>
      <c r="G92" s="23">
        <v>0</v>
      </c>
    </row>
    <row r="93" spans="1:7" x14ac:dyDescent="0.2">
      <c r="A93" s="3">
        <v>44438</v>
      </c>
      <c r="B93" s="23">
        <v>27453439.571428571</v>
      </c>
      <c r="C93" s="23">
        <v>21370748.714285713</v>
      </c>
      <c r="D93" s="23">
        <v>0</v>
      </c>
      <c r="E93" s="23">
        <v>6965008.7142857146</v>
      </c>
      <c r="F93" s="23">
        <v>12025941.285714285</v>
      </c>
      <c r="G93" s="23">
        <v>0</v>
      </c>
    </row>
    <row r="94" spans="1:7" x14ac:dyDescent="0.2">
      <c r="A94" s="3">
        <v>44445</v>
      </c>
      <c r="B94" s="23">
        <v>14633829.714285718</v>
      </c>
      <c r="C94" s="23">
        <v>16690654.857142858</v>
      </c>
      <c r="D94" s="23">
        <v>0</v>
      </c>
      <c r="E94" s="23">
        <v>3098080.5714285714</v>
      </c>
      <c r="F94" s="23">
        <v>18323432.000000004</v>
      </c>
      <c r="G94" s="23">
        <v>0</v>
      </c>
    </row>
    <row r="95" spans="1:7" x14ac:dyDescent="0.2">
      <c r="A95" s="3">
        <v>44452</v>
      </c>
      <c r="B95" s="23">
        <v>7254076.1428571446</v>
      </c>
      <c r="C95" s="23">
        <v>18191165.714285716</v>
      </c>
      <c r="D95" s="23">
        <v>0</v>
      </c>
      <c r="E95" s="23">
        <v>473493.14285714284</v>
      </c>
      <c r="F95" s="23">
        <v>10643131.285714287</v>
      </c>
      <c r="G95" s="23">
        <v>0</v>
      </c>
    </row>
    <row r="96" spans="1:7" x14ac:dyDescent="0.2">
      <c r="A96" s="3">
        <v>44459</v>
      </c>
      <c r="B96" s="23">
        <v>6858640.2857142845</v>
      </c>
      <c r="C96" s="23">
        <v>20376775.571428571</v>
      </c>
      <c r="D96" s="23">
        <v>0</v>
      </c>
      <c r="E96" s="23">
        <v>0</v>
      </c>
      <c r="F96" s="23">
        <v>7815015.0000000009</v>
      </c>
      <c r="G96" s="23">
        <v>0</v>
      </c>
    </row>
    <row r="97" spans="1:7" x14ac:dyDescent="0.2">
      <c r="A97" s="3">
        <v>44466</v>
      </c>
      <c r="B97" s="23">
        <v>7564813.2857142845</v>
      </c>
      <c r="C97" s="23">
        <v>26057163.285714287</v>
      </c>
      <c r="D97" s="23">
        <v>0</v>
      </c>
      <c r="E97" s="23">
        <v>0</v>
      </c>
      <c r="F97" s="23">
        <v>5957491.5714285709</v>
      </c>
      <c r="G97" s="23">
        <v>0</v>
      </c>
    </row>
    <row r="98" spans="1:7" x14ac:dyDescent="0.2">
      <c r="A98" s="3">
        <v>44473</v>
      </c>
      <c r="B98" s="23">
        <v>8827596.5714285709</v>
      </c>
      <c r="C98" s="23">
        <v>31436637</v>
      </c>
      <c r="D98" s="23">
        <v>0</v>
      </c>
      <c r="E98" s="23">
        <v>0</v>
      </c>
      <c r="F98" s="23">
        <v>6815992.8571428573</v>
      </c>
      <c r="G98" s="23">
        <v>0</v>
      </c>
    </row>
    <row r="99" spans="1:7" x14ac:dyDescent="0.2">
      <c r="A99" s="3">
        <v>44480</v>
      </c>
      <c r="B99" s="23">
        <v>11758624.571428573</v>
      </c>
      <c r="C99" s="23">
        <v>33008167.285714276</v>
      </c>
      <c r="D99" s="23">
        <v>0</v>
      </c>
      <c r="E99" s="23">
        <v>0</v>
      </c>
      <c r="F99" s="23">
        <v>6194225.2857142864</v>
      </c>
      <c r="G99" s="23">
        <v>0</v>
      </c>
    </row>
    <row r="100" spans="1:7" x14ac:dyDescent="0.2">
      <c r="A100" s="3">
        <v>44487</v>
      </c>
      <c r="B100" s="23">
        <v>8772381</v>
      </c>
      <c r="C100" s="23">
        <v>27289709.28571428</v>
      </c>
      <c r="D100" s="23">
        <v>178940.71428571426</v>
      </c>
      <c r="E100" s="23">
        <v>0</v>
      </c>
      <c r="F100" s="23">
        <v>5297555.1428571418</v>
      </c>
      <c r="G100" s="23">
        <v>0</v>
      </c>
    </row>
    <row r="101" spans="1:7" x14ac:dyDescent="0.2">
      <c r="A101" s="3">
        <v>44494</v>
      </c>
      <c r="B101" s="23">
        <v>9161509.8571428563</v>
      </c>
      <c r="C101" s="23">
        <v>28477807.857142858</v>
      </c>
      <c r="D101" s="23">
        <v>519105.57142857148</v>
      </c>
      <c r="E101" s="23">
        <v>0</v>
      </c>
      <c r="F101" s="23">
        <v>5354181.4285714291</v>
      </c>
      <c r="G101" s="23">
        <v>0</v>
      </c>
    </row>
    <row r="102" spans="1:7" x14ac:dyDescent="0.2">
      <c r="A102" s="3">
        <v>44501</v>
      </c>
      <c r="B102" s="23">
        <v>9506826.5714285709</v>
      </c>
      <c r="C102" s="23">
        <v>34472671.000000007</v>
      </c>
      <c r="D102" s="23">
        <v>439912.42857142852</v>
      </c>
      <c r="E102" s="23">
        <v>0</v>
      </c>
      <c r="F102" s="23">
        <v>5240977.0000000009</v>
      </c>
      <c r="G102" s="23">
        <v>0</v>
      </c>
    </row>
    <row r="103" spans="1:7" x14ac:dyDescent="0.2">
      <c r="A103" s="3">
        <v>44508</v>
      </c>
      <c r="B103" s="23">
        <v>13269692.142857146</v>
      </c>
      <c r="C103" s="23">
        <v>33149547.571428575</v>
      </c>
      <c r="D103" s="23">
        <v>104360.28571428571</v>
      </c>
      <c r="E103" s="23">
        <v>0</v>
      </c>
      <c r="F103" s="23">
        <v>6125169.7142857155</v>
      </c>
      <c r="G103" s="23">
        <v>0</v>
      </c>
    </row>
    <row r="104" spans="1:7" x14ac:dyDescent="0.2">
      <c r="A104" s="3">
        <v>44515</v>
      </c>
      <c r="B104" s="23">
        <v>13299975.000000002</v>
      </c>
      <c r="C104" s="23">
        <v>31648043</v>
      </c>
      <c r="D104" s="23">
        <v>0</v>
      </c>
      <c r="E104" s="23">
        <v>0</v>
      </c>
      <c r="F104" s="23">
        <v>3842851.8571428582</v>
      </c>
      <c r="G104" s="23">
        <v>0</v>
      </c>
    </row>
    <row r="105" spans="1:7" x14ac:dyDescent="0.2">
      <c r="A105" s="3">
        <v>44522</v>
      </c>
      <c r="B105" s="23">
        <v>12968058.428571429</v>
      </c>
      <c r="C105" s="23">
        <v>30571623.714285713</v>
      </c>
      <c r="D105" s="23">
        <v>0</v>
      </c>
      <c r="E105" s="23">
        <v>0</v>
      </c>
      <c r="F105" s="23">
        <v>3358976.0000000005</v>
      </c>
      <c r="G105" s="23">
        <v>0</v>
      </c>
    </row>
    <row r="106" spans="1:7" x14ac:dyDescent="0.2">
      <c r="A106" s="3">
        <v>44529</v>
      </c>
      <c r="B106" s="23">
        <v>12529793.857142856</v>
      </c>
      <c r="C106" s="23">
        <v>32725468.142857142</v>
      </c>
      <c r="D106" s="23">
        <v>0</v>
      </c>
      <c r="E106" s="23">
        <v>0</v>
      </c>
      <c r="F106" s="23">
        <v>6313892.2857142854</v>
      </c>
      <c r="G106" s="23">
        <v>0</v>
      </c>
    </row>
    <row r="107" spans="1:7" x14ac:dyDescent="0.2">
      <c r="A107" s="3">
        <v>44536</v>
      </c>
      <c r="B107" s="23">
        <v>11453292</v>
      </c>
      <c r="C107" s="23">
        <v>28602906.857142854</v>
      </c>
      <c r="D107" s="23">
        <v>0</v>
      </c>
      <c r="E107" s="23">
        <v>0</v>
      </c>
      <c r="F107" s="23">
        <v>7255436.5714285718</v>
      </c>
      <c r="G107" s="23">
        <v>0</v>
      </c>
    </row>
    <row r="108" spans="1:7" x14ac:dyDescent="0.2">
      <c r="A108" s="3">
        <v>44543</v>
      </c>
      <c r="B108" s="23">
        <v>12649154.428571427</v>
      </c>
      <c r="C108" s="23">
        <v>26330632</v>
      </c>
      <c r="D108" s="23">
        <v>0</v>
      </c>
      <c r="E108" s="23">
        <v>0</v>
      </c>
      <c r="F108" s="23">
        <v>7445213.571428569</v>
      </c>
      <c r="G108" s="23">
        <v>0</v>
      </c>
    </row>
    <row r="109" spans="1:7" x14ac:dyDescent="0.2">
      <c r="A109" s="3">
        <v>44550</v>
      </c>
      <c r="B109" s="23">
        <v>8499211.5714285709</v>
      </c>
      <c r="C109" s="23">
        <v>21563581.285714287</v>
      </c>
      <c r="D109" s="23">
        <v>0</v>
      </c>
      <c r="E109" s="23">
        <v>0</v>
      </c>
      <c r="F109" s="23">
        <v>7858811.9999999981</v>
      </c>
      <c r="G109" s="23">
        <v>0</v>
      </c>
    </row>
    <row r="110" spans="1:7" x14ac:dyDescent="0.2">
      <c r="A110" s="3">
        <v>44557</v>
      </c>
      <c r="B110" s="23">
        <v>3644181.4285714282</v>
      </c>
      <c r="C110" s="23">
        <v>8743162.7142857164</v>
      </c>
      <c r="D110" s="23">
        <v>0</v>
      </c>
      <c r="E110" s="23">
        <v>0</v>
      </c>
      <c r="F110" s="23">
        <v>5941815.7142857155</v>
      </c>
      <c r="G110" s="23">
        <v>0</v>
      </c>
    </row>
    <row r="111" spans="1:7" x14ac:dyDescent="0.2">
      <c r="A111" s="3">
        <v>44564</v>
      </c>
      <c r="B111" s="23">
        <v>704169.14285714284</v>
      </c>
      <c r="C111" s="23">
        <v>1246831.142857143</v>
      </c>
      <c r="D111" s="23">
        <v>0</v>
      </c>
      <c r="E111" s="23">
        <v>0</v>
      </c>
      <c r="F111" s="23">
        <v>1464215.4285714286</v>
      </c>
      <c r="G111" s="23">
        <v>0</v>
      </c>
    </row>
    <row r="112" spans="1:7" x14ac:dyDescent="0.2">
      <c r="A112" s="3" t="s">
        <v>16</v>
      </c>
      <c r="B112" s="23">
        <v>863385263.99999988</v>
      </c>
      <c r="C112" s="23">
        <v>742206031.00000012</v>
      </c>
      <c r="D112" s="23">
        <v>2847080.0000000005</v>
      </c>
      <c r="E112" s="23">
        <v>1189001656.9999993</v>
      </c>
      <c r="F112" s="23">
        <v>1238663436.0000002</v>
      </c>
      <c r="G112" s="23">
        <v>88700730.000000015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1BF9-BD67-44A3-8E26-845C9BEDF590}">
  <dimension ref="A1:G112"/>
  <sheetViews>
    <sheetView topLeftCell="A2" workbookViewId="0">
      <selection activeCell="B2" sqref="B2:G3"/>
    </sheetView>
  </sheetViews>
  <sheetFormatPr defaultRowHeight="12.75" x14ac:dyDescent="0.2"/>
  <cols>
    <col min="1" max="1" width="12" bestFit="1" customWidth="1"/>
    <col min="2" max="3" width="21.5703125" bestFit="1" customWidth="1"/>
    <col min="4" max="5" width="22.7109375" bestFit="1" customWidth="1"/>
    <col min="6" max="7" width="26.5703125" bestFit="1" customWidth="1"/>
  </cols>
  <sheetData>
    <row r="1" spans="1:7" x14ac:dyDescent="0.2">
      <c r="B1" s="23">
        <f>SUM(B59:B106)</f>
        <v>6176494.4157142853</v>
      </c>
      <c r="C1" s="23">
        <f t="shared" ref="C1:G1" si="0">SUM(C59:C106)</f>
        <v>8472518.1171428561</v>
      </c>
      <c r="D1" s="23">
        <f t="shared" si="0"/>
        <v>34322.450000000004</v>
      </c>
      <c r="E1" s="23">
        <f t="shared" si="0"/>
        <v>7934105.2871428588</v>
      </c>
      <c r="F1" s="23">
        <f t="shared" si="0"/>
        <v>7582086.5485714283</v>
      </c>
      <c r="G1" s="23">
        <f t="shared" si="0"/>
        <v>371012.03999999992</v>
      </c>
    </row>
    <row r="2" spans="1:7" x14ac:dyDescent="0.2">
      <c r="A2" t="s">
        <v>165</v>
      </c>
      <c r="B2" s="23">
        <f>SUM(B59:B82)</f>
        <v>2369660.7057142854</v>
      </c>
      <c r="C2" s="23">
        <f t="shared" ref="C2:G2" si="1">SUM(C59:C82)</f>
        <v>1605311.6657142856</v>
      </c>
      <c r="D2" s="23">
        <f t="shared" si="1"/>
        <v>0</v>
      </c>
      <c r="E2" s="23">
        <f t="shared" si="1"/>
        <v>6191406.7657142859</v>
      </c>
      <c r="F2" s="23">
        <f t="shared" si="1"/>
        <v>4198207.555714285</v>
      </c>
      <c r="G2" s="23">
        <f t="shared" si="1"/>
        <v>371012.03999999992</v>
      </c>
    </row>
    <row r="3" spans="1:7" x14ac:dyDescent="0.2">
      <c r="A3" t="s">
        <v>166</v>
      </c>
      <c r="B3" s="23">
        <f>SUM(B83:B106)</f>
        <v>3806833.7099999986</v>
      </c>
      <c r="C3" s="23">
        <f t="shared" ref="C3:G3" si="2">SUM(C83:C106)</f>
        <v>6867206.4514285717</v>
      </c>
      <c r="D3" s="23">
        <f t="shared" si="2"/>
        <v>34322.450000000004</v>
      </c>
      <c r="E3" s="23">
        <f t="shared" si="2"/>
        <v>1742698.5214285718</v>
      </c>
      <c r="F3" s="23">
        <f t="shared" si="2"/>
        <v>3383878.9928571424</v>
      </c>
      <c r="G3" s="23">
        <f t="shared" si="2"/>
        <v>0</v>
      </c>
    </row>
    <row r="5" spans="1:7" x14ac:dyDescent="0.2">
      <c r="A5" s="2" t="s">
        <v>17</v>
      </c>
      <c r="B5" t="s">
        <v>153</v>
      </c>
      <c r="C5" t="s">
        <v>154</v>
      </c>
      <c r="D5" t="s">
        <v>155</v>
      </c>
      <c r="E5" t="s">
        <v>156</v>
      </c>
      <c r="F5" t="s">
        <v>157</v>
      </c>
      <c r="G5" t="s">
        <v>158</v>
      </c>
    </row>
    <row r="6" spans="1:7" x14ac:dyDescent="0.2">
      <c r="A6" s="3">
        <v>43829</v>
      </c>
      <c r="B6" s="23">
        <v>8047.2285714285717</v>
      </c>
      <c r="C6" s="23">
        <v>0</v>
      </c>
      <c r="D6" s="23">
        <v>0</v>
      </c>
      <c r="E6" s="23">
        <v>45278.764285714286</v>
      </c>
      <c r="F6" s="23">
        <v>44099.942857142858</v>
      </c>
      <c r="G6" s="23">
        <v>0</v>
      </c>
    </row>
    <row r="7" spans="1:7" x14ac:dyDescent="0.2">
      <c r="A7" s="3">
        <v>43836</v>
      </c>
      <c r="B7" s="23">
        <v>15011.312857142857</v>
      </c>
      <c r="C7" s="23">
        <v>0</v>
      </c>
      <c r="D7" s="23">
        <v>0</v>
      </c>
      <c r="E7" s="23">
        <v>51817.170000000006</v>
      </c>
      <c r="F7" s="23">
        <v>59815.927142857152</v>
      </c>
      <c r="G7" s="23">
        <v>0</v>
      </c>
    </row>
    <row r="8" spans="1:7" x14ac:dyDescent="0.2">
      <c r="A8" s="3">
        <v>43843</v>
      </c>
      <c r="B8" s="23">
        <v>35232.104285714282</v>
      </c>
      <c r="C8" s="23">
        <v>417.43571428571431</v>
      </c>
      <c r="D8" s="23">
        <v>0</v>
      </c>
      <c r="E8" s="23">
        <v>34006.572857142855</v>
      </c>
      <c r="F8" s="23">
        <v>66503.201428571439</v>
      </c>
      <c r="G8" s="23">
        <v>0</v>
      </c>
    </row>
    <row r="9" spans="1:7" x14ac:dyDescent="0.2">
      <c r="A9" s="3">
        <v>43850</v>
      </c>
      <c r="B9" s="23">
        <v>46371.104285714267</v>
      </c>
      <c r="C9" s="23">
        <v>3358.7314285714274</v>
      </c>
      <c r="D9" s="23">
        <v>0</v>
      </c>
      <c r="E9" s="23">
        <v>15634.322857142857</v>
      </c>
      <c r="F9" s="23">
        <v>67710.242857142846</v>
      </c>
      <c r="G9" s="23">
        <v>545.95714285714291</v>
      </c>
    </row>
    <row r="10" spans="1:7" x14ac:dyDescent="0.2">
      <c r="A10" s="3">
        <v>43857</v>
      </c>
      <c r="B10" s="23">
        <v>48717.205714285708</v>
      </c>
      <c r="C10" s="23">
        <v>3752.6385714285716</v>
      </c>
      <c r="D10" s="23">
        <v>0</v>
      </c>
      <c r="E10" s="23">
        <v>8848.6042857142875</v>
      </c>
      <c r="F10" s="23">
        <v>84170.945714285699</v>
      </c>
      <c r="G10" s="23">
        <v>3448.8828571428571</v>
      </c>
    </row>
    <row r="11" spans="1:7" x14ac:dyDescent="0.2">
      <c r="A11" s="3">
        <v>43864</v>
      </c>
      <c r="B11" s="23">
        <v>39783.967142857146</v>
      </c>
      <c r="C11" s="23">
        <v>990.37428571428575</v>
      </c>
      <c r="D11" s="23">
        <v>0</v>
      </c>
      <c r="E11" s="23">
        <v>31804.627142857145</v>
      </c>
      <c r="F11" s="23">
        <v>104931.15428571426</v>
      </c>
      <c r="G11" s="23">
        <v>1419.0642857142857</v>
      </c>
    </row>
    <row r="12" spans="1:7" x14ac:dyDescent="0.2">
      <c r="A12" s="3">
        <v>43871</v>
      </c>
      <c r="B12" s="23">
        <v>30719.661428571431</v>
      </c>
      <c r="C12" s="23">
        <v>0</v>
      </c>
      <c r="D12" s="23">
        <v>0</v>
      </c>
      <c r="E12" s="23">
        <v>74121.44142857143</v>
      </c>
      <c r="F12" s="23">
        <v>100159.88</v>
      </c>
      <c r="G12" s="23">
        <v>50.745714285714293</v>
      </c>
    </row>
    <row r="13" spans="1:7" x14ac:dyDescent="0.2">
      <c r="A13" s="3">
        <v>43878</v>
      </c>
      <c r="B13" s="23">
        <v>19368.512857142858</v>
      </c>
      <c r="C13" s="23">
        <v>0</v>
      </c>
      <c r="D13" s="23">
        <v>0</v>
      </c>
      <c r="E13" s="23">
        <v>61022.541428571429</v>
      </c>
      <c r="F13" s="23">
        <v>57370.194285714271</v>
      </c>
      <c r="G13" s="23">
        <v>0</v>
      </c>
    </row>
    <row r="14" spans="1:7" x14ac:dyDescent="0.2">
      <c r="A14" s="3">
        <v>43885</v>
      </c>
      <c r="B14" s="23">
        <v>20146.251428571431</v>
      </c>
      <c r="C14" s="23">
        <v>0</v>
      </c>
      <c r="D14" s="23">
        <v>0</v>
      </c>
      <c r="E14" s="23">
        <v>59876.921428571441</v>
      </c>
      <c r="F14" s="23">
        <v>57843.057142857142</v>
      </c>
      <c r="G14" s="23">
        <v>0</v>
      </c>
    </row>
    <row r="15" spans="1:7" x14ac:dyDescent="0.2">
      <c r="A15" s="3">
        <v>43892</v>
      </c>
      <c r="B15" s="23">
        <v>31702.437142857147</v>
      </c>
      <c r="C15" s="23">
        <v>0</v>
      </c>
      <c r="D15" s="23">
        <v>0</v>
      </c>
      <c r="E15" s="23">
        <v>76866.019999999975</v>
      </c>
      <c r="F15" s="23">
        <v>75209.195714285714</v>
      </c>
      <c r="G15" s="23">
        <v>0</v>
      </c>
    </row>
    <row r="16" spans="1:7" x14ac:dyDescent="0.2">
      <c r="A16" s="3">
        <v>43899</v>
      </c>
      <c r="B16" s="23">
        <v>57788.504285714291</v>
      </c>
      <c r="C16" s="23">
        <v>0</v>
      </c>
      <c r="D16" s="23">
        <v>0</v>
      </c>
      <c r="E16" s="23">
        <v>115078.02714285713</v>
      </c>
      <c r="F16" s="23">
        <v>71133.535714285725</v>
      </c>
      <c r="G16" s="23">
        <v>0</v>
      </c>
    </row>
    <row r="17" spans="1:7" x14ac:dyDescent="0.2">
      <c r="A17" s="3">
        <v>43906</v>
      </c>
      <c r="B17" s="23">
        <v>49787.829999999987</v>
      </c>
      <c r="C17" s="23">
        <v>0</v>
      </c>
      <c r="D17" s="23">
        <v>0</v>
      </c>
      <c r="E17" s="23">
        <v>169023.00000000006</v>
      </c>
      <c r="F17" s="23">
        <v>92958.945714285728</v>
      </c>
      <c r="G17" s="23">
        <v>0</v>
      </c>
    </row>
    <row r="18" spans="1:7" x14ac:dyDescent="0.2">
      <c r="A18" s="3">
        <v>43913</v>
      </c>
      <c r="B18" s="23">
        <v>44817.08571428572</v>
      </c>
      <c r="C18" s="23">
        <v>0</v>
      </c>
      <c r="D18" s="23">
        <v>0</v>
      </c>
      <c r="E18" s="23">
        <v>181854.13142857148</v>
      </c>
      <c r="F18" s="23">
        <v>124909.44428571433</v>
      </c>
      <c r="G18" s="23">
        <v>0</v>
      </c>
    </row>
    <row r="19" spans="1:7" x14ac:dyDescent="0.2">
      <c r="A19" s="3">
        <v>43920</v>
      </c>
      <c r="B19" s="23">
        <v>16500.581428571426</v>
      </c>
      <c r="C19" s="23">
        <v>0</v>
      </c>
      <c r="D19" s="23">
        <v>609.12857142857138</v>
      </c>
      <c r="E19" s="23">
        <v>127594.5757142857</v>
      </c>
      <c r="F19" s="23">
        <v>83312.142857142841</v>
      </c>
      <c r="G19" s="23">
        <v>0</v>
      </c>
    </row>
    <row r="20" spans="1:7" x14ac:dyDescent="0.2">
      <c r="A20" s="3">
        <v>43927</v>
      </c>
      <c r="B20" s="23">
        <v>11156.295714285714</v>
      </c>
      <c r="C20" s="23">
        <v>0</v>
      </c>
      <c r="D20" s="23">
        <v>1031.1014285714284</v>
      </c>
      <c r="E20" s="23">
        <v>75150.62</v>
      </c>
      <c r="F20" s="23">
        <v>40047.145714285711</v>
      </c>
      <c r="G20" s="23">
        <v>0</v>
      </c>
    </row>
    <row r="21" spans="1:7" x14ac:dyDescent="0.2">
      <c r="A21" s="3">
        <v>43934</v>
      </c>
      <c r="B21" s="23">
        <v>14549.510000000002</v>
      </c>
      <c r="C21" s="23">
        <v>0</v>
      </c>
      <c r="D21" s="23">
        <v>1374.0799999999997</v>
      </c>
      <c r="E21" s="23">
        <v>71512.914285714287</v>
      </c>
      <c r="F21" s="23">
        <v>37522.981428571424</v>
      </c>
      <c r="G21" s="23">
        <v>0</v>
      </c>
    </row>
    <row r="22" spans="1:7" x14ac:dyDescent="0.2">
      <c r="A22" s="3">
        <v>43941</v>
      </c>
      <c r="B22" s="23">
        <v>23572.03142857143</v>
      </c>
      <c r="C22" s="23">
        <v>0</v>
      </c>
      <c r="D22" s="23">
        <v>1605.4757142857143</v>
      </c>
      <c r="E22" s="23">
        <v>50137.617142857132</v>
      </c>
      <c r="F22" s="23">
        <v>48874.671428571441</v>
      </c>
      <c r="G22" s="23">
        <v>0</v>
      </c>
    </row>
    <row r="23" spans="1:7" x14ac:dyDescent="0.2">
      <c r="A23" s="3">
        <v>43948</v>
      </c>
      <c r="B23" s="23">
        <v>26026.400000000009</v>
      </c>
      <c r="C23" s="23">
        <v>0</v>
      </c>
      <c r="D23" s="23">
        <v>1497.6414285714284</v>
      </c>
      <c r="E23" s="23">
        <v>60221.555714285721</v>
      </c>
      <c r="F23" s="23">
        <v>43088.904285714285</v>
      </c>
      <c r="G23" s="23">
        <v>0</v>
      </c>
    </row>
    <row r="24" spans="1:7" x14ac:dyDescent="0.2">
      <c r="A24" s="3">
        <v>43955</v>
      </c>
      <c r="B24" s="23">
        <v>28129.808571428573</v>
      </c>
      <c r="C24" s="23">
        <v>0</v>
      </c>
      <c r="D24" s="23">
        <v>1913.062857142857</v>
      </c>
      <c r="E24" s="23">
        <v>79984.12000000001</v>
      </c>
      <c r="F24" s="23">
        <v>45248.785714285717</v>
      </c>
      <c r="G24" s="23">
        <v>0</v>
      </c>
    </row>
    <row r="25" spans="1:7" x14ac:dyDescent="0.2">
      <c r="A25" s="3">
        <v>43962</v>
      </c>
      <c r="B25" s="23">
        <v>29332.655714285713</v>
      </c>
      <c r="C25" s="23">
        <v>0</v>
      </c>
      <c r="D25" s="23">
        <v>1263.1328571428569</v>
      </c>
      <c r="E25" s="23">
        <v>95879.697142857127</v>
      </c>
      <c r="F25" s="23">
        <v>44577.988571428577</v>
      </c>
      <c r="G25" s="23">
        <v>0</v>
      </c>
    </row>
    <row r="26" spans="1:7" x14ac:dyDescent="0.2">
      <c r="A26" s="3">
        <v>43969</v>
      </c>
      <c r="B26" s="23">
        <v>36176.001428571421</v>
      </c>
      <c r="C26" s="23">
        <v>0</v>
      </c>
      <c r="D26" s="23">
        <v>264.75714285714287</v>
      </c>
      <c r="E26" s="23">
        <v>88787.768571428562</v>
      </c>
      <c r="F26" s="23">
        <v>44166.758571428567</v>
      </c>
      <c r="G26" s="23">
        <v>0</v>
      </c>
    </row>
    <row r="27" spans="1:7" x14ac:dyDescent="0.2">
      <c r="A27" s="3">
        <v>43976</v>
      </c>
      <c r="B27" s="23">
        <v>40098.508571428567</v>
      </c>
      <c r="C27" s="23">
        <v>0</v>
      </c>
      <c r="D27" s="23">
        <v>0</v>
      </c>
      <c r="E27" s="23">
        <v>99489.735714285722</v>
      </c>
      <c r="F27" s="23">
        <v>62547.979999999989</v>
      </c>
      <c r="G27" s="23">
        <v>0</v>
      </c>
    </row>
    <row r="28" spans="1:7" x14ac:dyDescent="0.2">
      <c r="A28" s="3">
        <v>43983</v>
      </c>
      <c r="B28" s="23">
        <v>38386.089999999997</v>
      </c>
      <c r="C28" s="23">
        <v>0</v>
      </c>
      <c r="D28" s="23">
        <v>0</v>
      </c>
      <c r="E28" s="23">
        <v>80881.097142857121</v>
      </c>
      <c r="F28" s="23">
        <v>62391.87000000001</v>
      </c>
      <c r="G28" s="23">
        <v>0</v>
      </c>
    </row>
    <row r="29" spans="1:7" x14ac:dyDescent="0.2">
      <c r="A29" s="3">
        <v>43990</v>
      </c>
      <c r="B29" s="23">
        <v>35835.92571428571</v>
      </c>
      <c r="C29" s="23">
        <v>0</v>
      </c>
      <c r="D29" s="23">
        <v>0</v>
      </c>
      <c r="E29" s="23">
        <v>96844.739999999976</v>
      </c>
      <c r="F29" s="23">
        <v>64290.540000000008</v>
      </c>
      <c r="G29" s="23">
        <v>0</v>
      </c>
    </row>
    <row r="30" spans="1:7" x14ac:dyDescent="0.2">
      <c r="A30" s="3">
        <v>43997</v>
      </c>
      <c r="B30" s="23">
        <v>41582.768571428576</v>
      </c>
      <c r="C30" s="23">
        <v>0</v>
      </c>
      <c r="D30" s="23">
        <v>0</v>
      </c>
      <c r="E30" s="23">
        <v>75399.539999999994</v>
      </c>
      <c r="F30" s="23">
        <v>71033.997142857144</v>
      </c>
      <c r="G30" s="23">
        <v>0</v>
      </c>
    </row>
    <row r="31" spans="1:7" x14ac:dyDescent="0.2">
      <c r="A31" s="3">
        <v>44004</v>
      </c>
      <c r="B31" s="23">
        <v>33063.087142857148</v>
      </c>
      <c r="C31" s="23">
        <v>0</v>
      </c>
      <c r="D31" s="23">
        <v>0</v>
      </c>
      <c r="E31" s="23">
        <v>75650.602857142847</v>
      </c>
      <c r="F31" s="23">
        <v>68715.272857142874</v>
      </c>
      <c r="G31" s="23">
        <v>0</v>
      </c>
    </row>
    <row r="32" spans="1:7" x14ac:dyDescent="0.2">
      <c r="A32" s="3">
        <v>44011</v>
      </c>
      <c r="B32" s="23">
        <v>57433.238571428585</v>
      </c>
      <c r="C32" s="23">
        <v>0</v>
      </c>
      <c r="D32" s="23">
        <v>0</v>
      </c>
      <c r="E32" s="23">
        <v>67309.771428571417</v>
      </c>
      <c r="F32" s="23">
        <v>56705.245714285717</v>
      </c>
      <c r="G32" s="23">
        <v>0</v>
      </c>
    </row>
    <row r="33" spans="1:7" x14ac:dyDescent="0.2">
      <c r="A33" s="3">
        <v>44018</v>
      </c>
      <c r="B33" s="23">
        <v>87626.167142857143</v>
      </c>
      <c r="C33" s="23">
        <v>0</v>
      </c>
      <c r="D33" s="23">
        <v>0</v>
      </c>
      <c r="E33" s="23">
        <v>55130.045714285727</v>
      </c>
      <c r="F33" s="23">
        <v>57269.01999999999</v>
      </c>
      <c r="G33" s="23">
        <v>0</v>
      </c>
    </row>
    <row r="34" spans="1:7" x14ac:dyDescent="0.2">
      <c r="A34" s="3">
        <v>44025</v>
      </c>
      <c r="B34" s="23">
        <v>90311.265714285721</v>
      </c>
      <c r="C34" s="23">
        <v>0</v>
      </c>
      <c r="D34" s="23">
        <v>0</v>
      </c>
      <c r="E34" s="23">
        <v>56563.267142857148</v>
      </c>
      <c r="F34" s="23">
        <v>56758.20142857141</v>
      </c>
      <c r="G34" s="23">
        <v>0</v>
      </c>
    </row>
    <row r="35" spans="1:7" x14ac:dyDescent="0.2">
      <c r="A35" s="3">
        <v>44032</v>
      </c>
      <c r="B35" s="23">
        <v>78508.819999999978</v>
      </c>
      <c r="C35" s="23">
        <v>0</v>
      </c>
      <c r="D35" s="23">
        <v>0</v>
      </c>
      <c r="E35" s="23">
        <v>75073.942857142858</v>
      </c>
      <c r="F35" s="23">
        <v>37247.677142857145</v>
      </c>
      <c r="G35" s="23">
        <v>0</v>
      </c>
    </row>
    <row r="36" spans="1:7" x14ac:dyDescent="0.2">
      <c r="A36" s="3">
        <v>44039</v>
      </c>
      <c r="B36" s="23">
        <v>89497.13</v>
      </c>
      <c r="C36" s="23">
        <v>0</v>
      </c>
      <c r="D36" s="23">
        <v>0</v>
      </c>
      <c r="E36" s="23">
        <v>75548.95</v>
      </c>
      <c r="F36" s="23">
        <v>29212.491428571429</v>
      </c>
      <c r="G36" s="23">
        <v>0</v>
      </c>
    </row>
    <row r="37" spans="1:7" x14ac:dyDescent="0.2">
      <c r="A37" s="3">
        <v>44046</v>
      </c>
      <c r="B37" s="23">
        <v>102290.9957142857</v>
      </c>
      <c r="C37" s="23">
        <v>0</v>
      </c>
      <c r="D37" s="23">
        <v>0</v>
      </c>
      <c r="E37" s="23">
        <v>80057.407142857148</v>
      </c>
      <c r="F37" s="23">
        <v>38186.71</v>
      </c>
      <c r="G37" s="23">
        <v>0</v>
      </c>
    </row>
    <row r="38" spans="1:7" x14ac:dyDescent="0.2">
      <c r="A38" s="3">
        <v>44053</v>
      </c>
      <c r="B38" s="23">
        <v>108767.0314285714</v>
      </c>
      <c r="C38" s="23">
        <v>0</v>
      </c>
      <c r="D38" s="23">
        <v>0</v>
      </c>
      <c r="E38" s="23">
        <v>69153.877142857149</v>
      </c>
      <c r="F38" s="23">
        <v>46319.635714285709</v>
      </c>
      <c r="G38" s="23">
        <v>4297.2785714285719</v>
      </c>
    </row>
    <row r="39" spans="1:7" x14ac:dyDescent="0.2">
      <c r="A39" s="3">
        <v>44060</v>
      </c>
      <c r="B39" s="23">
        <v>104762.72571428571</v>
      </c>
      <c r="C39" s="23">
        <v>0</v>
      </c>
      <c r="D39" s="23">
        <v>0</v>
      </c>
      <c r="E39" s="23">
        <v>77595.897142857139</v>
      </c>
      <c r="F39" s="23">
        <v>44986.217142857146</v>
      </c>
      <c r="G39" s="23">
        <v>6840.7542857142853</v>
      </c>
    </row>
    <row r="40" spans="1:7" x14ac:dyDescent="0.2">
      <c r="A40" s="3">
        <v>44067</v>
      </c>
      <c r="B40" s="23">
        <v>145280.08714285708</v>
      </c>
      <c r="C40" s="23">
        <v>0</v>
      </c>
      <c r="D40" s="23">
        <v>0</v>
      </c>
      <c r="E40" s="23">
        <v>172223.74714285717</v>
      </c>
      <c r="F40" s="23">
        <v>65637.548571428575</v>
      </c>
      <c r="G40" s="23">
        <v>5149.7228571428577</v>
      </c>
    </row>
    <row r="41" spans="1:7" x14ac:dyDescent="0.2">
      <c r="A41" s="3">
        <v>44074</v>
      </c>
      <c r="B41" s="23">
        <v>137959.53285714285</v>
      </c>
      <c r="C41" s="23">
        <v>0</v>
      </c>
      <c r="D41" s="23">
        <v>0</v>
      </c>
      <c r="E41" s="23">
        <v>136746.72142857141</v>
      </c>
      <c r="F41" s="23">
        <v>53245.284285714282</v>
      </c>
      <c r="G41" s="23">
        <v>1240.3942857142858</v>
      </c>
    </row>
    <row r="42" spans="1:7" x14ac:dyDescent="0.2">
      <c r="A42" s="3">
        <v>44081</v>
      </c>
      <c r="B42" s="23">
        <v>138187.61285714287</v>
      </c>
      <c r="C42" s="23">
        <v>0</v>
      </c>
      <c r="D42" s="23">
        <v>0</v>
      </c>
      <c r="E42" s="23">
        <v>145271.85999999999</v>
      </c>
      <c r="F42" s="23">
        <v>62684.672857142861</v>
      </c>
      <c r="G42" s="23">
        <v>0</v>
      </c>
    </row>
    <row r="43" spans="1:7" x14ac:dyDescent="0.2">
      <c r="A43" s="3">
        <v>44088</v>
      </c>
      <c r="B43" s="23">
        <v>119757.47142857144</v>
      </c>
      <c r="C43" s="23">
        <v>0</v>
      </c>
      <c r="D43" s="23">
        <v>0</v>
      </c>
      <c r="E43" s="23">
        <v>215677.99857142853</v>
      </c>
      <c r="F43" s="23">
        <v>66320.73</v>
      </c>
      <c r="G43" s="23">
        <v>0</v>
      </c>
    </row>
    <row r="44" spans="1:7" x14ac:dyDescent="0.2">
      <c r="A44" s="3">
        <v>44095</v>
      </c>
      <c r="B44" s="23">
        <v>126618.86428571425</v>
      </c>
      <c r="C44" s="23">
        <v>0</v>
      </c>
      <c r="D44" s="23">
        <v>0</v>
      </c>
      <c r="E44" s="23">
        <v>187367.65857142856</v>
      </c>
      <c r="F44" s="23">
        <v>115969.0814285714</v>
      </c>
      <c r="G44" s="23">
        <v>0</v>
      </c>
    </row>
    <row r="45" spans="1:7" x14ac:dyDescent="0.2">
      <c r="A45" s="3">
        <v>44102</v>
      </c>
      <c r="B45" s="23">
        <v>135242.82571428572</v>
      </c>
      <c r="C45" s="23">
        <v>0</v>
      </c>
      <c r="D45" s="23">
        <v>0</v>
      </c>
      <c r="E45" s="23">
        <v>102369.20285714288</v>
      </c>
      <c r="F45" s="23">
        <v>131977.81571428571</v>
      </c>
      <c r="G45" s="23">
        <v>0</v>
      </c>
    </row>
    <row r="46" spans="1:7" x14ac:dyDescent="0.2">
      <c r="A46" s="3">
        <v>44109</v>
      </c>
      <c r="B46" s="23">
        <v>157912.27285714285</v>
      </c>
      <c r="C46" s="23">
        <v>0</v>
      </c>
      <c r="D46" s="23">
        <v>0</v>
      </c>
      <c r="E46" s="23">
        <v>51824.024285714288</v>
      </c>
      <c r="F46" s="23">
        <v>103371.34285714285</v>
      </c>
      <c r="G46" s="23">
        <v>0</v>
      </c>
    </row>
    <row r="47" spans="1:7" x14ac:dyDescent="0.2">
      <c r="A47" s="3">
        <v>44116</v>
      </c>
      <c r="B47" s="23">
        <v>164434.18428571432</v>
      </c>
      <c r="C47" s="23">
        <v>0</v>
      </c>
      <c r="D47" s="23">
        <v>0</v>
      </c>
      <c r="E47" s="23">
        <v>60040.055714285707</v>
      </c>
      <c r="F47" s="23">
        <v>145140.10999999999</v>
      </c>
      <c r="G47" s="23">
        <v>0</v>
      </c>
    </row>
    <row r="48" spans="1:7" x14ac:dyDescent="0.2">
      <c r="A48" s="3">
        <v>44123</v>
      </c>
      <c r="B48" s="23">
        <v>174594.94857142857</v>
      </c>
      <c r="C48" s="23">
        <v>0</v>
      </c>
      <c r="D48" s="23">
        <v>0</v>
      </c>
      <c r="E48" s="23">
        <v>72037.447142857141</v>
      </c>
      <c r="F48" s="23">
        <v>145535.63000000003</v>
      </c>
      <c r="G48" s="23">
        <v>0</v>
      </c>
    </row>
    <row r="49" spans="1:7" x14ac:dyDescent="0.2">
      <c r="A49" s="3">
        <v>44130</v>
      </c>
      <c r="B49" s="23">
        <v>121340.32571428569</v>
      </c>
      <c r="C49" s="23">
        <v>0</v>
      </c>
      <c r="D49" s="23">
        <v>0</v>
      </c>
      <c r="E49" s="23">
        <v>68280.432857142849</v>
      </c>
      <c r="F49" s="23">
        <v>166490.91571428571</v>
      </c>
      <c r="G49" s="23">
        <v>0</v>
      </c>
    </row>
    <row r="50" spans="1:7" x14ac:dyDescent="0.2">
      <c r="A50" s="3">
        <v>44137</v>
      </c>
      <c r="B50" s="23">
        <v>187450.69428571433</v>
      </c>
      <c r="C50" s="23">
        <v>0</v>
      </c>
      <c r="D50" s="23">
        <v>0</v>
      </c>
      <c r="E50" s="23">
        <v>80855.472857142857</v>
      </c>
      <c r="F50" s="23">
        <v>304509.31285714294</v>
      </c>
      <c r="G50" s="23">
        <v>0</v>
      </c>
    </row>
    <row r="51" spans="1:7" x14ac:dyDescent="0.2">
      <c r="A51" s="3">
        <v>44144</v>
      </c>
      <c r="B51" s="23">
        <v>222090.9671428572</v>
      </c>
      <c r="C51" s="23">
        <v>0</v>
      </c>
      <c r="D51" s="23">
        <v>0</v>
      </c>
      <c r="E51" s="23">
        <v>120222.04999999997</v>
      </c>
      <c r="F51" s="23">
        <v>246369.35285714286</v>
      </c>
      <c r="G51" s="23">
        <v>0</v>
      </c>
    </row>
    <row r="52" spans="1:7" x14ac:dyDescent="0.2">
      <c r="A52" s="3">
        <v>44151</v>
      </c>
      <c r="B52" s="23">
        <v>142608.99000000002</v>
      </c>
      <c r="C52" s="23">
        <v>0</v>
      </c>
      <c r="D52" s="23">
        <v>0</v>
      </c>
      <c r="E52" s="23">
        <v>135453.05857142856</v>
      </c>
      <c r="F52" s="23">
        <v>214198.84714285712</v>
      </c>
      <c r="G52" s="23">
        <v>0</v>
      </c>
    </row>
    <row r="53" spans="1:7" x14ac:dyDescent="0.2">
      <c r="A53" s="3">
        <v>44158</v>
      </c>
      <c r="B53" s="23">
        <v>103529.83857142858</v>
      </c>
      <c r="C53" s="23">
        <v>0</v>
      </c>
      <c r="D53" s="23">
        <v>0</v>
      </c>
      <c r="E53" s="23">
        <v>157461.90857142856</v>
      </c>
      <c r="F53" s="23">
        <v>207810.75</v>
      </c>
      <c r="G53" s="23">
        <v>0</v>
      </c>
    </row>
    <row r="54" spans="1:7" x14ac:dyDescent="0.2">
      <c r="A54" s="3">
        <v>44165</v>
      </c>
      <c r="B54" s="23">
        <v>87293.272857142845</v>
      </c>
      <c r="C54" s="23">
        <v>0</v>
      </c>
      <c r="D54" s="23">
        <v>0</v>
      </c>
      <c r="E54" s="23">
        <v>427921.51285714284</v>
      </c>
      <c r="F54" s="23">
        <v>256388.79285714286</v>
      </c>
      <c r="G54" s="23">
        <v>0</v>
      </c>
    </row>
    <row r="55" spans="1:7" x14ac:dyDescent="0.2">
      <c r="A55" s="3">
        <v>44172</v>
      </c>
      <c r="B55" s="23">
        <v>46713.792857142864</v>
      </c>
      <c r="C55" s="23">
        <v>0</v>
      </c>
      <c r="D55" s="23">
        <v>0</v>
      </c>
      <c r="E55" s="23">
        <v>477173.80285714276</v>
      </c>
      <c r="F55" s="23">
        <v>202366.59714285715</v>
      </c>
      <c r="G55" s="23">
        <v>35075.707142857143</v>
      </c>
    </row>
    <row r="56" spans="1:7" x14ac:dyDescent="0.2">
      <c r="A56" s="3">
        <v>44179</v>
      </c>
      <c r="B56" s="23">
        <v>27721.77714285714</v>
      </c>
      <c r="C56" s="23">
        <v>0</v>
      </c>
      <c r="D56" s="23">
        <v>0</v>
      </c>
      <c r="E56" s="23">
        <v>560582.90285714273</v>
      </c>
      <c r="F56" s="23">
        <v>189459.3914285714</v>
      </c>
      <c r="G56" s="23">
        <v>47536.632857142846</v>
      </c>
    </row>
    <row r="57" spans="1:7" x14ac:dyDescent="0.2">
      <c r="A57" s="3">
        <v>44186</v>
      </c>
      <c r="B57" s="23">
        <v>21798.35</v>
      </c>
      <c r="C57" s="23">
        <v>0</v>
      </c>
      <c r="D57" s="23">
        <v>0</v>
      </c>
      <c r="E57" s="23">
        <v>264001.95714285714</v>
      </c>
      <c r="F57" s="23">
        <v>183958.24285714288</v>
      </c>
      <c r="G57" s="23">
        <v>161257.46857142859</v>
      </c>
    </row>
    <row r="58" spans="1:7" x14ac:dyDescent="0.2">
      <c r="A58" s="3">
        <v>44193</v>
      </c>
      <c r="B58" s="23">
        <v>21415.284285714286</v>
      </c>
      <c r="C58" s="23">
        <v>0</v>
      </c>
      <c r="D58" s="23">
        <v>0</v>
      </c>
      <c r="E58" s="23">
        <v>149691.88142857142</v>
      </c>
      <c r="F58" s="23">
        <v>104401.32</v>
      </c>
      <c r="G58" s="23">
        <v>131027.62142857145</v>
      </c>
    </row>
    <row r="59" spans="1:7" x14ac:dyDescent="0.2">
      <c r="A59" s="3">
        <v>44200</v>
      </c>
      <c r="B59" s="23">
        <v>27645.288571428573</v>
      </c>
      <c r="C59" s="23">
        <v>0</v>
      </c>
      <c r="D59" s="23">
        <v>0</v>
      </c>
      <c r="E59" s="23">
        <v>116172.25857142855</v>
      </c>
      <c r="F59" s="23">
        <v>86492.952857142838</v>
      </c>
      <c r="G59" s="23">
        <v>190104.2457142857</v>
      </c>
    </row>
    <row r="60" spans="1:7" x14ac:dyDescent="0.2">
      <c r="A60" s="3">
        <v>44207</v>
      </c>
      <c r="B60" s="23">
        <v>32533.861428571425</v>
      </c>
      <c r="C60" s="23">
        <v>0</v>
      </c>
      <c r="D60" s="23">
        <v>0</v>
      </c>
      <c r="E60" s="23">
        <v>232432.34285714291</v>
      </c>
      <c r="F60" s="23">
        <v>112951.73714285714</v>
      </c>
      <c r="G60" s="23">
        <v>83505.608571428544</v>
      </c>
    </row>
    <row r="61" spans="1:7" x14ac:dyDescent="0.2">
      <c r="A61" s="3">
        <v>44214</v>
      </c>
      <c r="B61" s="23">
        <v>33949.02285714286</v>
      </c>
      <c r="C61" s="23">
        <v>0</v>
      </c>
      <c r="D61" s="23">
        <v>0</v>
      </c>
      <c r="E61" s="23">
        <v>303803.90000000002</v>
      </c>
      <c r="F61" s="23">
        <v>103938.19142857143</v>
      </c>
      <c r="G61" s="23">
        <v>58523.90285714285</v>
      </c>
    </row>
    <row r="62" spans="1:7" x14ac:dyDescent="0.2">
      <c r="A62" s="3">
        <v>44221</v>
      </c>
      <c r="B62" s="23">
        <v>42732.765714285706</v>
      </c>
      <c r="C62" s="23">
        <v>0</v>
      </c>
      <c r="D62" s="23">
        <v>0</v>
      </c>
      <c r="E62" s="23">
        <v>326293.93</v>
      </c>
      <c r="F62" s="23">
        <v>104902.54142857144</v>
      </c>
      <c r="G62" s="23">
        <v>33225.255714285719</v>
      </c>
    </row>
    <row r="63" spans="1:7" x14ac:dyDescent="0.2">
      <c r="A63" s="3">
        <v>44228</v>
      </c>
      <c r="B63" s="23">
        <v>51489.06</v>
      </c>
      <c r="C63" s="23">
        <v>0</v>
      </c>
      <c r="D63" s="23">
        <v>0</v>
      </c>
      <c r="E63" s="23">
        <v>320490.70714285714</v>
      </c>
      <c r="F63" s="23">
        <v>139114.68428571429</v>
      </c>
      <c r="G63" s="23">
        <v>5140.0771428571434</v>
      </c>
    </row>
    <row r="64" spans="1:7" x14ac:dyDescent="0.2">
      <c r="A64" s="3">
        <v>44235</v>
      </c>
      <c r="B64" s="23">
        <v>53004.36714285714</v>
      </c>
      <c r="C64" s="23">
        <v>0</v>
      </c>
      <c r="D64" s="23">
        <v>0</v>
      </c>
      <c r="E64" s="23">
        <v>303519.20571428578</v>
      </c>
      <c r="F64" s="23">
        <v>127044.9357142857</v>
      </c>
      <c r="G64" s="23">
        <v>366.39285714285722</v>
      </c>
    </row>
    <row r="65" spans="1:7" x14ac:dyDescent="0.2">
      <c r="A65" s="3">
        <v>44242</v>
      </c>
      <c r="B65" s="23">
        <v>39391.365714285712</v>
      </c>
      <c r="C65" s="23">
        <v>0</v>
      </c>
      <c r="D65" s="23">
        <v>0</v>
      </c>
      <c r="E65" s="23">
        <v>246609.71857142859</v>
      </c>
      <c r="F65" s="23">
        <v>163927.18857142856</v>
      </c>
      <c r="G65" s="23">
        <v>146.55714285714288</v>
      </c>
    </row>
    <row r="66" spans="1:7" x14ac:dyDescent="0.2">
      <c r="A66" s="3">
        <v>44249</v>
      </c>
      <c r="B66" s="23">
        <v>39434.432857142856</v>
      </c>
      <c r="C66" s="23">
        <v>0</v>
      </c>
      <c r="D66" s="23">
        <v>0</v>
      </c>
      <c r="E66" s="23">
        <v>281583.97285714286</v>
      </c>
      <c r="F66" s="23">
        <v>168113.99142857137</v>
      </c>
      <c r="G66" s="23">
        <v>0</v>
      </c>
    </row>
    <row r="67" spans="1:7" x14ac:dyDescent="0.2">
      <c r="A67" s="3">
        <v>44256</v>
      </c>
      <c r="B67" s="23">
        <v>43352.442857142858</v>
      </c>
      <c r="C67" s="23">
        <v>0</v>
      </c>
      <c r="D67" s="23">
        <v>0</v>
      </c>
      <c r="E67" s="23">
        <v>250517.61428571425</v>
      </c>
      <c r="F67" s="23">
        <v>180878.18714285709</v>
      </c>
      <c r="G67" s="23">
        <v>0</v>
      </c>
    </row>
    <row r="68" spans="1:7" x14ac:dyDescent="0.2">
      <c r="A68" s="3">
        <v>44263</v>
      </c>
      <c r="B68" s="23">
        <v>51018.161428571424</v>
      </c>
      <c r="C68" s="23">
        <v>0</v>
      </c>
      <c r="D68" s="23">
        <v>0</v>
      </c>
      <c r="E68" s="23">
        <v>319080.91142857145</v>
      </c>
      <c r="F68" s="23">
        <v>219365.04428571428</v>
      </c>
      <c r="G68" s="23">
        <v>0</v>
      </c>
    </row>
    <row r="69" spans="1:7" x14ac:dyDescent="0.2">
      <c r="A69" s="3">
        <v>44270</v>
      </c>
      <c r="B69" s="23">
        <v>65570.210000000006</v>
      </c>
      <c r="C69" s="23">
        <v>0</v>
      </c>
      <c r="D69" s="23">
        <v>0</v>
      </c>
      <c r="E69" s="23">
        <v>313320.59142857144</v>
      </c>
      <c r="F69" s="23">
        <v>217645.23</v>
      </c>
      <c r="G69" s="23">
        <v>0</v>
      </c>
    </row>
    <row r="70" spans="1:7" x14ac:dyDescent="0.2">
      <c r="A70" s="3">
        <v>44277</v>
      </c>
      <c r="B70" s="23">
        <v>111307.29999999999</v>
      </c>
      <c r="C70" s="23">
        <v>0</v>
      </c>
      <c r="D70" s="23">
        <v>0</v>
      </c>
      <c r="E70" s="23">
        <v>307514.33428571437</v>
      </c>
      <c r="F70" s="23">
        <v>201036.46571428579</v>
      </c>
      <c r="G70" s="23">
        <v>0</v>
      </c>
    </row>
    <row r="71" spans="1:7" x14ac:dyDescent="0.2">
      <c r="A71" s="3">
        <v>44284</v>
      </c>
      <c r="B71" s="23">
        <v>122442.77714285714</v>
      </c>
      <c r="C71" s="23">
        <v>0</v>
      </c>
      <c r="D71" s="23">
        <v>0</v>
      </c>
      <c r="E71" s="23">
        <v>282665.74571428576</v>
      </c>
      <c r="F71" s="23">
        <v>192709.67571428569</v>
      </c>
      <c r="G71" s="23">
        <v>0</v>
      </c>
    </row>
    <row r="72" spans="1:7" x14ac:dyDescent="0.2">
      <c r="A72" s="3">
        <v>44291</v>
      </c>
      <c r="B72" s="23">
        <v>101897.9742857143</v>
      </c>
      <c r="C72" s="23">
        <v>0</v>
      </c>
      <c r="D72" s="23">
        <v>0</v>
      </c>
      <c r="E72" s="23">
        <v>324601.39142857137</v>
      </c>
      <c r="F72" s="23">
        <v>250744.38571428572</v>
      </c>
      <c r="G72" s="23">
        <v>0</v>
      </c>
    </row>
    <row r="73" spans="1:7" x14ac:dyDescent="0.2">
      <c r="A73" s="3">
        <v>44298</v>
      </c>
      <c r="B73" s="23">
        <v>100892.49285714286</v>
      </c>
      <c r="C73" s="23">
        <v>0</v>
      </c>
      <c r="D73" s="23">
        <v>0</v>
      </c>
      <c r="E73" s="23">
        <v>263258.07714285713</v>
      </c>
      <c r="F73" s="23">
        <v>274167.54142857145</v>
      </c>
      <c r="G73" s="23">
        <v>0</v>
      </c>
    </row>
    <row r="74" spans="1:7" x14ac:dyDescent="0.2">
      <c r="A74" s="3">
        <v>44305</v>
      </c>
      <c r="B74" s="23">
        <v>84682.898571428566</v>
      </c>
      <c r="C74" s="23">
        <v>0</v>
      </c>
      <c r="D74" s="23">
        <v>0</v>
      </c>
      <c r="E74" s="23">
        <v>245924.91428571427</v>
      </c>
      <c r="F74" s="23">
        <v>301090.44857142854</v>
      </c>
      <c r="G74" s="23">
        <v>0</v>
      </c>
    </row>
    <row r="75" spans="1:7" x14ac:dyDescent="0.2">
      <c r="A75" s="3">
        <v>44312</v>
      </c>
      <c r="B75" s="23">
        <v>100795.66428571427</v>
      </c>
      <c r="C75" s="23">
        <v>44881.535714285717</v>
      </c>
      <c r="D75" s="23">
        <v>0</v>
      </c>
      <c r="E75" s="23">
        <v>240921.89714285717</v>
      </c>
      <c r="F75" s="23">
        <v>280610.78857142862</v>
      </c>
      <c r="G75" s="23">
        <v>0</v>
      </c>
    </row>
    <row r="76" spans="1:7" x14ac:dyDescent="0.2">
      <c r="A76" s="3">
        <v>44319</v>
      </c>
      <c r="B76" s="23">
        <v>173683.33428571426</v>
      </c>
      <c r="C76" s="23">
        <v>255585.97142857144</v>
      </c>
      <c r="D76" s="23">
        <v>0</v>
      </c>
      <c r="E76" s="23">
        <v>118769.09</v>
      </c>
      <c r="F76" s="23">
        <v>209664.3614285714</v>
      </c>
      <c r="G76" s="23">
        <v>0</v>
      </c>
    </row>
    <row r="77" spans="1:7" x14ac:dyDescent="0.2">
      <c r="A77" s="3">
        <v>44326</v>
      </c>
      <c r="B77" s="23">
        <v>296400.51285714284</v>
      </c>
      <c r="C77" s="23">
        <v>339885.30714285711</v>
      </c>
      <c r="D77" s="23">
        <v>0</v>
      </c>
      <c r="E77" s="23">
        <v>120538.00714285712</v>
      </c>
      <c r="F77" s="23">
        <v>170347.84571428571</v>
      </c>
      <c r="G77" s="23">
        <v>0</v>
      </c>
    </row>
    <row r="78" spans="1:7" x14ac:dyDescent="0.2">
      <c r="A78" s="3">
        <v>44333</v>
      </c>
      <c r="B78" s="23">
        <v>245951.77857142856</v>
      </c>
      <c r="C78" s="23">
        <v>256177.91428571421</v>
      </c>
      <c r="D78" s="23">
        <v>0</v>
      </c>
      <c r="E78" s="23">
        <v>234964.11142857143</v>
      </c>
      <c r="F78" s="23">
        <v>162809.40571428573</v>
      </c>
      <c r="G78" s="23">
        <v>0</v>
      </c>
    </row>
    <row r="79" spans="1:7" x14ac:dyDescent="0.2">
      <c r="A79" s="3">
        <v>44340</v>
      </c>
      <c r="B79" s="23">
        <v>164037.9185714286</v>
      </c>
      <c r="C79" s="23">
        <v>195318.78000000003</v>
      </c>
      <c r="D79" s="23">
        <v>0</v>
      </c>
      <c r="E79" s="23">
        <v>216787.08285714284</v>
      </c>
      <c r="F79" s="23">
        <v>134371.79999999999</v>
      </c>
      <c r="G79" s="23">
        <v>0</v>
      </c>
    </row>
    <row r="80" spans="1:7" x14ac:dyDescent="0.2">
      <c r="A80" s="3">
        <v>44347</v>
      </c>
      <c r="B80" s="23">
        <v>134058.36285714287</v>
      </c>
      <c r="C80" s="23">
        <v>193279.27000000002</v>
      </c>
      <c r="D80" s="23">
        <v>0</v>
      </c>
      <c r="E80" s="23">
        <v>197114.24714285714</v>
      </c>
      <c r="F80" s="23">
        <v>117411</v>
      </c>
      <c r="G80" s="23">
        <v>0</v>
      </c>
    </row>
    <row r="81" spans="1:7" x14ac:dyDescent="0.2">
      <c r="A81" s="3">
        <v>44354</v>
      </c>
      <c r="B81" s="23">
        <v>105594.92714285714</v>
      </c>
      <c r="C81" s="23">
        <v>174344.68428571429</v>
      </c>
      <c r="D81" s="23">
        <v>0</v>
      </c>
      <c r="E81" s="23">
        <v>228524.38714285719</v>
      </c>
      <c r="F81" s="23">
        <v>114544.0342857143</v>
      </c>
      <c r="G81" s="23">
        <v>0</v>
      </c>
    </row>
    <row r="82" spans="1:7" x14ac:dyDescent="0.2">
      <c r="A82" s="3">
        <v>44361</v>
      </c>
      <c r="B82" s="23">
        <v>147793.78571428568</v>
      </c>
      <c r="C82" s="23">
        <v>145838.20285714287</v>
      </c>
      <c r="D82" s="23">
        <v>0</v>
      </c>
      <c r="E82" s="23">
        <v>395998.32714285707</v>
      </c>
      <c r="F82" s="23">
        <v>164325.11857142858</v>
      </c>
      <c r="G82" s="23">
        <v>0</v>
      </c>
    </row>
    <row r="83" spans="1:7" x14ac:dyDescent="0.2">
      <c r="A83" s="3">
        <v>44368</v>
      </c>
      <c r="B83" s="23">
        <v>204071.58</v>
      </c>
      <c r="C83" s="23">
        <v>191394.91714285719</v>
      </c>
      <c r="D83" s="23">
        <v>0</v>
      </c>
      <c r="E83" s="23">
        <v>344357.76714285719</v>
      </c>
      <c r="F83" s="23">
        <v>246856.74571428573</v>
      </c>
      <c r="G83" s="23">
        <v>0</v>
      </c>
    </row>
    <row r="84" spans="1:7" x14ac:dyDescent="0.2">
      <c r="A84" s="3">
        <v>44375</v>
      </c>
      <c r="B84" s="23">
        <v>159262.27714285714</v>
      </c>
      <c r="C84" s="23">
        <v>287254.17142857146</v>
      </c>
      <c r="D84" s="23">
        <v>0</v>
      </c>
      <c r="E84" s="23">
        <v>278454.91428571433</v>
      </c>
      <c r="F84" s="23">
        <v>261142.70142857142</v>
      </c>
      <c r="G84" s="23">
        <v>0</v>
      </c>
    </row>
    <row r="85" spans="1:7" x14ac:dyDescent="0.2">
      <c r="A85" s="3">
        <v>44382</v>
      </c>
      <c r="B85" s="23">
        <v>134262.2014285714</v>
      </c>
      <c r="C85" s="23">
        <v>315577.06142857135</v>
      </c>
      <c r="D85" s="23">
        <v>0</v>
      </c>
      <c r="E85" s="23">
        <v>280323.52999999997</v>
      </c>
      <c r="F85" s="23">
        <v>275322.51</v>
      </c>
      <c r="G85" s="23">
        <v>0</v>
      </c>
    </row>
    <row r="86" spans="1:7" x14ac:dyDescent="0.2">
      <c r="A86" s="3">
        <v>44389</v>
      </c>
      <c r="B86" s="23">
        <v>145533.84999999998</v>
      </c>
      <c r="C86" s="23">
        <v>328114.78714285709</v>
      </c>
      <c r="D86" s="23">
        <v>0</v>
      </c>
      <c r="E86" s="23">
        <v>152570.67857142861</v>
      </c>
      <c r="F86" s="23">
        <v>250758.37571428562</v>
      </c>
      <c r="G86" s="23">
        <v>0</v>
      </c>
    </row>
    <row r="87" spans="1:7" x14ac:dyDescent="0.2">
      <c r="A87" s="3">
        <v>44396</v>
      </c>
      <c r="B87" s="23">
        <v>148216.49999999997</v>
      </c>
      <c r="C87" s="23">
        <v>293516.58571428567</v>
      </c>
      <c r="D87" s="23">
        <v>0</v>
      </c>
      <c r="E87" s="23">
        <v>74604.438571428575</v>
      </c>
      <c r="F87" s="23">
        <v>201919.95428571425</v>
      </c>
      <c r="G87" s="23">
        <v>0</v>
      </c>
    </row>
    <row r="88" spans="1:7" x14ac:dyDescent="0.2">
      <c r="A88" s="3">
        <v>44403</v>
      </c>
      <c r="B88" s="23">
        <v>104847.73857142858</v>
      </c>
      <c r="C88" s="23">
        <v>205066.23999999999</v>
      </c>
      <c r="D88" s="23">
        <v>0</v>
      </c>
      <c r="E88" s="23">
        <v>91606.427142857166</v>
      </c>
      <c r="F88" s="23">
        <v>214630.06857142854</v>
      </c>
      <c r="G88" s="23">
        <v>0</v>
      </c>
    </row>
    <row r="89" spans="1:7" x14ac:dyDescent="0.2">
      <c r="A89" s="3">
        <v>44410</v>
      </c>
      <c r="B89" s="23">
        <v>66478.274285714273</v>
      </c>
      <c r="C89" s="23">
        <v>170708.81571428574</v>
      </c>
      <c r="D89" s="23">
        <v>0</v>
      </c>
      <c r="E89" s="23">
        <v>57958.124285714272</v>
      </c>
      <c r="F89" s="23">
        <v>246298.49857142864</v>
      </c>
      <c r="G89" s="23">
        <v>0</v>
      </c>
    </row>
    <row r="90" spans="1:7" x14ac:dyDescent="0.2">
      <c r="A90" s="3">
        <v>44417</v>
      </c>
      <c r="B90" s="23">
        <v>83706.06</v>
      </c>
      <c r="C90" s="23">
        <v>163167.18857142856</v>
      </c>
      <c r="D90" s="23">
        <v>0</v>
      </c>
      <c r="E90" s="23">
        <v>48501.448571428569</v>
      </c>
      <c r="F90" s="23">
        <v>171897.44857142857</v>
      </c>
      <c r="G90" s="23">
        <v>0</v>
      </c>
    </row>
    <row r="91" spans="1:7" x14ac:dyDescent="0.2">
      <c r="A91" s="3">
        <v>44424</v>
      </c>
      <c r="B91" s="23">
        <v>191093.70714285717</v>
      </c>
      <c r="C91" s="23">
        <v>185646.66000000003</v>
      </c>
      <c r="D91" s="23">
        <v>0</v>
      </c>
      <c r="E91" s="23">
        <v>134277.7414285714</v>
      </c>
      <c r="F91" s="23">
        <v>195654.60714285707</v>
      </c>
      <c r="G91" s="23">
        <v>0</v>
      </c>
    </row>
    <row r="92" spans="1:7" x14ac:dyDescent="0.2">
      <c r="A92" s="3">
        <v>44431</v>
      </c>
      <c r="B92" s="23">
        <v>365422.64285714284</v>
      </c>
      <c r="C92" s="23">
        <v>223885.64285714287</v>
      </c>
      <c r="D92" s="23">
        <v>0</v>
      </c>
      <c r="E92" s="23">
        <v>139379.4957142857</v>
      </c>
      <c r="F92" s="23">
        <v>126733.98142857145</v>
      </c>
      <c r="G92" s="23">
        <v>0</v>
      </c>
    </row>
    <row r="93" spans="1:7" x14ac:dyDescent="0.2">
      <c r="A93" s="3">
        <v>44438</v>
      </c>
      <c r="B93" s="23">
        <v>314927.51285714284</v>
      </c>
      <c r="C93" s="23">
        <v>236107.35714285722</v>
      </c>
      <c r="D93" s="23">
        <v>0</v>
      </c>
      <c r="E93" s="23">
        <v>94636.372857142851</v>
      </c>
      <c r="F93" s="23">
        <v>129202.1</v>
      </c>
      <c r="G93" s="23">
        <v>0</v>
      </c>
    </row>
    <row r="94" spans="1:7" x14ac:dyDescent="0.2">
      <c r="A94" s="3">
        <v>44445</v>
      </c>
      <c r="B94" s="23">
        <v>172177.04</v>
      </c>
      <c r="C94" s="23">
        <v>187840.51142857139</v>
      </c>
      <c r="D94" s="23">
        <v>0</v>
      </c>
      <c r="E94" s="23">
        <v>39505.337142857148</v>
      </c>
      <c r="F94" s="23">
        <v>172521.56999999998</v>
      </c>
      <c r="G94" s="23">
        <v>0</v>
      </c>
    </row>
    <row r="95" spans="1:7" x14ac:dyDescent="0.2">
      <c r="A95" s="3">
        <v>44452</v>
      </c>
      <c r="B95" s="23">
        <v>99461.052857142859</v>
      </c>
      <c r="C95" s="23">
        <v>224937.84142857138</v>
      </c>
      <c r="D95" s="23">
        <v>0</v>
      </c>
      <c r="E95" s="23">
        <v>6522.2457142857147</v>
      </c>
      <c r="F95" s="23">
        <v>104408.92285714284</v>
      </c>
      <c r="G95" s="23">
        <v>0</v>
      </c>
    </row>
    <row r="96" spans="1:7" x14ac:dyDescent="0.2">
      <c r="A96" s="3">
        <v>44459</v>
      </c>
      <c r="B96" s="23">
        <v>106912.80142857143</v>
      </c>
      <c r="C96" s="23">
        <v>264383.6857142857</v>
      </c>
      <c r="D96" s="23">
        <v>0</v>
      </c>
      <c r="E96" s="23">
        <v>0</v>
      </c>
      <c r="F96" s="23">
        <v>82531.178571428565</v>
      </c>
      <c r="G96" s="23">
        <v>0</v>
      </c>
    </row>
    <row r="97" spans="1:7" x14ac:dyDescent="0.2">
      <c r="A97" s="3">
        <v>44466</v>
      </c>
      <c r="B97" s="23">
        <v>109612.66142857142</v>
      </c>
      <c r="C97" s="23">
        <v>279053.10428571427</v>
      </c>
      <c r="D97" s="23">
        <v>0</v>
      </c>
      <c r="E97" s="23">
        <v>0</v>
      </c>
      <c r="F97" s="23">
        <v>68855.634285714274</v>
      </c>
      <c r="G97" s="23">
        <v>0</v>
      </c>
    </row>
    <row r="98" spans="1:7" x14ac:dyDescent="0.2">
      <c r="A98" s="3">
        <v>44473</v>
      </c>
      <c r="B98" s="23">
        <v>122944.29999999999</v>
      </c>
      <c r="C98" s="23">
        <v>280353.61857142852</v>
      </c>
      <c r="D98" s="23">
        <v>0</v>
      </c>
      <c r="E98" s="23">
        <v>0</v>
      </c>
      <c r="F98" s="23">
        <v>83426.872857142836</v>
      </c>
      <c r="G98" s="23">
        <v>0</v>
      </c>
    </row>
    <row r="99" spans="1:7" x14ac:dyDescent="0.2">
      <c r="A99" s="3">
        <v>44480</v>
      </c>
      <c r="B99" s="23">
        <v>172604.70142857142</v>
      </c>
      <c r="C99" s="23">
        <v>306368.1071428571</v>
      </c>
      <c r="D99" s="23">
        <v>0</v>
      </c>
      <c r="E99" s="23">
        <v>0</v>
      </c>
      <c r="F99" s="23">
        <v>80637.584285714285</v>
      </c>
      <c r="G99" s="23">
        <v>0</v>
      </c>
    </row>
    <row r="100" spans="1:7" x14ac:dyDescent="0.2">
      <c r="A100" s="3">
        <v>44487</v>
      </c>
      <c r="B100" s="23">
        <v>142174.21142857143</v>
      </c>
      <c r="C100" s="23">
        <v>284564.08571428567</v>
      </c>
      <c r="D100" s="23">
        <v>5192.2928571428574</v>
      </c>
      <c r="E100" s="23">
        <v>0</v>
      </c>
      <c r="F100" s="23">
        <v>65785.210000000006</v>
      </c>
      <c r="G100" s="23">
        <v>0</v>
      </c>
    </row>
    <row r="101" spans="1:7" x14ac:dyDescent="0.2">
      <c r="A101" s="3">
        <v>44494</v>
      </c>
      <c r="B101" s="23">
        <v>132056.91142857145</v>
      </c>
      <c r="C101" s="23">
        <v>338724.92285714287</v>
      </c>
      <c r="D101" s="23">
        <v>15037.51</v>
      </c>
      <c r="E101" s="23">
        <v>0</v>
      </c>
      <c r="F101" s="23">
        <v>61076.782857142869</v>
      </c>
      <c r="G101" s="23">
        <v>0</v>
      </c>
    </row>
    <row r="102" spans="1:7" x14ac:dyDescent="0.2">
      <c r="A102" s="3">
        <v>44501</v>
      </c>
      <c r="B102" s="23">
        <v>136850.62571428568</v>
      </c>
      <c r="C102" s="23">
        <v>402987.97000000003</v>
      </c>
      <c r="D102" s="23">
        <v>11547.387142857142</v>
      </c>
      <c r="E102" s="23">
        <v>0</v>
      </c>
      <c r="F102" s="23">
        <v>61987.907142857133</v>
      </c>
      <c r="G102" s="23">
        <v>0</v>
      </c>
    </row>
    <row r="103" spans="1:7" x14ac:dyDescent="0.2">
      <c r="A103" s="3">
        <v>44508</v>
      </c>
      <c r="B103" s="23">
        <v>170725.12857142856</v>
      </c>
      <c r="C103" s="23">
        <v>423985.46571428579</v>
      </c>
      <c r="D103" s="23">
        <v>2545.2599999999998</v>
      </c>
      <c r="E103" s="23">
        <v>0</v>
      </c>
      <c r="F103" s="23">
        <v>75472.451428571425</v>
      </c>
      <c r="G103" s="23">
        <v>0</v>
      </c>
    </row>
    <row r="104" spans="1:7" x14ac:dyDescent="0.2">
      <c r="A104" s="3">
        <v>44515</v>
      </c>
      <c r="B104" s="23">
        <v>175245.85571428578</v>
      </c>
      <c r="C104" s="23">
        <v>440519.61285714293</v>
      </c>
      <c r="D104" s="23">
        <v>0</v>
      </c>
      <c r="E104" s="23">
        <v>0</v>
      </c>
      <c r="F104" s="23">
        <v>58468.207142857143</v>
      </c>
      <c r="G104" s="23">
        <v>0</v>
      </c>
    </row>
    <row r="105" spans="1:7" x14ac:dyDescent="0.2">
      <c r="A105" s="3">
        <v>44522</v>
      </c>
      <c r="B105" s="23">
        <v>194086.38000000003</v>
      </c>
      <c r="C105" s="23">
        <v>440064.4757142858</v>
      </c>
      <c r="D105" s="23">
        <v>0</v>
      </c>
      <c r="E105" s="23">
        <v>0</v>
      </c>
      <c r="F105" s="23">
        <v>68450.991428571448</v>
      </c>
      <c r="G105" s="23">
        <v>0</v>
      </c>
    </row>
    <row r="106" spans="1:7" x14ac:dyDescent="0.2">
      <c r="A106" s="3">
        <v>44529</v>
      </c>
      <c r="B106" s="23">
        <v>154159.69571428574</v>
      </c>
      <c r="C106" s="23">
        <v>392983.622857143</v>
      </c>
      <c r="D106" s="23">
        <v>0</v>
      </c>
      <c r="E106" s="23">
        <v>0</v>
      </c>
      <c r="F106" s="23">
        <v>79838.688571428575</v>
      </c>
      <c r="G106" s="23">
        <v>0</v>
      </c>
    </row>
    <row r="107" spans="1:7" x14ac:dyDescent="0.2">
      <c r="A107" s="3">
        <v>44536</v>
      </c>
      <c r="B107" s="23">
        <v>124542.68428571431</v>
      </c>
      <c r="C107" s="23">
        <v>345965.21428571432</v>
      </c>
      <c r="D107" s="23">
        <v>0</v>
      </c>
      <c r="E107" s="23">
        <v>0</v>
      </c>
      <c r="F107" s="23">
        <v>81814.277142857143</v>
      </c>
      <c r="G107" s="23">
        <v>0</v>
      </c>
    </row>
    <row r="108" spans="1:7" x14ac:dyDescent="0.2">
      <c r="A108" s="3">
        <v>44543</v>
      </c>
      <c r="B108" s="23">
        <v>134148.33857142858</v>
      </c>
      <c r="C108" s="23">
        <v>339782.30571428576</v>
      </c>
      <c r="D108" s="23">
        <v>0</v>
      </c>
      <c r="E108" s="23">
        <v>0</v>
      </c>
      <c r="F108" s="23">
        <v>92171.295714285705</v>
      </c>
      <c r="G108" s="23">
        <v>0</v>
      </c>
    </row>
    <row r="109" spans="1:7" x14ac:dyDescent="0.2">
      <c r="A109" s="3">
        <v>44550</v>
      </c>
      <c r="B109" s="23">
        <v>89436.254285714269</v>
      </c>
      <c r="C109" s="23">
        <v>237460.45428571431</v>
      </c>
      <c r="D109" s="23">
        <v>0</v>
      </c>
      <c r="E109" s="23">
        <v>0</v>
      </c>
      <c r="F109" s="23">
        <v>83305.911428571431</v>
      </c>
      <c r="G109" s="23">
        <v>0</v>
      </c>
    </row>
    <row r="110" spans="1:7" x14ac:dyDescent="0.2">
      <c r="A110" s="3">
        <v>44557</v>
      </c>
      <c r="B110" s="23">
        <v>34860.572857142855</v>
      </c>
      <c r="C110" s="23">
        <v>82588.422857142854</v>
      </c>
      <c r="D110" s="23">
        <v>0</v>
      </c>
      <c r="E110" s="23">
        <v>0</v>
      </c>
      <c r="F110" s="23">
        <v>49802.302857142859</v>
      </c>
      <c r="G110" s="23">
        <v>0</v>
      </c>
    </row>
    <row r="111" spans="1:7" x14ac:dyDescent="0.2">
      <c r="A111" s="3">
        <v>44564</v>
      </c>
      <c r="B111" s="23">
        <v>6016.1971428571424</v>
      </c>
      <c r="C111" s="23">
        <v>10674.845714285717</v>
      </c>
      <c r="D111" s="23">
        <v>0</v>
      </c>
      <c r="E111" s="23">
        <v>0</v>
      </c>
      <c r="F111" s="23">
        <v>10991.691428571428</v>
      </c>
      <c r="G111" s="23">
        <v>0</v>
      </c>
    </row>
    <row r="112" spans="1:7" x14ac:dyDescent="0.2">
      <c r="A112" s="3" t="s">
        <v>16</v>
      </c>
      <c r="B112" s="23">
        <v>10388549.800000004</v>
      </c>
      <c r="C112" s="23">
        <v>9497508.5399999991</v>
      </c>
      <c r="D112" s="23">
        <v>43880.83</v>
      </c>
      <c r="E112" s="23">
        <v>14078508.869999995</v>
      </c>
      <c r="F112" s="23">
        <v>12955327.670000006</v>
      </c>
      <c r="G112" s="23">
        <v>768902.27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6EFCF-1AC2-4D91-A048-4EB365938979}">
  <sheetPr codeName="Sheet2"/>
  <dimension ref="B2:AU750"/>
  <sheetViews>
    <sheetView topLeftCell="AF1" workbookViewId="0">
      <selection activeCell="AH4" sqref="AH4:AU739"/>
    </sheetView>
  </sheetViews>
  <sheetFormatPr defaultRowHeight="12.75" x14ac:dyDescent="0.2"/>
  <cols>
    <col min="2" max="2" width="10.42578125" bestFit="1" customWidth="1"/>
    <col min="3" max="3" width="10.42578125" customWidth="1"/>
    <col min="4" max="4" width="9.7109375" bestFit="1" customWidth="1"/>
    <col min="18" max="18" width="10.42578125" bestFit="1" customWidth="1"/>
    <col min="34" max="34" width="10.42578125" bestFit="1" customWidth="1"/>
    <col min="35" max="35" width="10.42578125" customWidth="1"/>
    <col min="36" max="36" width="12" bestFit="1" customWidth="1"/>
    <col min="37" max="37" width="15.42578125" bestFit="1" customWidth="1"/>
    <col min="38" max="38" width="12" bestFit="1" customWidth="1"/>
    <col min="39" max="39" width="15.42578125" bestFit="1" customWidth="1"/>
    <col min="40" max="40" width="12" bestFit="1" customWidth="1"/>
    <col min="41" max="41" width="16.5703125" bestFit="1" customWidth="1"/>
    <col min="42" max="42" width="12.28515625" bestFit="1" customWidth="1"/>
    <col min="43" max="43" width="16.5703125" bestFit="1" customWidth="1"/>
    <col min="44" max="44" width="14.42578125" bestFit="1" customWidth="1"/>
    <col min="45" max="45" width="20.42578125" bestFit="1" customWidth="1"/>
    <col min="46" max="46" width="14.42578125" bestFit="1" customWidth="1"/>
    <col min="47" max="47" width="20.42578125" bestFit="1" customWidth="1"/>
  </cols>
  <sheetData>
    <row r="2" spans="2:47" ht="13.5" thickBot="1" x14ac:dyDescent="0.25">
      <c r="D2" t="s">
        <v>7</v>
      </c>
      <c r="F2" t="s">
        <v>8</v>
      </c>
      <c r="H2" t="s">
        <v>9</v>
      </c>
      <c r="J2" t="s">
        <v>10</v>
      </c>
      <c r="L2" t="s">
        <v>6</v>
      </c>
      <c r="N2" t="s">
        <v>11</v>
      </c>
    </row>
    <row r="3" spans="2:47" x14ac:dyDescent="0.2">
      <c r="B3" t="s">
        <v>17</v>
      </c>
      <c r="D3" t="s">
        <v>13</v>
      </c>
      <c r="E3" t="s">
        <v>14</v>
      </c>
      <c r="F3" t="s">
        <v>13</v>
      </c>
      <c r="G3" t="s">
        <v>14</v>
      </c>
      <c r="H3" t="s">
        <v>13</v>
      </c>
      <c r="I3" t="s">
        <v>14</v>
      </c>
      <c r="J3" t="s">
        <v>13</v>
      </c>
      <c r="K3" t="s">
        <v>14</v>
      </c>
      <c r="L3" t="s">
        <v>13</v>
      </c>
      <c r="M3" t="s">
        <v>14</v>
      </c>
      <c r="N3" t="s">
        <v>13</v>
      </c>
      <c r="O3" t="s">
        <v>14</v>
      </c>
      <c r="AH3" s="6"/>
      <c r="AI3" s="19"/>
      <c r="AJ3" s="7">
        <f>SUM(AJ5:AJ739)</f>
        <v>863385264.0000006</v>
      </c>
      <c r="AK3" s="7">
        <f t="shared" ref="AK3:AU3" si="0">SUM(AK5:AK739)</f>
        <v>10388549.799999995</v>
      </c>
      <c r="AL3" s="7">
        <f t="shared" si="0"/>
        <v>742206030.99999988</v>
      </c>
      <c r="AM3" s="7">
        <f t="shared" si="0"/>
        <v>9497508.5399999898</v>
      </c>
      <c r="AN3" s="7">
        <f t="shared" si="0"/>
        <v>2847080.0000000005</v>
      </c>
      <c r="AO3" s="7">
        <f t="shared" si="0"/>
        <v>43880.82999999998</v>
      </c>
      <c r="AP3" s="7">
        <f t="shared" si="0"/>
        <v>1189001656.9999969</v>
      </c>
      <c r="AQ3" s="7">
        <f t="shared" si="0"/>
        <v>14078508.870000016</v>
      </c>
      <c r="AR3" s="7">
        <f t="shared" si="0"/>
        <v>1238663435.9999981</v>
      </c>
      <c r="AS3" s="7">
        <f t="shared" si="0"/>
        <v>12955327.67</v>
      </c>
      <c r="AT3" s="7">
        <f t="shared" si="0"/>
        <v>88700730.00000006</v>
      </c>
      <c r="AU3" s="8">
        <f t="shared" si="0"/>
        <v>768902.2700000006</v>
      </c>
    </row>
    <row r="4" spans="2:47" s="5" customFormat="1" x14ac:dyDescent="0.2">
      <c r="C4" s="5" t="s">
        <v>20</v>
      </c>
      <c r="D4" s="5" t="str">
        <f>D2&amp;"_"&amp;D3</f>
        <v>CAPI0_Imp</v>
      </c>
      <c r="E4" s="5" t="str">
        <f>D2&amp;"_"&amp;E3</f>
        <v>CAPI0_Spend(BRL)</v>
      </c>
      <c r="F4" s="5" t="str">
        <f>F2&amp;"_"&amp;F3</f>
        <v>CAPI1_Imp</v>
      </c>
      <c r="G4" s="5" t="str">
        <f>F2&amp;"_"&amp;G3</f>
        <v>CAPI1_Spend(BRL)</v>
      </c>
      <c r="H4" s="5" t="str">
        <f>H2&amp;"_"&amp;H3</f>
        <v>CTWA0_Imp</v>
      </c>
      <c r="I4" s="5" t="str">
        <f>H2&amp;"_"&amp;I3</f>
        <v>CTWA0_Spend(BRL)</v>
      </c>
      <c r="J4" s="5" t="str">
        <f>J2&amp;"_"&amp;J3</f>
        <v>CTWA1_Imp</v>
      </c>
      <c r="K4" s="5" t="str">
        <f>J2&amp;"_"&amp;K3</f>
        <v>CTWA1_Spend(BRL)</v>
      </c>
      <c r="L4" s="5" t="str">
        <f>L2&amp;"_"&amp;L3</f>
        <v>web event0_Imp</v>
      </c>
      <c r="M4" s="5" t="str">
        <f>L2&amp;"_"&amp;M3</f>
        <v>web event0_Spend(BRL)</v>
      </c>
      <c r="N4" s="5" t="str">
        <f>N2&amp;"_"&amp;N3</f>
        <v>web event1_Imp</v>
      </c>
      <c r="O4" s="5" t="str">
        <f>N2&amp;"_"&amp;O3</f>
        <v>web event1_Spend(BRL)</v>
      </c>
      <c r="S4" s="5" t="s">
        <v>21</v>
      </c>
      <c r="T4" s="5" t="s">
        <v>22</v>
      </c>
      <c r="U4" s="5" t="s">
        <v>23</v>
      </c>
      <c r="V4" s="5" t="s">
        <v>24</v>
      </c>
      <c r="W4" s="5" t="s">
        <v>25</v>
      </c>
      <c r="X4" s="5" t="s">
        <v>26</v>
      </c>
      <c r="Y4" s="5" t="s">
        <v>27</v>
      </c>
      <c r="Z4" s="5" t="s">
        <v>28</v>
      </c>
      <c r="AA4" s="5" t="s">
        <v>29</v>
      </c>
      <c r="AB4" s="5" t="s">
        <v>30</v>
      </c>
      <c r="AC4" s="5" t="s">
        <v>31</v>
      </c>
      <c r="AD4" s="5" t="s">
        <v>32</v>
      </c>
      <c r="AH4" s="9" t="s">
        <v>145</v>
      </c>
      <c r="AI4" s="20" t="s">
        <v>146</v>
      </c>
      <c r="AJ4" s="17" t="s">
        <v>21</v>
      </c>
      <c r="AK4" s="17" t="s">
        <v>22</v>
      </c>
      <c r="AL4" s="17" t="s">
        <v>23</v>
      </c>
      <c r="AM4" s="17" t="s">
        <v>24</v>
      </c>
      <c r="AN4" s="17" t="s">
        <v>25</v>
      </c>
      <c r="AO4" s="17" t="s">
        <v>26</v>
      </c>
      <c r="AP4" s="17" t="s">
        <v>27</v>
      </c>
      <c r="AQ4" s="17" t="s">
        <v>28</v>
      </c>
      <c r="AR4" s="17" t="s">
        <v>29</v>
      </c>
      <c r="AS4" s="17" t="s">
        <v>30</v>
      </c>
      <c r="AT4" s="17" t="s">
        <v>31</v>
      </c>
      <c r="AU4" s="18" t="s">
        <v>32</v>
      </c>
    </row>
    <row r="5" spans="2:47" x14ac:dyDescent="0.2">
      <c r="B5" s="1">
        <v>43831</v>
      </c>
      <c r="C5">
        <f>B6-B5</f>
        <v>7</v>
      </c>
      <c r="D5">
        <v>1654159</v>
      </c>
      <c r="E5">
        <v>11266.12</v>
      </c>
      <c r="F5">
        <v>0</v>
      </c>
      <c r="G5">
        <v>0</v>
      </c>
      <c r="H5">
        <v>0</v>
      </c>
      <c r="I5">
        <v>0</v>
      </c>
      <c r="J5">
        <v>9662666</v>
      </c>
      <c r="K5">
        <v>63390.270000000004</v>
      </c>
      <c r="L5">
        <v>10588909</v>
      </c>
      <c r="M5">
        <v>61739.920000000006</v>
      </c>
      <c r="N5">
        <v>0</v>
      </c>
      <c r="O5">
        <v>0</v>
      </c>
      <c r="R5" s="1">
        <v>43831</v>
      </c>
      <c r="S5">
        <f>D5/$C5</f>
        <v>236308.42857142858</v>
      </c>
      <c r="T5">
        <f t="shared" ref="T5:AD5" si="1">E5/$C5</f>
        <v>1609.4457142857143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1380380.857142857</v>
      </c>
      <c r="Z5">
        <f t="shared" si="1"/>
        <v>9055.7528571428575</v>
      </c>
      <c r="AA5">
        <f t="shared" si="1"/>
        <v>1512701.2857142857</v>
      </c>
      <c r="AB5">
        <f t="shared" si="1"/>
        <v>8819.988571428572</v>
      </c>
      <c r="AC5">
        <f t="shared" si="1"/>
        <v>0</v>
      </c>
      <c r="AD5">
        <f t="shared" si="1"/>
        <v>0</v>
      </c>
      <c r="AH5" s="10">
        <v>43831</v>
      </c>
      <c r="AI5" s="21">
        <f>AH5-WEEKDAY(AH5,3)</f>
        <v>43829</v>
      </c>
      <c r="AJ5">
        <f>_xlfn.XLOOKUP($AH5,$R$5:$R$109,S$5:S$109,,0,)</f>
        <v>236308.42857142858</v>
      </c>
      <c r="AK5">
        <f>_xlfn.XLOOKUP($AH5,$R$5:$R$109,T$5:T$109,,0,)</f>
        <v>1609.4457142857143</v>
      </c>
      <c r="AL5">
        <f>_xlfn.XLOOKUP($AH5,$R$5:$R$109,U$5:U$109,,0,)</f>
        <v>0</v>
      </c>
      <c r="AM5">
        <f>_xlfn.XLOOKUP($AH5,$R$5:$R$109,V$5:V$109,,0,)</f>
        <v>0</v>
      </c>
      <c r="AN5">
        <f>_xlfn.XLOOKUP($AH5,$R$5:$R$109,W$5:W$109,,0,)</f>
        <v>0</v>
      </c>
      <c r="AO5">
        <f>_xlfn.XLOOKUP($AH5,$R$5:$R$109,X$5:X$109,,0,)</f>
        <v>0</v>
      </c>
      <c r="AP5">
        <f>_xlfn.XLOOKUP($AH5,$R$5:$R$109,Y$5:Y$109,,0,)</f>
        <v>1380380.857142857</v>
      </c>
      <c r="AQ5">
        <f>_xlfn.XLOOKUP($AH5,$R$5:$R$109,Z$5:Z$109,,0,)</f>
        <v>9055.7528571428575</v>
      </c>
      <c r="AR5">
        <f>_xlfn.XLOOKUP($AH5,$R$5:$R$109,AA$5:AA$109,,0,)</f>
        <v>1512701.2857142857</v>
      </c>
      <c r="AS5">
        <f>_xlfn.XLOOKUP($AH5,$R$5:$R$109,AB$5:AB$109,,0,)</f>
        <v>8819.988571428572</v>
      </c>
      <c r="AT5">
        <f>_xlfn.XLOOKUP($AH5,$R$5:$R$109,AC$5:AC$109,,0,)</f>
        <v>0</v>
      </c>
      <c r="AU5" s="11">
        <f>_xlfn.XLOOKUP($AH5,$R$5:$R$109,AD$5:AD$109,,0,)</f>
        <v>0</v>
      </c>
    </row>
    <row r="6" spans="2:47" x14ac:dyDescent="0.2">
      <c r="B6" s="1">
        <v>43838</v>
      </c>
      <c r="C6">
        <f t="shared" ref="C6:C69" si="2">B7-B6</f>
        <v>7</v>
      </c>
      <c r="D6">
        <v>2242861</v>
      </c>
      <c r="E6">
        <v>16509.39</v>
      </c>
      <c r="F6">
        <v>0</v>
      </c>
      <c r="G6">
        <v>0</v>
      </c>
      <c r="H6">
        <v>0</v>
      </c>
      <c r="I6">
        <v>0</v>
      </c>
      <c r="J6">
        <v>5184515</v>
      </c>
      <c r="K6">
        <v>47187.93</v>
      </c>
      <c r="L6">
        <v>7631897</v>
      </c>
      <c r="M6">
        <v>59046.33</v>
      </c>
      <c r="N6">
        <v>0</v>
      </c>
      <c r="O6">
        <v>0</v>
      </c>
      <c r="R6" s="1">
        <v>43838</v>
      </c>
      <c r="S6">
        <f t="shared" ref="S6:S69" si="3">D6/$C6</f>
        <v>320408.71428571426</v>
      </c>
      <c r="T6">
        <f t="shared" ref="T6:T69" si="4">E6/$C6</f>
        <v>2358.4842857142858</v>
      </c>
      <c r="U6">
        <f t="shared" ref="U6:U69" si="5">F6/$C6</f>
        <v>0</v>
      </c>
      <c r="V6">
        <f t="shared" ref="V6:V69" si="6">G6/$C6</f>
        <v>0</v>
      </c>
      <c r="W6">
        <f t="shared" ref="W6:W69" si="7">H6/$C6</f>
        <v>0</v>
      </c>
      <c r="X6">
        <f t="shared" ref="X6:X69" si="8">I6/$C6</f>
        <v>0</v>
      </c>
      <c r="Y6">
        <f t="shared" ref="Y6:Y69" si="9">J6/$C6</f>
        <v>740645</v>
      </c>
      <c r="Z6">
        <f t="shared" ref="Z6:Z69" si="10">K6/$C6</f>
        <v>6741.1328571428576</v>
      </c>
      <c r="AA6">
        <f t="shared" ref="AA6:AA69" si="11">L6/$C6</f>
        <v>1090271</v>
      </c>
      <c r="AB6">
        <f t="shared" ref="AB6:AB69" si="12">M6/$C6</f>
        <v>8435.19</v>
      </c>
      <c r="AC6">
        <f t="shared" ref="AC6:AC69" si="13">N6/$C6</f>
        <v>0</v>
      </c>
      <c r="AD6">
        <f t="shared" ref="AD6:AD69" si="14">O6/$C6</f>
        <v>0</v>
      </c>
      <c r="AH6" s="10">
        <f>AH5+1</f>
        <v>43832</v>
      </c>
      <c r="AI6" s="21">
        <f t="shared" ref="AI6:AI69" si="15">AH6-WEEKDAY(AH6,3)</f>
        <v>43829</v>
      </c>
      <c r="AJ6">
        <f>AJ5</f>
        <v>236308.42857142858</v>
      </c>
      <c r="AK6">
        <f t="shared" ref="AK6:AU6" si="16">AK5</f>
        <v>1609.4457142857143</v>
      </c>
      <c r="AL6">
        <f t="shared" si="16"/>
        <v>0</v>
      </c>
      <c r="AM6">
        <f t="shared" si="16"/>
        <v>0</v>
      </c>
      <c r="AN6">
        <f t="shared" si="16"/>
        <v>0</v>
      </c>
      <c r="AO6">
        <f t="shared" si="16"/>
        <v>0</v>
      </c>
      <c r="AP6">
        <f t="shared" si="16"/>
        <v>1380380.857142857</v>
      </c>
      <c r="AQ6">
        <f t="shared" si="16"/>
        <v>9055.7528571428575</v>
      </c>
      <c r="AR6">
        <f t="shared" si="16"/>
        <v>1512701.2857142857</v>
      </c>
      <c r="AS6">
        <f t="shared" si="16"/>
        <v>8819.988571428572</v>
      </c>
      <c r="AT6">
        <f t="shared" si="16"/>
        <v>0</v>
      </c>
      <c r="AU6" s="11">
        <f t="shared" si="16"/>
        <v>0</v>
      </c>
    </row>
    <row r="7" spans="2:47" x14ac:dyDescent="0.2">
      <c r="B7" s="1">
        <v>43845</v>
      </c>
      <c r="C7">
        <f t="shared" si="2"/>
        <v>7</v>
      </c>
      <c r="D7">
        <v>5347923</v>
      </c>
      <c r="E7">
        <v>42721.189999999995</v>
      </c>
      <c r="F7">
        <v>43243</v>
      </c>
      <c r="G7">
        <v>584.41</v>
      </c>
      <c r="H7">
        <v>0</v>
      </c>
      <c r="I7">
        <v>0</v>
      </c>
      <c r="J7">
        <v>3054730</v>
      </c>
      <c r="K7">
        <v>28734.03</v>
      </c>
      <c r="L7">
        <v>6767190</v>
      </c>
      <c r="M7">
        <v>69485.950000000012</v>
      </c>
      <c r="N7">
        <v>0</v>
      </c>
      <c r="O7">
        <v>0</v>
      </c>
      <c r="R7" s="1">
        <v>43845</v>
      </c>
      <c r="S7">
        <f t="shared" si="3"/>
        <v>763989</v>
      </c>
      <c r="T7">
        <f t="shared" si="4"/>
        <v>6103.0271428571423</v>
      </c>
      <c r="U7">
        <f t="shared" si="5"/>
        <v>6177.5714285714284</v>
      </c>
      <c r="V7">
        <f t="shared" si="6"/>
        <v>83.487142857142857</v>
      </c>
      <c r="W7">
        <f t="shared" si="7"/>
        <v>0</v>
      </c>
      <c r="X7">
        <f t="shared" si="8"/>
        <v>0</v>
      </c>
      <c r="Y7">
        <f t="shared" si="9"/>
        <v>436390</v>
      </c>
      <c r="Z7">
        <f t="shared" si="10"/>
        <v>4104.8614285714284</v>
      </c>
      <c r="AA7">
        <f t="shared" si="11"/>
        <v>966741.42857142852</v>
      </c>
      <c r="AB7">
        <f t="shared" si="12"/>
        <v>9926.5642857142866</v>
      </c>
      <c r="AC7">
        <f t="shared" si="13"/>
        <v>0</v>
      </c>
      <c r="AD7">
        <f t="shared" si="14"/>
        <v>0</v>
      </c>
      <c r="AH7" s="10">
        <f t="shared" ref="AH7:AH70" si="17">AH6+1</f>
        <v>43833</v>
      </c>
      <c r="AI7" s="21">
        <f t="shared" si="15"/>
        <v>43829</v>
      </c>
      <c r="AJ7">
        <f t="shared" ref="AJ7:AJ11" si="18">AJ6</f>
        <v>236308.42857142858</v>
      </c>
      <c r="AK7">
        <f t="shared" ref="AK7:AK11" si="19">AK6</f>
        <v>1609.4457142857143</v>
      </c>
      <c r="AL7">
        <f t="shared" ref="AL7:AL11" si="20">AL6</f>
        <v>0</v>
      </c>
      <c r="AM7">
        <f t="shared" ref="AM7:AM11" si="21">AM6</f>
        <v>0</v>
      </c>
      <c r="AN7">
        <f t="shared" ref="AN7:AN11" si="22">AN6</f>
        <v>0</v>
      </c>
      <c r="AO7">
        <f t="shared" ref="AO7:AO11" si="23">AO6</f>
        <v>0</v>
      </c>
      <c r="AP7">
        <f t="shared" ref="AP7:AP11" si="24">AP6</f>
        <v>1380380.857142857</v>
      </c>
      <c r="AQ7">
        <f t="shared" ref="AQ7:AQ11" si="25">AQ6</f>
        <v>9055.7528571428575</v>
      </c>
      <c r="AR7">
        <f t="shared" ref="AR7:AR11" si="26">AR6</f>
        <v>1512701.2857142857</v>
      </c>
      <c r="AS7">
        <f t="shared" ref="AS7:AS11" si="27">AS6</f>
        <v>8819.988571428572</v>
      </c>
      <c r="AT7">
        <f t="shared" ref="AT7:AT11" si="28">AT6</f>
        <v>0</v>
      </c>
      <c r="AU7" s="11">
        <f t="shared" ref="AU7:AU11" si="29">AU6</f>
        <v>0</v>
      </c>
    </row>
    <row r="8" spans="2:47" x14ac:dyDescent="0.2">
      <c r="B8" s="1">
        <v>43852</v>
      </c>
      <c r="C8">
        <f t="shared" si="2"/>
        <v>7</v>
      </c>
      <c r="D8">
        <v>4542461</v>
      </c>
      <c r="E8">
        <v>47831.069999999985</v>
      </c>
      <c r="F8">
        <v>538586</v>
      </c>
      <c r="G8">
        <v>4468.4599999999991</v>
      </c>
      <c r="H8">
        <v>0</v>
      </c>
      <c r="I8">
        <v>0</v>
      </c>
      <c r="J8">
        <v>854954</v>
      </c>
      <c r="K8">
        <v>10394.44</v>
      </c>
      <c r="L8">
        <v>7941361</v>
      </c>
      <c r="M8">
        <v>66999.959999999977</v>
      </c>
      <c r="N8">
        <v>158934</v>
      </c>
      <c r="O8">
        <v>764.34</v>
      </c>
      <c r="R8" s="1">
        <v>43852</v>
      </c>
      <c r="S8">
        <f t="shared" si="3"/>
        <v>648923</v>
      </c>
      <c r="T8">
        <f t="shared" si="4"/>
        <v>6833.0099999999975</v>
      </c>
      <c r="U8">
        <f t="shared" si="5"/>
        <v>76940.857142857145</v>
      </c>
      <c r="V8">
        <f t="shared" si="6"/>
        <v>638.35142857142841</v>
      </c>
      <c r="W8">
        <f t="shared" si="7"/>
        <v>0</v>
      </c>
      <c r="X8">
        <f t="shared" si="8"/>
        <v>0</v>
      </c>
      <c r="Y8">
        <f t="shared" si="9"/>
        <v>122136.28571428571</v>
      </c>
      <c r="Z8">
        <f t="shared" si="10"/>
        <v>1484.92</v>
      </c>
      <c r="AA8">
        <f t="shared" si="11"/>
        <v>1134480.142857143</v>
      </c>
      <c r="AB8">
        <f t="shared" si="12"/>
        <v>9571.4228571428539</v>
      </c>
      <c r="AC8">
        <f t="shared" si="13"/>
        <v>22704.857142857141</v>
      </c>
      <c r="AD8">
        <f t="shared" si="14"/>
        <v>109.19142857142857</v>
      </c>
      <c r="AH8" s="10">
        <f t="shared" si="17"/>
        <v>43834</v>
      </c>
      <c r="AI8" s="21">
        <f t="shared" si="15"/>
        <v>43829</v>
      </c>
      <c r="AJ8">
        <f t="shared" si="18"/>
        <v>236308.42857142858</v>
      </c>
      <c r="AK8">
        <f t="shared" si="19"/>
        <v>1609.4457142857143</v>
      </c>
      <c r="AL8">
        <f t="shared" si="20"/>
        <v>0</v>
      </c>
      <c r="AM8">
        <f t="shared" si="21"/>
        <v>0</v>
      </c>
      <c r="AN8">
        <f t="shared" si="22"/>
        <v>0</v>
      </c>
      <c r="AO8">
        <f t="shared" si="23"/>
        <v>0</v>
      </c>
      <c r="AP8">
        <f t="shared" si="24"/>
        <v>1380380.857142857</v>
      </c>
      <c r="AQ8">
        <f t="shared" si="25"/>
        <v>9055.7528571428575</v>
      </c>
      <c r="AR8">
        <f t="shared" si="26"/>
        <v>1512701.2857142857</v>
      </c>
      <c r="AS8">
        <f t="shared" si="27"/>
        <v>8819.988571428572</v>
      </c>
      <c r="AT8">
        <f t="shared" si="28"/>
        <v>0</v>
      </c>
      <c r="AU8" s="11">
        <f t="shared" si="29"/>
        <v>0</v>
      </c>
    </row>
    <row r="9" spans="2:47" x14ac:dyDescent="0.2">
      <c r="B9" s="1">
        <v>43859</v>
      </c>
      <c r="C9">
        <f t="shared" si="2"/>
        <v>7</v>
      </c>
      <c r="D9">
        <v>6586807</v>
      </c>
      <c r="E9">
        <v>49071.659999999996</v>
      </c>
      <c r="F9">
        <v>541012</v>
      </c>
      <c r="G9">
        <v>3466.31</v>
      </c>
      <c r="H9">
        <v>0</v>
      </c>
      <c r="I9">
        <v>0</v>
      </c>
      <c r="J9">
        <v>675067</v>
      </c>
      <c r="K9">
        <v>8230.27</v>
      </c>
      <c r="L9">
        <v>9399790</v>
      </c>
      <c r="M9">
        <v>91039.34</v>
      </c>
      <c r="N9">
        <v>839661</v>
      </c>
      <c r="O9">
        <v>4522.7</v>
      </c>
      <c r="R9" s="1">
        <v>43859</v>
      </c>
      <c r="S9">
        <f t="shared" si="3"/>
        <v>940972.42857142852</v>
      </c>
      <c r="T9">
        <f t="shared" si="4"/>
        <v>7010.2371428571423</v>
      </c>
      <c r="U9">
        <f t="shared" si="5"/>
        <v>77287.428571428565</v>
      </c>
      <c r="V9">
        <f t="shared" si="6"/>
        <v>495.18714285714287</v>
      </c>
      <c r="W9">
        <f t="shared" si="7"/>
        <v>0</v>
      </c>
      <c r="X9">
        <f t="shared" si="8"/>
        <v>0</v>
      </c>
      <c r="Y9">
        <f t="shared" si="9"/>
        <v>96438.142857142855</v>
      </c>
      <c r="Z9">
        <f t="shared" si="10"/>
        <v>1175.7528571428572</v>
      </c>
      <c r="AA9">
        <f t="shared" si="11"/>
        <v>1342827.142857143</v>
      </c>
      <c r="AB9">
        <f t="shared" si="12"/>
        <v>13005.619999999999</v>
      </c>
      <c r="AC9">
        <f t="shared" si="13"/>
        <v>119951.57142857143</v>
      </c>
      <c r="AD9">
        <f t="shared" si="14"/>
        <v>646.1</v>
      </c>
      <c r="AH9" s="10">
        <f t="shared" si="17"/>
        <v>43835</v>
      </c>
      <c r="AI9" s="21">
        <f t="shared" si="15"/>
        <v>43829</v>
      </c>
      <c r="AJ9">
        <f t="shared" si="18"/>
        <v>236308.42857142858</v>
      </c>
      <c r="AK9">
        <f t="shared" si="19"/>
        <v>1609.4457142857143</v>
      </c>
      <c r="AL9">
        <f t="shared" si="20"/>
        <v>0</v>
      </c>
      <c r="AM9">
        <f t="shared" si="21"/>
        <v>0</v>
      </c>
      <c r="AN9">
        <f t="shared" si="22"/>
        <v>0</v>
      </c>
      <c r="AO9">
        <f t="shared" si="23"/>
        <v>0</v>
      </c>
      <c r="AP9">
        <f t="shared" si="24"/>
        <v>1380380.857142857</v>
      </c>
      <c r="AQ9">
        <f t="shared" si="25"/>
        <v>9055.7528571428575</v>
      </c>
      <c r="AR9">
        <f t="shared" si="26"/>
        <v>1512701.2857142857</v>
      </c>
      <c r="AS9">
        <f t="shared" si="27"/>
        <v>8819.988571428572</v>
      </c>
      <c r="AT9">
        <f t="shared" si="28"/>
        <v>0</v>
      </c>
      <c r="AU9" s="11">
        <f t="shared" si="29"/>
        <v>0</v>
      </c>
    </row>
    <row r="10" spans="2:47" x14ac:dyDescent="0.2">
      <c r="B10" s="1">
        <v>43866</v>
      </c>
      <c r="C10">
        <f t="shared" si="2"/>
        <v>7</v>
      </c>
      <c r="D10">
        <v>4819038</v>
      </c>
      <c r="E10">
        <v>36068.890000000007</v>
      </c>
      <c r="F10">
        <v>0</v>
      </c>
      <c r="G10">
        <v>0</v>
      </c>
      <c r="H10">
        <v>0</v>
      </c>
      <c r="I10">
        <v>0</v>
      </c>
      <c r="J10">
        <v>4929949</v>
      </c>
      <c r="K10">
        <v>41234.37000000001</v>
      </c>
      <c r="L10">
        <v>11909530</v>
      </c>
      <c r="M10">
        <v>110487.87999999999</v>
      </c>
      <c r="N10">
        <v>32647</v>
      </c>
      <c r="O10">
        <v>177.61</v>
      </c>
      <c r="R10" s="1">
        <v>43866</v>
      </c>
      <c r="S10">
        <f t="shared" si="3"/>
        <v>688434</v>
      </c>
      <c r="T10">
        <f t="shared" si="4"/>
        <v>5152.698571428572</v>
      </c>
      <c r="U10">
        <f t="shared" si="5"/>
        <v>0</v>
      </c>
      <c r="V10">
        <f t="shared" si="6"/>
        <v>0</v>
      </c>
      <c r="W10">
        <f t="shared" si="7"/>
        <v>0</v>
      </c>
      <c r="X10">
        <f t="shared" si="8"/>
        <v>0</v>
      </c>
      <c r="Y10">
        <f t="shared" si="9"/>
        <v>704278.42857142852</v>
      </c>
      <c r="Z10">
        <f t="shared" si="10"/>
        <v>5890.624285714287</v>
      </c>
      <c r="AA10">
        <f t="shared" si="11"/>
        <v>1701361.4285714286</v>
      </c>
      <c r="AB10">
        <f t="shared" si="12"/>
        <v>15783.982857142855</v>
      </c>
      <c r="AC10">
        <f t="shared" si="13"/>
        <v>4663.8571428571431</v>
      </c>
      <c r="AD10">
        <f t="shared" si="14"/>
        <v>25.372857142857146</v>
      </c>
      <c r="AH10" s="10">
        <f t="shared" si="17"/>
        <v>43836</v>
      </c>
      <c r="AI10" s="21">
        <f t="shared" si="15"/>
        <v>43836</v>
      </c>
      <c r="AJ10">
        <f t="shared" si="18"/>
        <v>236308.42857142858</v>
      </c>
      <c r="AK10">
        <f t="shared" si="19"/>
        <v>1609.4457142857143</v>
      </c>
      <c r="AL10">
        <f t="shared" si="20"/>
        <v>0</v>
      </c>
      <c r="AM10">
        <f t="shared" si="21"/>
        <v>0</v>
      </c>
      <c r="AN10">
        <f t="shared" si="22"/>
        <v>0</v>
      </c>
      <c r="AO10">
        <f t="shared" si="23"/>
        <v>0</v>
      </c>
      <c r="AP10">
        <f t="shared" si="24"/>
        <v>1380380.857142857</v>
      </c>
      <c r="AQ10">
        <f t="shared" si="25"/>
        <v>9055.7528571428575</v>
      </c>
      <c r="AR10">
        <f t="shared" si="26"/>
        <v>1512701.2857142857</v>
      </c>
      <c r="AS10">
        <f t="shared" si="27"/>
        <v>8819.988571428572</v>
      </c>
      <c r="AT10">
        <f t="shared" si="28"/>
        <v>0</v>
      </c>
      <c r="AU10" s="11">
        <f t="shared" si="29"/>
        <v>0</v>
      </c>
    </row>
    <row r="11" spans="2:47" x14ac:dyDescent="0.2">
      <c r="B11" s="1">
        <v>43873</v>
      </c>
      <c r="C11">
        <f t="shared" si="2"/>
        <v>7</v>
      </c>
      <c r="D11">
        <v>2873587</v>
      </c>
      <c r="E11">
        <v>28579.97</v>
      </c>
      <c r="F11">
        <v>0</v>
      </c>
      <c r="G11">
        <v>0</v>
      </c>
      <c r="H11">
        <v>0</v>
      </c>
      <c r="I11">
        <v>0</v>
      </c>
      <c r="J11">
        <v>8981455</v>
      </c>
      <c r="K11">
        <v>87276.27</v>
      </c>
      <c r="L11">
        <v>9944205</v>
      </c>
      <c r="M11">
        <v>96028.68</v>
      </c>
      <c r="N11">
        <v>0</v>
      </c>
      <c r="O11">
        <v>0</v>
      </c>
      <c r="R11" s="1">
        <v>43873</v>
      </c>
      <c r="S11">
        <f t="shared" si="3"/>
        <v>410512.42857142858</v>
      </c>
      <c r="T11">
        <f t="shared" si="4"/>
        <v>4082.8528571428574</v>
      </c>
      <c r="U11">
        <f t="shared" si="5"/>
        <v>0</v>
      </c>
      <c r="V11">
        <f t="shared" si="6"/>
        <v>0</v>
      </c>
      <c r="W11">
        <f t="shared" si="7"/>
        <v>0</v>
      </c>
      <c r="X11">
        <f t="shared" si="8"/>
        <v>0</v>
      </c>
      <c r="Y11">
        <f t="shared" si="9"/>
        <v>1283065</v>
      </c>
      <c r="Z11">
        <f t="shared" si="10"/>
        <v>12468.038571428571</v>
      </c>
      <c r="AA11">
        <f t="shared" si="11"/>
        <v>1420600.7142857143</v>
      </c>
      <c r="AB11">
        <f t="shared" si="12"/>
        <v>13718.382857142857</v>
      </c>
      <c r="AC11">
        <f t="shared" si="13"/>
        <v>0</v>
      </c>
      <c r="AD11">
        <f t="shared" si="14"/>
        <v>0</v>
      </c>
      <c r="AH11" s="10">
        <f t="shared" si="17"/>
        <v>43837</v>
      </c>
      <c r="AI11" s="21">
        <f t="shared" si="15"/>
        <v>43836</v>
      </c>
      <c r="AJ11">
        <f t="shared" si="18"/>
        <v>236308.42857142858</v>
      </c>
      <c r="AK11">
        <f t="shared" si="19"/>
        <v>1609.4457142857143</v>
      </c>
      <c r="AL11">
        <f t="shared" si="20"/>
        <v>0</v>
      </c>
      <c r="AM11">
        <f t="shared" si="21"/>
        <v>0</v>
      </c>
      <c r="AN11">
        <f t="shared" si="22"/>
        <v>0</v>
      </c>
      <c r="AO11">
        <f t="shared" si="23"/>
        <v>0</v>
      </c>
      <c r="AP11">
        <f t="shared" si="24"/>
        <v>1380380.857142857</v>
      </c>
      <c r="AQ11">
        <f t="shared" si="25"/>
        <v>9055.7528571428575</v>
      </c>
      <c r="AR11">
        <f t="shared" si="26"/>
        <v>1512701.2857142857</v>
      </c>
      <c r="AS11">
        <f t="shared" si="27"/>
        <v>8819.988571428572</v>
      </c>
      <c r="AT11">
        <f t="shared" si="28"/>
        <v>0</v>
      </c>
      <c r="AU11" s="11">
        <f t="shared" si="29"/>
        <v>0</v>
      </c>
    </row>
    <row r="12" spans="2:47" x14ac:dyDescent="0.2">
      <c r="B12" s="1">
        <v>43880</v>
      </c>
      <c r="C12">
        <f t="shared" si="2"/>
        <v>7</v>
      </c>
      <c r="D12">
        <v>1319276</v>
      </c>
      <c r="E12">
        <v>15683.929999999998</v>
      </c>
      <c r="F12">
        <v>0</v>
      </c>
      <c r="G12">
        <v>0</v>
      </c>
      <c r="H12">
        <v>0</v>
      </c>
      <c r="I12">
        <v>0</v>
      </c>
      <c r="J12">
        <v>4668789</v>
      </c>
      <c r="K12">
        <v>50521.05</v>
      </c>
      <c r="L12">
        <v>4458684</v>
      </c>
      <c r="M12">
        <v>41906.799999999988</v>
      </c>
      <c r="N12">
        <v>0</v>
      </c>
      <c r="O12">
        <v>0</v>
      </c>
      <c r="R12" s="1">
        <v>43880</v>
      </c>
      <c r="S12">
        <f t="shared" si="3"/>
        <v>188468</v>
      </c>
      <c r="T12">
        <f t="shared" si="4"/>
        <v>2240.5614285714282</v>
      </c>
      <c r="U12">
        <f t="shared" si="5"/>
        <v>0</v>
      </c>
      <c r="V12">
        <f t="shared" si="6"/>
        <v>0</v>
      </c>
      <c r="W12">
        <f t="shared" si="7"/>
        <v>0</v>
      </c>
      <c r="X12">
        <f t="shared" si="8"/>
        <v>0</v>
      </c>
      <c r="Y12">
        <f t="shared" si="9"/>
        <v>666969.85714285716</v>
      </c>
      <c r="Z12">
        <f t="shared" si="10"/>
        <v>7217.2928571428574</v>
      </c>
      <c r="AA12">
        <f t="shared" si="11"/>
        <v>636954.85714285716</v>
      </c>
      <c r="AB12">
        <f t="shared" si="12"/>
        <v>5986.6857142857125</v>
      </c>
      <c r="AC12">
        <f t="shared" si="13"/>
        <v>0</v>
      </c>
      <c r="AD12">
        <f t="shared" si="14"/>
        <v>0</v>
      </c>
      <c r="AH12" s="10">
        <f t="shared" si="17"/>
        <v>43838</v>
      </c>
      <c r="AI12" s="21">
        <f t="shared" si="15"/>
        <v>43836</v>
      </c>
      <c r="AJ12">
        <f t="shared" ref="AJ12:AJ68" si="30">_xlfn.XLOOKUP($AH12,$R$5:$R$109,S$5:S$109,,0,)</f>
        <v>320408.71428571426</v>
      </c>
      <c r="AK12">
        <f>_xlfn.XLOOKUP($AH12,$R$5:$R$109,T$5:T$109,,0,)</f>
        <v>2358.4842857142858</v>
      </c>
      <c r="AL12">
        <f>_xlfn.XLOOKUP($AH12,$R$5:$R$109,U$5:U$109,,0,)</f>
        <v>0</v>
      </c>
      <c r="AM12">
        <f>_xlfn.XLOOKUP($AH12,$R$5:$R$109,V$5:V$109,,0,)</f>
        <v>0</v>
      </c>
      <c r="AN12">
        <f>_xlfn.XLOOKUP($AH12,$R$5:$R$109,W$5:W$109,,0,)</f>
        <v>0</v>
      </c>
      <c r="AO12">
        <f>_xlfn.XLOOKUP($AH12,$R$5:$R$109,X$5:X$109,,0,)</f>
        <v>0</v>
      </c>
      <c r="AP12">
        <f>_xlfn.XLOOKUP($AH12,$R$5:$R$109,Y$5:Y$109,,0,)</f>
        <v>740645</v>
      </c>
      <c r="AQ12">
        <f>_xlfn.XLOOKUP($AH12,$R$5:$R$109,Z$5:Z$109,,0,)</f>
        <v>6741.1328571428576</v>
      </c>
      <c r="AR12">
        <f>_xlfn.XLOOKUP($AH12,$R$5:$R$109,AA$5:AA$109,,0,)</f>
        <v>1090271</v>
      </c>
      <c r="AS12">
        <f>_xlfn.XLOOKUP($AH12,$R$5:$R$109,AB$5:AB$109,,0,)</f>
        <v>8435.19</v>
      </c>
      <c r="AT12">
        <f>_xlfn.XLOOKUP($AH12,$R$5:$R$109,AC$5:AC$109,,0,)</f>
        <v>0</v>
      </c>
      <c r="AU12" s="11">
        <f>_xlfn.XLOOKUP($AH12,$R$5:$R$109,AD$5:AD$109,,0,)</f>
        <v>0</v>
      </c>
    </row>
    <row r="13" spans="2:47" x14ac:dyDescent="0.2">
      <c r="B13" s="1">
        <v>43887</v>
      </c>
      <c r="C13">
        <f t="shared" si="2"/>
        <v>7</v>
      </c>
      <c r="D13">
        <v>2857927</v>
      </c>
      <c r="E13">
        <v>21931.18</v>
      </c>
      <c r="F13">
        <v>0</v>
      </c>
      <c r="G13">
        <v>0</v>
      </c>
      <c r="H13">
        <v>0</v>
      </c>
      <c r="I13">
        <v>0</v>
      </c>
      <c r="J13">
        <v>6283334</v>
      </c>
      <c r="K13">
        <v>63619.270000000004</v>
      </c>
      <c r="L13">
        <v>7936343</v>
      </c>
      <c r="M13">
        <v>64217.56</v>
      </c>
      <c r="N13">
        <v>0</v>
      </c>
      <c r="O13">
        <v>0</v>
      </c>
      <c r="R13" s="1">
        <v>43887</v>
      </c>
      <c r="S13">
        <f t="shared" si="3"/>
        <v>408275.28571428574</v>
      </c>
      <c r="T13">
        <f t="shared" si="4"/>
        <v>3133.0257142857145</v>
      </c>
      <c r="U13">
        <f t="shared" si="5"/>
        <v>0</v>
      </c>
      <c r="V13">
        <f t="shared" si="6"/>
        <v>0</v>
      </c>
      <c r="W13">
        <f t="shared" si="7"/>
        <v>0</v>
      </c>
      <c r="X13">
        <f t="shared" si="8"/>
        <v>0</v>
      </c>
      <c r="Y13">
        <f t="shared" si="9"/>
        <v>897619.14285714284</v>
      </c>
      <c r="Z13">
        <f t="shared" si="10"/>
        <v>9088.4671428571437</v>
      </c>
      <c r="AA13">
        <f t="shared" si="11"/>
        <v>1133763.2857142857</v>
      </c>
      <c r="AB13">
        <f t="shared" si="12"/>
        <v>9173.937142857143</v>
      </c>
      <c r="AC13">
        <f t="shared" si="13"/>
        <v>0</v>
      </c>
      <c r="AD13">
        <f t="shared" si="14"/>
        <v>0</v>
      </c>
      <c r="AH13" s="10">
        <f t="shared" si="17"/>
        <v>43839</v>
      </c>
      <c r="AI13" s="21">
        <f t="shared" si="15"/>
        <v>43836</v>
      </c>
      <c r="AJ13">
        <f t="shared" ref="AJ13:AJ18" si="31">AJ12</f>
        <v>320408.71428571426</v>
      </c>
      <c r="AK13">
        <f t="shared" ref="AK13:AK18" si="32">AK12</f>
        <v>2358.4842857142858</v>
      </c>
      <c r="AL13">
        <f t="shared" ref="AL13:AL18" si="33">AL12</f>
        <v>0</v>
      </c>
      <c r="AM13">
        <f t="shared" ref="AM13:AM18" si="34">AM12</f>
        <v>0</v>
      </c>
      <c r="AN13">
        <f t="shared" ref="AN13:AN18" si="35">AN12</f>
        <v>0</v>
      </c>
      <c r="AO13">
        <f t="shared" ref="AO13:AO18" si="36">AO12</f>
        <v>0</v>
      </c>
      <c r="AP13">
        <f t="shared" ref="AP13:AP18" si="37">AP12</f>
        <v>740645</v>
      </c>
      <c r="AQ13">
        <f t="shared" ref="AQ13:AQ18" si="38">AQ12</f>
        <v>6741.1328571428576</v>
      </c>
      <c r="AR13">
        <f t="shared" ref="AR13:AR18" si="39">AR12</f>
        <v>1090271</v>
      </c>
      <c r="AS13">
        <f t="shared" ref="AS13:AS18" si="40">AS12</f>
        <v>8435.19</v>
      </c>
      <c r="AT13">
        <f t="shared" ref="AT13:AT18" si="41">AT12</f>
        <v>0</v>
      </c>
      <c r="AU13" s="11">
        <f t="shared" ref="AU13:AU18" si="42">AU12</f>
        <v>0</v>
      </c>
    </row>
    <row r="14" spans="2:47" x14ac:dyDescent="0.2">
      <c r="B14" s="1">
        <v>43894</v>
      </c>
      <c r="C14">
        <f t="shared" si="2"/>
        <v>7</v>
      </c>
      <c r="D14">
        <v>5202394</v>
      </c>
      <c r="E14">
        <v>35610.94</v>
      </c>
      <c r="F14">
        <v>0</v>
      </c>
      <c r="G14">
        <v>0</v>
      </c>
      <c r="H14">
        <v>0</v>
      </c>
      <c r="I14">
        <v>0</v>
      </c>
      <c r="J14">
        <v>6896727</v>
      </c>
      <c r="K14">
        <v>82164.719999999987</v>
      </c>
      <c r="L14">
        <v>9089175</v>
      </c>
      <c r="M14">
        <v>79605.850000000006</v>
      </c>
      <c r="N14">
        <v>0</v>
      </c>
      <c r="O14">
        <v>0</v>
      </c>
      <c r="R14" s="1">
        <v>43894</v>
      </c>
      <c r="S14">
        <f t="shared" si="3"/>
        <v>743199.14285714284</v>
      </c>
      <c r="T14">
        <f t="shared" si="4"/>
        <v>5087.2771428571432</v>
      </c>
      <c r="U14">
        <f t="shared" si="5"/>
        <v>0</v>
      </c>
      <c r="V14">
        <f t="shared" si="6"/>
        <v>0</v>
      </c>
      <c r="W14">
        <f t="shared" si="7"/>
        <v>0</v>
      </c>
      <c r="X14">
        <f t="shared" si="8"/>
        <v>0</v>
      </c>
      <c r="Y14">
        <f t="shared" si="9"/>
        <v>985246.71428571432</v>
      </c>
      <c r="Z14">
        <f t="shared" si="10"/>
        <v>11737.81714285714</v>
      </c>
      <c r="AA14">
        <f t="shared" si="11"/>
        <v>1298453.5714285714</v>
      </c>
      <c r="AB14">
        <f t="shared" si="12"/>
        <v>11372.264285714287</v>
      </c>
      <c r="AC14">
        <f t="shared" si="13"/>
        <v>0</v>
      </c>
      <c r="AD14">
        <f t="shared" si="14"/>
        <v>0</v>
      </c>
      <c r="AH14" s="10">
        <f t="shared" si="17"/>
        <v>43840</v>
      </c>
      <c r="AI14" s="21">
        <f t="shared" si="15"/>
        <v>43836</v>
      </c>
      <c r="AJ14">
        <f t="shared" si="31"/>
        <v>320408.71428571426</v>
      </c>
      <c r="AK14">
        <f t="shared" si="32"/>
        <v>2358.4842857142858</v>
      </c>
      <c r="AL14">
        <f t="shared" si="33"/>
        <v>0</v>
      </c>
      <c r="AM14">
        <f t="shared" si="34"/>
        <v>0</v>
      </c>
      <c r="AN14">
        <f t="shared" si="35"/>
        <v>0</v>
      </c>
      <c r="AO14">
        <f t="shared" si="36"/>
        <v>0</v>
      </c>
      <c r="AP14">
        <f t="shared" si="37"/>
        <v>740645</v>
      </c>
      <c r="AQ14">
        <f t="shared" si="38"/>
        <v>6741.1328571428576</v>
      </c>
      <c r="AR14">
        <f t="shared" si="39"/>
        <v>1090271</v>
      </c>
      <c r="AS14">
        <f t="shared" si="40"/>
        <v>8435.19</v>
      </c>
      <c r="AT14">
        <f t="shared" si="41"/>
        <v>0</v>
      </c>
      <c r="AU14" s="11">
        <f t="shared" si="42"/>
        <v>0</v>
      </c>
    </row>
    <row r="15" spans="2:47" x14ac:dyDescent="0.2">
      <c r="B15" s="1">
        <v>43901</v>
      </c>
      <c r="C15">
        <f t="shared" si="2"/>
        <v>7</v>
      </c>
      <c r="D15">
        <v>9747108</v>
      </c>
      <c r="E15">
        <v>66659.53</v>
      </c>
      <c r="F15">
        <v>0</v>
      </c>
      <c r="G15">
        <v>0</v>
      </c>
      <c r="H15">
        <v>0</v>
      </c>
      <c r="I15">
        <v>0</v>
      </c>
      <c r="J15">
        <v>11519977</v>
      </c>
      <c r="K15">
        <v>128243.35</v>
      </c>
      <c r="L15">
        <v>8380272</v>
      </c>
      <c r="M15">
        <v>67744.609999999986</v>
      </c>
      <c r="N15">
        <v>0</v>
      </c>
      <c r="O15">
        <v>0</v>
      </c>
      <c r="R15" s="1">
        <v>43901</v>
      </c>
      <c r="S15">
        <f t="shared" si="3"/>
        <v>1392444</v>
      </c>
      <c r="T15">
        <f t="shared" si="4"/>
        <v>9522.7899999999991</v>
      </c>
      <c r="U15">
        <f t="shared" si="5"/>
        <v>0</v>
      </c>
      <c r="V15">
        <f t="shared" si="6"/>
        <v>0</v>
      </c>
      <c r="W15">
        <f t="shared" si="7"/>
        <v>0</v>
      </c>
      <c r="X15">
        <f t="shared" si="8"/>
        <v>0</v>
      </c>
      <c r="Y15">
        <f t="shared" si="9"/>
        <v>1645711</v>
      </c>
      <c r="Z15">
        <f t="shared" si="10"/>
        <v>18320.478571428572</v>
      </c>
      <c r="AA15">
        <f t="shared" si="11"/>
        <v>1197181.7142857143</v>
      </c>
      <c r="AB15">
        <f t="shared" si="12"/>
        <v>9677.8014285714271</v>
      </c>
      <c r="AC15">
        <f t="shared" si="13"/>
        <v>0</v>
      </c>
      <c r="AD15">
        <f t="shared" si="14"/>
        <v>0</v>
      </c>
      <c r="AH15" s="10">
        <f t="shared" si="17"/>
        <v>43841</v>
      </c>
      <c r="AI15" s="21">
        <f t="shared" si="15"/>
        <v>43836</v>
      </c>
      <c r="AJ15">
        <f t="shared" si="31"/>
        <v>320408.71428571426</v>
      </c>
      <c r="AK15">
        <f t="shared" si="32"/>
        <v>2358.4842857142858</v>
      </c>
      <c r="AL15">
        <f t="shared" si="33"/>
        <v>0</v>
      </c>
      <c r="AM15">
        <f t="shared" si="34"/>
        <v>0</v>
      </c>
      <c r="AN15">
        <f t="shared" si="35"/>
        <v>0</v>
      </c>
      <c r="AO15">
        <f t="shared" si="36"/>
        <v>0</v>
      </c>
      <c r="AP15">
        <f t="shared" si="37"/>
        <v>740645</v>
      </c>
      <c r="AQ15">
        <f t="shared" si="38"/>
        <v>6741.1328571428576</v>
      </c>
      <c r="AR15">
        <f t="shared" si="39"/>
        <v>1090271</v>
      </c>
      <c r="AS15">
        <f t="shared" si="40"/>
        <v>8435.19</v>
      </c>
      <c r="AT15">
        <f t="shared" si="41"/>
        <v>0</v>
      </c>
      <c r="AU15" s="11">
        <f t="shared" si="42"/>
        <v>0</v>
      </c>
    </row>
    <row r="16" spans="2:47" x14ac:dyDescent="0.2">
      <c r="B16" s="1">
        <v>43908</v>
      </c>
      <c r="C16">
        <f t="shared" si="2"/>
        <v>7</v>
      </c>
      <c r="D16">
        <v>9373896</v>
      </c>
      <c r="E16">
        <v>43039.149999999994</v>
      </c>
      <c r="F16">
        <v>0</v>
      </c>
      <c r="G16">
        <v>0</v>
      </c>
      <c r="H16">
        <v>0</v>
      </c>
      <c r="I16">
        <v>0</v>
      </c>
      <c r="J16">
        <v>20300641</v>
      </c>
      <c r="K16">
        <v>185334.86000000004</v>
      </c>
      <c r="L16">
        <v>14701900</v>
      </c>
      <c r="M16">
        <v>103044.68000000004</v>
      </c>
      <c r="N16">
        <v>0</v>
      </c>
      <c r="O16">
        <v>0</v>
      </c>
      <c r="R16" s="1">
        <v>43908</v>
      </c>
      <c r="S16">
        <f t="shared" si="3"/>
        <v>1339128</v>
      </c>
      <c r="T16">
        <f t="shared" si="4"/>
        <v>6148.4499999999989</v>
      </c>
      <c r="U16">
        <f t="shared" si="5"/>
        <v>0</v>
      </c>
      <c r="V16">
        <f t="shared" si="6"/>
        <v>0</v>
      </c>
      <c r="W16">
        <f t="shared" si="7"/>
        <v>0</v>
      </c>
      <c r="X16">
        <f t="shared" si="8"/>
        <v>0</v>
      </c>
      <c r="Y16">
        <f t="shared" si="9"/>
        <v>2900091.5714285714</v>
      </c>
      <c r="Z16">
        <f t="shared" si="10"/>
        <v>26476.408571428579</v>
      </c>
      <c r="AA16">
        <f t="shared" si="11"/>
        <v>2100271.4285714286</v>
      </c>
      <c r="AB16">
        <f t="shared" si="12"/>
        <v>14720.668571428576</v>
      </c>
      <c r="AC16">
        <f t="shared" si="13"/>
        <v>0</v>
      </c>
      <c r="AD16">
        <f t="shared" si="14"/>
        <v>0</v>
      </c>
      <c r="AH16" s="10">
        <f t="shared" si="17"/>
        <v>43842</v>
      </c>
      <c r="AI16" s="21">
        <f t="shared" si="15"/>
        <v>43836</v>
      </c>
      <c r="AJ16">
        <f t="shared" si="31"/>
        <v>320408.71428571426</v>
      </c>
      <c r="AK16">
        <f t="shared" si="32"/>
        <v>2358.4842857142858</v>
      </c>
      <c r="AL16">
        <f t="shared" si="33"/>
        <v>0</v>
      </c>
      <c r="AM16">
        <f t="shared" si="34"/>
        <v>0</v>
      </c>
      <c r="AN16">
        <f t="shared" si="35"/>
        <v>0</v>
      </c>
      <c r="AO16">
        <f t="shared" si="36"/>
        <v>0</v>
      </c>
      <c r="AP16">
        <f t="shared" si="37"/>
        <v>740645</v>
      </c>
      <c r="AQ16">
        <f t="shared" si="38"/>
        <v>6741.1328571428576</v>
      </c>
      <c r="AR16">
        <f t="shared" si="39"/>
        <v>1090271</v>
      </c>
      <c r="AS16">
        <f t="shared" si="40"/>
        <v>8435.19</v>
      </c>
      <c r="AT16">
        <f t="shared" si="41"/>
        <v>0</v>
      </c>
      <c r="AU16" s="11">
        <f t="shared" si="42"/>
        <v>0</v>
      </c>
    </row>
    <row r="17" spans="2:47" x14ac:dyDescent="0.2">
      <c r="B17" s="1">
        <v>43915</v>
      </c>
      <c r="C17">
        <f t="shared" si="2"/>
        <v>7</v>
      </c>
      <c r="D17">
        <v>9558976</v>
      </c>
      <c r="E17">
        <v>45528.26</v>
      </c>
      <c r="F17">
        <v>0</v>
      </c>
      <c r="G17">
        <v>0</v>
      </c>
      <c r="H17">
        <v>0</v>
      </c>
      <c r="I17">
        <v>0</v>
      </c>
      <c r="J17">
        <v>18554140</v>
      </c>
      <c r="K17">
        <v>180461.84</v>
      </c>
      <c r="L17">
        <v>17154514</v>
      </c>
      <c r="M17">
        <v>133655.35</v>
      </c>
      <c r="N17">
        <v>0</v>
      </c>
      <c r="O17">
        <v>0</v>
      </c>
      <c r="R17" s="1">
        <v>43915</v>
      </c>
      <c r="S17">
        <f t="shared" si="3"/>
        <v>1365568</v>
      </c>
      <c r="T17">
        <f t="shared" si="4"/>
        <v>6504.0371428571434</v>
      </c>
      <c r="U17">
        <f t="shared" si="5"/>
        <v>0</v>
      </c>
      <c r="V17">
        <f t="shared" si="6"/>
        <v>0</v>
      </c>
      <c r="W17">
        <f t="shared" si="7"/>
        <v>0</v>
      </c>
      <c r="X17">
        <f t="shared" si="8"/>
        <v>0</v>
      </c>
      <c r="Y17">
        <f t="shared" si="9"/>
        <v>2650591.4285714286</v>
      </c>
      <c r="Z17">
        <f t="shared" si="10"/>
        <v>25780.262857142858</v>
      </c>
      <c r="AA17">
        <f t="shared" si="11"/>
        <v>2450644.8571428573</v>
      </c>
      <c r="AB17">
        <f t="shared" si="12"/>
        <v>19093.62142857143</v>
      </c>
      <c r="AC17">
        <f t="shared" si="13"/>
        <v>0</v>
      </c>
      <c r="AD17">
        <f t="shared" si="14"/>
        <v>0</v>
      </c>
      <c r="AH17" s="10">
        <f t="shared" si="17"/>
        <v>43843</v>
      </c>
      <c r="AI17" s="21">
        <f t="shared" si="15"/>
        <v>43843</v>
      </c>
      <c r="AJ17">
        <f t="shared" si="31"/>
        <v>320408.71428571426</v>
      </c>
      <c r="AK17">
        <f t="shared" si="32"/>
        <v>2358.4842857142858</v>
      </c>
      <c r="AL17">
        <f t="shared" si="33"/>
        <v>0</v>
      </c>
      <c r="AM17">
        <f t="shared" si="34"/>
        <v>0</v>
      </c>
      <c r="AN17">
        <f t="shared" si="35"/>
        <v>0</v>
      </c>
      <c r="AO17">
        <f t="shared" si="36"/>
        <v>0</v>
      </c>
      <c r="AP17">
        <f t="shared" si="37"/>
        <v>740645</v>
      </c>
      <c r="AQ17">
        <f t="shared" si="38"/>
        <v>6741.1328571428576</v>
      </c>
      <c r="AR17">
        <f t="shared" si="39"/>
        <v>1090271</v>
      </c>
      <c r="AS17">
        <f t="shared" si="40"/>
        <v>8435.19</v>
      </c>
      <c r="AT17">
        <f t="shared" si="41"/>
        <v>0</v>
      </c>
      <c r="AU17" s="11">
        <f t="shared" si="42"/>
        <v>0</v>
      </c>
    </row>
    <row r="18" spans="2:47" x14ac:dyDescent="0.2">
      <c r="B18" s="1">
        <v>43922</v>
      </c>
      <c r="C18">
        <f t="shared" si="2"/>
        <v>7</v>
      </c>
      <c r="D18">
        <v>1429362</v>
      </c>
      <c r="E18">
        <v>4889.51</v>
      </c>
      <c r="F18">
        <v>0</v>
      </c>
      <c r="G18">
        <v>0</v>
      </c>
      <c r="H18">
        <v>139621</v>
      </c>
      <c r="I18">
        <v>852.78</v>
      </c>
      <c r="J18">
        <v>13476207</v>
      </c>
      <c r="K18">
        <v>106447.67000000001</v>
      </c>
      <c r="L18">
        <v>11268257</v>
      </c>
      <c r="M18">
        <v>63174.86</v>
      </c>
      <c r="N18">
        <v>0</v>
      </c>
      <c r="O18">
        <v>0</v>
      </c>
      <c r="R18" s="1">
        <v>43922</v>
      </c>
      <c r="S18">
        <f t="shared" si="3"/>
        <v>204194.57142857142</v>
      </c>
      <c r="T18">
        <f t="shared" si="4"/>
        <v>698.50142857142862</v>
      </c>
      <c r="U18">
        <f t="shared" si="5"/>
        <v>0</v>
      </c>
      <c r="V18">
        <f t="shared" si="6"/>
        <v>0</v>
      </c>
      <c r="W18">
        <f t="shared" si="7"/>
        <v>19945.857142857141</v>
      </c>
      <c r="X18">
        <f t="shared" si="8"/>
        <v>121.82571428571428</v>
      </c>
      <c r="Y18">
        <f t="shared" si="9"/>
        <v>1925172.4285714286</v>
      </c>
      <c r="Z18">
        <f t="shared" si="10"/>
        <v>15206.810000000001</v>
      </c>
      <c r="AA18">
        <f t="shared" si="11"/>
        <v>1609751</v>
      </c>
      <c r="AB18">
        <f t="shared" si="12"/>
        <v>9024.98</v>
      </c>
      <c r="AC18">
        <f t="shared" si="13"/>
        <v>0</v>
      </c>
      <c r="AD18">
        <f t="shared" si="14"/>
        <v>0</v>
      </c>
      <c r="AH18" s="10">
        <f t="shared" si="17"/>
        <v>43844</v>
      </c>
      <c r="AI18" s="21">
        <f t="shared" si="15"/>
        <v>43843</v>
      </c>
      <c r="AJ18">
        <f t="shared" si="31"/>
        <v>320408.71428571426</v>
      </c>
      <c r="AK18">
        <f t="shared" si="32"/>
        <v>2358.4842857142858</v>
      </c>
      <c r="AL18">
        <f t="shared" si="33"/>
        <v>0</v>
      </c>
      <c r="AM18">
        <f t="shared" si="34"/>
        <v>0</v>
      </c>
      <c r="AN18">
        <f t="shared" si="35"/>
        <v>0</v>
      </c>
      <c r="AO18">
        <f t="shared" si="36"/>
        <v>0</v>
      </c>
      <c r="AP18">
        <f t="shared" si="37"/>
        <v>740645</v>
      </c>
      <c r="AQ18">
        <f t="shared" si="38"/>
        <v>6741.1328571428576</v>
      </c>
      <c r="AR18">
        <f t="shared" si="39"/>
        <v>1090271</v>
      </c>
      <c r="AS18">
        <f t="shared" si="40"/>
        <v>8435.19</v>
      </c>
      <c r="AT18">
        <f t="shared" si="41"/>
        <v>0</v>
      </c>
      <c r="AU18" s="11">
        <f t="shared" si="42"/>
        <v>0</v>
      </c>
    </row>
    <row r="19" spans="2:47" x14ac:dyDescent="0.2">
      <c r="B19" s="1">
        <v>43929</v>
      </c>
      <c r="C19">
        <f t="shared" si="2"/>
        <v>7</v>
      </c>
      <c r="D19">
        <v>3066277</v>
      </c>
      <c r="E19">
        <v>13663.010000000002</v>
      </c>
      <c r="F19">
        <v>0</v>
      </c>
      <c r="G19">
        <v>0</v>
      </c>
      <c r="H19">
        <v>184848</v>
      </c>
      <c r="I19">
        <v>1102.4299999999998</v>
      </c>
      <c r="J19">
        <v>7285093</v>
      </c>
      <c r="K19">
        <v>62631.799999999996</v>
      </c>
      <c r="L19">
        <v>7133094</v>
      </c>
      <c r="M19">
        <v>30796.06</v>
      </c>
      <c r="N19">
        <v>0</v>
      </c>
      <c r="O19">
        <v>0</v>
      </c>
      <c r="R19" s="1">
        <v>43929</v>
      </c>
      <c r="S19">
        <f t="shared" si="3"/>
        <v>438039.57142857142</v>
      </c>
      <c r="T19">
        <f t="shared" si="4"/>
        <v>1951.8585714285716</v>
      </c>
      <c r="U19">
        <f t="shared" si="5"/>
        <v>0</v>
      </c>
      <c r="V19">
        <f t="shared" si="6"/>
        <v>0</v>
      </c>
      <c r="W19">
        <f t="shared" si="7"/>
        <v>26406.857142857141</v>
      </c>
      <c r="X19">
        <f t="shared" si="8"/>
        <v>157.48999999999998</v>
      </c>
      <c r="Y19">
        <f t="shared" si="9"/>
        <v>1040727.5714285715</v>
      </c>
      <c r="Z19">
        <f t="shared" si="10"/>
        <v>8947.4</v>
      </c>
      <c r="AA19">
        <f t="shared" si="11"/>
        <v>1019013.4285714285</v>
      </c>
      <c r="AB19">
        <f t="shared" si="12"/>
        <v>4399.437142857143</v>
      </c>
      <c r="AC19">
        <f t="shared" si="13"/>
        <v>0</v>
      </c>
      <c r="AD19">
        <f t="shared" si="14"/>
        <v>0</v>
      </c>
      <c r="AH19" s="10">
        <f t="shared" si="17"/>
        <v>43845</v>
      </c>
      <c r="AI19" s="21">
        <f t="shared" si="15"/>
        <v>43843</v>
      </c>
      <c r="AJ19">
        <f t="shared" si="30"/>
        <v>763989</v>
      </c>
      <c r="AK19">
        <f>_xlfn.XLOOKUP($AH19,$R$5:$R$109,T$5:T$109,,0,)</f>
        <v>6103.0271428571423</v>
      </c>
      <c r="AL19">
        <f>_xlfn.XLOOKUP($AH19,$R$5:$R$109,U$5:U$109,,0,)</f>
        <v>6177.5714285714284</v>
      </c>
      <c r="AM19">
        <f>_xlfn.XLOOKUP($AH19,$R$5:$R$109,V$5:V$109,,0,)</f>
        <v>83.487142857142857</v>
      </c>
      <c r="AN19">
        <f>_xlfn.XLOOKUP($AH19,$R$5:$R$109,W$5:W$109,,0,)</f>
        <v>0</v>
      </c>
      <c r="AO19">
        <f>_xlfn.XLOOKUP($AH19,$R$5:$R$109,X$5:X$109,,0,)</f>
        <v>0</v>
      </c>
      <c r="AP19">
        <f>_xlfn.XLOOKUP($AH19,$R$5:$R$109,Y$5:Y$109,,0,)</f>
        <v>436390</v>
      </c>
      <c r="AQ19">
        <f>_xlfn.XLOOKUP($AH19,$R$5:$R$109,Z$5:Z$109,,0,)</f>
        <v>4104.8614285714284</v>
      </c>
      <c r="AR19">
        <f>_xlfn.XLOOKUP($AH19,$R$5:$R$109,AA$5:AA$109,,0,)</f>
        <v>966741.42857142852</v>
      </c>
      <c r="AS19">
        <f>_xlfn.XLOOKUP($AH19,$R$5:$R$109,AB$5:AB$109,,0,)</f>
        <v>9926.5642857142866</v>
      </c>
      <c r="AT19">
        <f>_xlfn.XLOOKUP($AH19,$R$5:$R$109,AC$5:AC$109,,0,)</f>
        <v>0</v>
      </c>
      <c r="AU19" s="11">
        <f>_xlfn.XLOOKUP($AH19,$R$5:$R$109,AD$5:AD$109,,0,)</f>
        <v>0</v>
      </c>
    </row>
    <row r="20" spans="2:47" x14ac:dyDescent="0.2">
      <c r="B20" s="1">
        <v>43936</v>
      </c>
      <c r="C20">
        <f t="shared" si="2"/>
        <v>7</v>
      </c>
      <c r="D20">
        <v>3052441</v>
      </c>
      <c r="E20">
        <v>14904.110000000002</v>
      </c>
      <c r="F20">
        <v>0</v>
      </c>
      <c r="G20">
        <v>0</v>
      </c>
      <c r="H20">
        <v>244309</v>
      </c>
      <c r="I20">
        <v>1482.74</v>
      </c>
      <c r="J20">
        <v>8544083</v>
      </c>
      <c r="K20">
        <v>75065.36</v>
      </c>
      <c r="L20">
        <v>7235143</v>
      </c>
      <c r="M20">
        <v>40213.749999999993</v>
      </c>
      <c r="N20">
        <v>0</v>
      </c>
      <c r="O20">
        <v>0</v>
      </c>
      <c r="R20" s="1">
        <v>43936</v>
      </c>
      <c r="S20">
        <f t="shared" si="3"/>
        <v>436063</v>
      </c>
      <c r="T20">
        <f t="shared" si="4"/>
        <v>2129.1585714285716</v>
      </c>
      <c r="U20">
        <f t="shared" si="5"/>
        <v>0</v>
      </c>
      <c r="V20">
        <f t="shared" si="6"/>
        <v>0</v>
      </c>
      <c r="W20">
        <f t="shared" si="7"/>
        <v>34901.285714285717</v>
      </c>
      <c r="X20">
        <f t="shared" si="8"/>
        <v>211.82</v>
      </c>
      <c r="Y20">
        <f t="shared" si="9"/>
        <v>1220583.2857142857</v>
      </c>
      <c r="Z20">
        <f t="shared" si="10"/>
        <v>10723.622857142856</v>
      </c>
      <c r="AA20">
        <f t="shared" si="11"/>
        <v>1033591.8571428572</v>
      </c>
      <c r="AB20">
        <f t="shared" si="12"/>
        <v>5744.8214285714275</v>
      </c>
      <c r="AC20">
        <f t="shared" si="13"/>
        <v>0</v>
      </c>
      <c r="AD20">
        <f t="shared" si="14"/>
        <v>0</v>
      </c>
      <c r="AH20" s="10">
        <f t="shared" si="17"/>
        <v>43846</v>
      </c>
      <c r="AI20" s="21">
        <f t="shared" si="15"/>
        <v>43843</v>
      </c>
      <c r="AJ20">
        <f t="shared" ref="AJ20:AJ25" si="43">AJ19</f>
        <v>763989</v>
      </c>
      <c r="AK20">
        <f t="shared" ref="AK20:AK25" si="44">AK19</f>
        <v>6103.0271428571423</v>
      </c>
      <c r="AL20">
        <f t="shared" ref="AL20:AL25" si="45">AL19</f>
        <v>6177.5714285714284</v>
      </c>
      <c r="AM20">
        <f t="shared" ref="AM20:AM25" si="46">AM19</f>
        <v>83.487142857142857</v>
      </c>
      <c r="AN20">
        <f t="shared" ref="AN20:AN25" si="47">AN19</f>
        <v>0</v>
      </c>
      <c r="AO20">
        <f t="shared" ref="AO20:AO25" si="48">AO19</f>
        <v>0</v>
      </c>
      <c r="AP20">
        <f t="shared" ref="AP20:AP25" si="49">AP19</f>
        <v>436390</v>
      </c>
      <c r="AQ20">
        <f t="shared" ref="AQ20:AQ25" si="50">AQ19</f>
        <v>4104.8614285714284</v>
      </c>
      <c r="AR20">
        <f t="shared" ref="AR20:AR25" si="51">AR19</f>
        <v>966741.42857142852</v>
      </c>
      <c r="AS20">
        <f t="shared" ref="AS20:AS25" si="52">AS19</f>
        <v>9926.5642857142866</v>
      </c>
      <c r="AT20">
        <f t="shared" ref="AT20:AT25" si="53">AT19</f>
        <v>0</v>
      </c>
      <c r="AU20" s="11">
        <f t="shared" ref="AU20:AU25" si="54">AU19</f>
        <v>0</v>
      </c>
    </row>
    <row r="21" spans="2:47" x14ac:dyDescent="0.2">
      <c r="B21" s="1">
        <v>43943</v>
      </c>
      <c r="C21">
        <f t="shared" si="2"/>
        <v>7</v>
      </c>
      <c r="D21">
        <v>4059095</v>
      </c>
      <c r="E21">
        <v>27039.200000000004</v>
      </c>
      <c r="F21">
        <v>0</v>
      </c>
      <c r="G21">
        <v>0</v>
      </c>
      <c r="H21">
        <v>207972</v>
      </c>
      <c r="I21">
        <v>1654.57</v>
      </c>
      <c r="J21">
        <v>4499986</v>
      </c>
      <c r="K21">
        <v>40166.520000000004</v>
      </c>
      <c r="L21">
        <v>9563352</v>
      </c>
      <c r="M21">
        <v>52339.040000000008</v>
      </c>
      <c r="N21">
        <v>0</v>
      </c>
      <c r="O21">
        <v>0</v>
      </c>
      <c r="R21" s="1">
        <v>43943</v>
      </c>
      <c r="S21">
        <f t="shared" si="3"/>
        <v>579870.71428571432</v>
      </c>
      <c r="T21">
        <f t="shared" si="4"/>
        <v>3862.7428571428577</v>
      </c>
      <c r="U21">
        <f t="shared" si="5"/>
        <v>0</v>
      </c>
      <c r="V21">
        <f t="shared" si="6"/>
        <v>0</v>
      </c>
      <c r="W21">
        <f t="shared" si="7"/>
        <v>29710.285714285714</v>
      </c>
      <c r="X21">
        <f t="shared" si="8"/>
        <v>236.36714285714285</v>
      </c>
      <c r="Y21">
        <f t="shared" si="9"/>
        <v>642855.14285714284</v>
      </c>
      <c r="Z21">
        <f t="shared" si="10"/>
        <v>5738.0742857142859</v>
      </c>
      <c r="AA21">
        <f t="shared" si="11"/>
        <v>1366193.142857143</v>
      </c>
      <c r="AB21">
        <f t="shared" si="12"/>
        <v>7477.0057142857158</v>
      </c>
      <c r="AC21">
        <f t="shared" si="13"/>
        <v>0</v>
      </c>
      <c r="AD21">
        <f t="shared" si="14"/>
        <v>0</v>
      </c>
      <c r="AH21" s="10">
        <f t="shared" si="17"/>
        <v>43847</v>
      </c>
      <c r="AI21" s="21">
        <f t="shared" si="15"/>
        <v>43843</v>
      </c>
      <c r="AJ21">
        <f t="shared" si="43"/>
        <v>763989</v>
      </c>
      <c r="AK21">
        <f t="shared" si="44"/>
        <v>6103.0271428571423</v>
      </c>
      <c r="AL21">
        <f t="shared" si="45"/>
        <v>6177.5714285714284</v>
      </c>
      <c r="AM21">
        <f t="shared" si="46"/>
        <v>83.487142857142857</v>
      </c>
      <c r="AN21">
        <f t="shared" si="47"/>
        <v>0</v>
      </c>
      <c r="AO21">
        <f t="shared" si="48"/>
        <v>0</v>
      </c>
      <c r="AP21">
        <f t="shared" si="49"/>
        <v>436390</v>
      </c>
      <c r="AQ21">
        <f t="shared" si="50"/>
        <v>4104.8614285714284</v>
      </c>
      <c r="AR21">
        <f t="shared" si="51"/>
        <v>966741.42857142852</v>
      </c>
      <c r="AS21">
        <f t="shared" si="52"/>
        <v>9926.5642857142866</v>
      </c>
      <c r="AT21">
        <f t="shared" si="53"/>
        <v>0</v>
      </c>
      <c r="AU21" s="11">
        <f t="shared" si="54"/>
        <v>0</v>
      </c>
    </row>
    <row r="22" spans="2:47" x14ac:dyDescent="0.2">
      <c r="B22" s="1">
        <v>43950</v>
      </c>
      <c r="C22">
        <f t="shared" si="2"/>
        <v>7</v>
      </c>
      <c r="D22">
        <v>4475560</v>
      </c>
      <c r="E22">
        <v>25621.280000000006</v>
      </c>
      <c r="F22">
        <v>0</v>
      </c>
      <c r="G22">
        <v>0</v>
      </c>
      <c r="H22">
        <v>201953</v>
      </c>
      <c r="I22">
        <v>1434.87</v>
      </c>
      <c r="J22">
        <v>8064477</v>
      </c>
      <c r="K22">
        <v>68243.570000000007</v>
      </c>
      <c r="L22">
        <v>8623412</v>
      </c>
      <c r="M22">
        <v>39388.85</v>
      </c>
      <c r="N22">
        <v>0</v>
      </c>
      <c r="O22">
        <v>0</v>
      </c>
      <c r="R22" s="1">
        <v>43950</v>
      </c>
      <c r="S22">
        <f t="shared" si="3"/>
        <v>639365.71428571432</v>
      </c>
      <c r="T22">
        <f t="shared" si="4"/>
        <v>3660.1828571428582</v>
      </c>
      <c r="U22">
        <f t="shared" si="5"/>
        <v>0</v>
      </c>
      <c r="V22">
        <f t="shared" si="6"/>
        <v>0</v>
      </c>
      <c r="W22">
        <f t="shared" si="7"/>
        <v>28850.428571428572</v>
      </c>
      <c r="X22">
        <f t="shared" si="8"/>
        <v>204.98142857142855</v>
      </c>
      <c r="Y22">
        <f t="shared" si="9"/>
        <v>1152068.142857143</v>
      </c>
      <c r="Z22">
        <f t="shared" si="10"/>
        <v>9749.0814285714296</v>
      </c>
      <c r="AA22">
        <f t="shared" si="11"/>
        <v>1231916</v>
      </c>
      <c r="AB22">
        <f t="shared" si="12"/>
        <v>5626.9785714285708</v>
      </c>
      <c r="AC22">
        <f t="shared" si="13"/>
        <v>0</v>
      </c>
      <c r="AD22">
        <f t="shared" si="14"/>
        <v>0</v>
      </c>
      <c r="AH22" s="10">
        <f t="shared" si="17"/>
        <v>43848</v>
      </c>
      <c r="AI22" s="21">
        <f t="shared" si="15"/>
        <v>43843</v>
      </c>
      <c r="AJ22">
        <f t="shared" si="43"/>
        <v>763989</v>
      </c>
      <c r="AK22">
        <f t="shared" si="44"/>
        <v>6103.0271428571423</v>
      </c>
      <c r="AL22">
        <f t="shared" si="45"/>
        <v>6177.5714285714284</v>
      </c>
      <c r="AM22">
        <f t="shared" si="46"/>
        <v>83.487142857142857</v>
      </c>
      <c r="AN22">
        <f t="shared" si="47"/>
        <v>0</v>
      </c>
      <c r="AO22">
        <f t="shared" si="48"/>
        <v>0</v>
      </c>
      <c r="AP22">
        <f t="shared" si="49"/>
        <v>436390</v>
      </c>
      <c r="AQ22">
        <f t="shared" si="50"/>
        <v>4104.8614285714284</v>
      </c>
      <c r="AR22">
        <f t="shared" si="51"/>
        <v>966741.42857142852</v>
      </c>
      <c r="AS22">
        <f t="shared" si="52"/>
        <v>9926.5642857142866</v>
      </c>
      <c r="AT22">
        <f t="shared" si="53"/>
        <v>0</v>
      </c>
      <c r="AU22" s="11">
        <f t="shared" si="54"/>
        <v>0</v>
      </c>
    </row>
    <row r="23" spans="2:47" x14ac:dyDescent="0.2">
      <c r="B23" s="1">
        <v>43957</v>
      </c>
      <c r="C23">
        <f t="shared" si="2"/>
        <v>7</v>
      </c>
      <c r="D23">
        <v>4665449</v>
      </c>
      <c r="E23">
        <v>29133.22</v>
      </c>
      <c r="F23">
        <v>0</v>
      </c>
      <c r="G23">
        <v>0</v>
      </c>
      <c r="H23">
        <v>402008</v>
      </c>
      <c r="I23">
        <v>2104.34</v>
      </c>
      <c r="J23">
        <v>8367993</v>
      </c>
      <c r="K23">
        <v>84680.340000000011</v>
      </c>
      <c r="L23">
        <v>8155424</v>
      </c>
      <c r="M23">
        <v>47592.76</v>
      </c>
      <c r="N23">
        <v>0</v>
      </c>
      <c r="O23">
        <v>0</v>
      </c>
      <c r="R23" s="1">
        <v>43957</v>
      </c>
      <c r="S23">
        <f t="shared" si="3"/>
        <v>666492.71428571432</v>
      </c>
      <c r="T23">
        <f t="shared" si="4"/>
        <v>4161.8885714285716</v>
      </c>
      <c r="U23">
        <f t="shared" si="5"/>
        <v>0</v>
      </c>
      <c r="V23">
        <f t="shared" si="6"/>
        <v>0</v>
      </c>
      <c r="W23">
        <f t="shared" si="7"/>
        <v>57429.714285714283</v>
      </c>
      <c r="X23">
        <f t="shared" si="8"/>
        <v>300.62</v>
      </c>
      <c r="Y23">
        <f t="shared" si="9"/>
        <v>1195427.5714285714</v>
      </c>
      <c r="Z23">
        <f t="shared" si="10"/>
        <v>12097.19142857143</v>
      </c>
      <c r="AA23">
        <f t="shared" si="11"/>
        <v>1165060.5714285714</v>
      </c>
      <c r="AB23">
        <f t="shared" si="12"/>
        <v>6798.965714285715</v>
      </c>
      <c r="AC23">
        <f t="shared" si="13"/>
        <v>0</v>
      </c>
      <c r="AD23">
        <f t="shared" si="14"/>
        <v>0</v>
      </c>
      <c r="AH23" s="10">
        <f t="shared" si="17"/>
        <v>43849</v>
      </c>
      <c r="AI23" s="21">
        <f t="shared" si="15"/>
        <v>43843</v>
      </c>
      <c r="AJ23">
        <f t="shared" si="43"/>
        <v>763989</v>
      </c>
      <c r="AK23">
        <f t="shared" si="44"/>
        <v>6103.0271428571423</v>
      </c>
      <c r="AL23">
        <f t="shared" si="45"/>
        <v>6177.5714285714284</v>
      </c>
      <c r="AM23">
        <f t="shared" si="46"/>
        <v>83.487142857142857</v>
      </c>
      <c r="AN23">
        <f t="shared" si="47"/>
        <v>0</v>
      </c>
      <c r="AO23">
        <f t="shared" si="48"/>
        <v>0</v>
      </c>
      <c r="AP23">
        <f t="shared" si="49"/>
        <v>436390</v>
      </c>
      <c r="AQ23">
        <f t="shared" si="50"/>
        <v>4104.8614285714284</v>
      </c>
      <c r="AR23">
        <f t="shared" si="51"/>
        <v>966741.42857142852</v>
      </c>
      <c r="AS23">
        <f t="shared" si="52"/>
        <v>9926.5642857142866</v>
      </c>
      <c r="AT23">
        <f t="shared" si="53"/>
        <v>0</v>
      </c>
      <c r="AU23" s="11">
        <f t="shared" si="54"/>
        <v>0</v>
      </c>
    </row>
    <row r="24" spans="2:47" x14ac:dyDescent="0.2">
      <c r="B24" s="1">
        <v>43964</v>
      </c>
      <c r="C24">
        <f t="shared" si="2"/>
        <v>7</v>
      </c>
      <c r="D24">
        <v>4858585</v>
      </c>
      <c r="E24">
        <v>29412.429999999997</v>
      </c>
      <c r="F24">
        <v>0</v>
      </c>
      <c r="G24">
        <v>0</v>
      </c>
      <c r="H24">
        <v>224050</v>
      </c>
      <c r="I24">
        <v>926.65</v>
      </c>
      <c r="J24">
        <v>11467750</v>
      </c>
      <c r="K24">
        <v>100359.43999999999</v>
      </c>
      <c r="L24">
        <v>5978777</v>
      </c>
      <c r="M24">
        <v>43372.079999999994</v>
      </c>
      <c r="N24">
        <v>0</v>
      </c>
      <c r="O24">
        <v>0</v>
      </c>
      <c r="R24" s="1">
        <v>43964</v>
      </c>
      <c r="S24">
        <f t="shared" si="3"/>
        <v>694083.57142857148</v>
      </c>
      <c r="T24">
        <f t="shared" si="4"/>
        <v>4201.7757142857135</v>
      </c>
      <c r="U24">
        <f t="shared" si="5"/>
        <v>0</v>
      </c>
      <c r="V24">
        <f t="shared" si="6"/>
        <v>0</v>
      </c>
      <c r="W24">
        <f t="shared" si="7"/>
        <v>32007.142857142859</v>
      </c>
      <c r="X24">
        <f t="shared" si="8"/>
        <v>132.37857142857143</v>
      </c>
      <c r="Y24">
        <f t="shared" si="9"/>
        <v>1638250</v>
      </c>
      <c r="Z24">
        <f t="shared" si="10"/>
        <v>14337.062857142855</v>
      </c>
      <c r="AA24">
        <f t="shared" si="11"/>
        <v>854111</v>
      </c>
      <c r="AB24">
        <f t="shared" si="12"/>
        <v>6196.011428571428</v>
      </c>
      <c r="AC24">
        <f t="shared" si="13"/>
        <v>0</v>
      </c>
      <c r="AD24">
        <f t="shared" si="14"/>
        <v>0</v>
      </c>
      <c r="AH24" s="10">
        <f t="shared" si="17"/>
        <v>43850</v>
      </c>
      <c r="AI24" s="21">
        <f t="shared" si="15"/>
        <v>43850</v>
      </c>
      <c r="AJ24">
        <f t="shared" si="43"/>
        <v>763989</v>
      </c>
      <c r="AK24">
        <f t="shared" si="44"/>
        <v>6103.0271428571423</v>
      </c>
      <c r="AL24">
        <f t="shared" si="45"/>
        <v>6177.5714285714284</v>
      </c>
      <c r="AM24">
        <f t="shared" si="46"/>
        <v>83.487142857142857</v>
      </c>
      <c r="AN24">
        <f t="shared" si="47"/>
        <v>0</v>
      </c>
      <c r="AO24">
        <f t="shared" si="48"/>
        <v>0</v>
      </c>
      <c r="AP24">
        <f t="shared" si="49"/>
        <v>436390</v>
      </c>
      <c r="AQ24">
        <f t="shared" si="50"/>
        <v>4104.8614285714284</v>
      </c>
      <c r="AR24">
        <f t="shared" si="51"/>
        <v>966741.42857142852</v>
      </c>
      <c r="AS24">
        <f t="shared" si="52"/>
        <v>9926.5642857142866</v>
      </c>
      <c r="AT24">
        <f t="shared" si="53"/>
        <v>0</v>
      </c>
      <c r="AU24" s="11">
        <f t="shared" si="54"/>
        <v>0</v>
      </c>
    </row>
    <row r="25" spans="2:47" x14ac:dyDescent="0.2">
      <c r="B25" s="1">
        <v>43971</v>
      </c>
      <c r="C25">
        <f t="shared" si="2"/>
        <v>7</v>
      </c>
      <c r="D25">
        <v>4736445</v>
      </c>
      <c r="E25">
        <v>38881.429999999993</v>
      </c>
      <c r="F25">
        <v>0</v>
      </c>
      <c r="G25">
        <v>0</v>
      </c>
      <c r="H25">
        <v>0</v>
      </c>
      <c r="I25">
        <v>0</v>
      </c>
      <c r="J25">
        <v>10005990</v>
      </c>
      <c r="K25">
        <v>84159.1</v>
      </c>
      <c r="L25">
        <v>5347403</v>
      </c>
      <c r="M25">
        <v>44484.63</v>
      </c>
      <c r="N25">
        <v>0</v>
      </c>
      <c r="O25">
        <v>0</v>
      </c>
      <c r="R25" s="1">
        <v>43971</v>
      </c>
      <c r="S25">
        <f t="shared" si="3"/>
        <v>676635</v>
      </c>
      <c r="T25">
        <f t="shared" si="4"/>
        <v>5554.4899999999989</v>
      </c>
      <c r="U25">
        <f t="shared" si="5"/>
        <v>0</v>
      </c>
      <c r="V25">
        <f t="shared" si="6"/>
        <v>0</v>
      </c>
      <c r="W25">
        <f t="shared" si="7"/>
        <v>0</v>
      </c>
      <c r="X25">
        <f t="shared" si="8"/>
        <v>0</v>
      </c>
      <c r="Y25">
        <f t="shared" si="9"/>
        <v>1429427.142857143</v>
      </c>
      <c r="Z25">
        <f t="shared" si="10"/>
        <v>12022.728571428572</v>
      </c>
      <c r="AA25">
        <f t="shared" si="11"/>
        <v>763914.71428571432</v>
      </c>
      <c r="AB25">
        <f t="shared" si="12"/>
        <v>6354.9471428571424</v>
      </c>
      <c r="AC25">
        <f t="shared" si="13"/>
        <v>0</v>
      </c>
      <c r="AD25">
        <f t="shared" si="14"/>
        <v>0</v>
      </c>
      <c r="AH25" s="10">
        <f t="shared" si="17"/>
        <v>43851</v>
      </c>
      <c r="AI25" s="21">
        <f t="shared" si="15"/>
        <v>43850</v>
      </c>
      <c r="AJ25">
        <f t="shared" si="43"/>
        <v>763989</v>
      </c>
      <c r="AK25">
        <f t="shared" si="44"/>
        <v>6103.0271428571423</v>
      </c>
      <c r="AL25">
        <f t="shared" si="45"/>
        <v>6177.5714285714284</v>
      </c>
      <c r="AM25">
        <f t="shared" si="46"/>
        <v>83.487142857142857</v>
      </c>
      <c r="AN25">
        <f t="shared" si="47"/>
        <v>0</v>
      </c>
      <c r="AO25">
        <f t="shared" si="48"/>
        <v>0</v>
      </c>
      <c r="AP25">
        <f t="shared" si="49"/>
        <v>436390</v>
      </c>
      <c r="AQ25">
        <f t="shared" si="50"/>
        <v>4104.8614285714284</v>
      </c>
      <c r="AR25">
        <f t="shared" si="51"/>
        <v>966741.42857142852</v>
      </c>
      <c r="AS25">
        <f t="shared" si="52"/>
        <v>9926.5642857142866</v>
      </c>
      <c r="AT25">
        <f t="shared" si="53"/>
        <v>0</v>
      </c>
      <c r="AU25" s="11">
        <f t="shared" si="54"/>
        <v>0</v>
      </c>
    </row>
    <row r="26" spans="2:47" x14ac:dyDescent="0.2">
      <c r="B26" s="1">
        <v>43978</v>
      </c>
      <c r="C26">
        <f t="shared" si="2"/>
        <v>7</v>
      </c>
      <c r="D26">
        <v>6427151</v>
      </c>
      <c r="E26">
        <v>40585.340000000004</v>
      </c>
      <c r="F26">
        <v>0</v>
      </c>
      <c r="G26">
        <v>0</v>
      </c>
      <c r="H26">
        <v>0</v>
      </c>
      <c r="I26">
        <v>0</v>
      </c>
      <c r="J26">
        <v>12448985</v>
      </c>
      <c r="K26">
        <v>105621.99</v>
      </c>
      <c r="L26">
        <v>7970656</v>
      </c>
      <c r="M26">
        <v>69773.319999999992</v>
      </c>
      <c r="N26">
        <v>0</v>
      </c>
      <c r="O26">
        <v>0</v>
      </c>
      <c r="R26" s="1">
        <v>43978</v>
      </c>
      <c r="S26">
        <f t="shared" si="3"/>
        <v>918164.42857142852</v>
      </c>
      <c r="T26">
        <f t="shared" si="4"/>
        <v>5797.9057142857146</v>
      </c>
      <c r="U26">
        <f t="shared" si="5"/>
        <v>0</v>
      </c>
      <c r="V26">
        <f t="shared" si="6"/>
        <v>0</v>
      </c>
      <c r="W26">
        <f t="shared" si="7"/>
        <v>0</v>
      </c>
      <c r="X26">
        <f t="shared" si="8"/>
        <v>0</v>
      </c>
      <c r="Y26">
        <f t="shared" si="9"/>
        <v>1778426.4285714286</v>
      </c>
      <c r="Z26">
        <f t="shared" si="10"/>
        <v>15088.855714285715</v>
      </c>
      <c r="AA26">
        <f t="shared" si="11"/>
        <v>1138665.142857143</v>
      </c>
      <c r="AB26">
        <f t="shared" si="12"/>
        <v>9967.6171428571415</v>
      </c>
      <c r="AC26">
        <f t="shared" si="13"/>
        <v>0</v>
      </c>
      <c r="AD26">
        <f t="shared" si="14"/>
        <v>0</v>
      </c>
      <c r="AH26" s="10">
        <f t="shared" si="17"/>
        <v>43852</v>
      </c>
      <c r="AI26" s="21">
        <f t="shared" si="15"/>
        <v>43850</v>
      </c>
      <c r="AJ26">
        <f t="shared" si="30"/>
        <v>648923</v>
      </c>
      <c r="AK26">
        <f t="shared" ref="AK26:AK82" si="55">_xlfn.XLOOKUP($AH26,$R$5:$R$109,T$5:T$109,,0,)</f>
        <v>6833.0099999999975</v>
      </c>
      <c r="AL26">
        <f t="shared" ref="AL26:AL82" si="56">_xlfn.XLOOKUP($AH26,$R$5:$R$109,U$5:U$109,,0,)</f>
        <v>76940.857142857145</v>
      </c>
      <c r="AM26">
        <f t="shared" ref="AM26:AM82" si="57">_xlfn.XLOOKUP($AH26,$R$5:$R$109,V$5:V$109,,0,)</f>
        <v>638.35142857142841</v>
      </c>
      <c r="AN26">
        <f t="shared" ref="AN26:AN82" si="58">_xlfn.XLOOKUP($AH26,$R$5:$R$109,W$5:W$109,,0,)</f>
        <v>0</v>
      </c>
      <c r="AO26">
        <f t="shared" ref="AO26:AO82" si="59">_xlfn.XLOOKUP($AH26,$R$5:$R$109,X$5:X$109,,0,)</f>
        <v>0</v>
      </c>
      <c r="AP26">
        <f t="shared" ref="AP26:AP82" si="60">_xlfn.XLOOKUP($AH26,$R$5:$R$109,Y$5:Y$109,,0,)</f>
        <v>122136.28571428571</v>
      </c>
      <c r="AQ26">
        <f t="shared" ref="AQ26:AQ82" si="61">_xlfn.XLOOKUP($AH26,$R$5:$R$109,Z$5:Z$109,,0,)</f>
        <v>1484.92</v>
      </c>
      <c r="AR26">
        <f t="shared" ref="AR26:AR82" si="62">_xlfn.XLOOKUP($AH26,$R$5:$R$109,AA$5:AA$109,,0,)</f>
        <v>1134480.142857143</v>
      </c>
      <c r="AS26">
        <f t="shared" ref="AS26:AS82" si="63">_xlfn.XLOOKUP($AH26,$R$5:$R$109,AB$5:AB$109,,0,)</f>
        <v>9571.4228571428539</v>
      </c>
      <c r="AT26">
        <f t="shared" ref="AT26:AT82" si="64">_xlfn.XLOOKUP($AH26,$R$5:$R$109,AC$5:AC$109,,0,)</f>
        <v>22704.857142857141</v>
      </c>
      <c r="AU26" s="11">
        <f t="shared" ref="AU26:AU82" si="65">_xlfn.XLOOKUP($AH26,$R$5:$R$109,AD$5:AD$109,,0,)</f>
        <v>109.19142857142857</v>
      </c>
    </row>
    <row r="27" spans="2:47" x14ac:dyDescent="0.2">
      <c r="B27" s="1">
        <v>43985</v>
      </c>
      <c r="C27">
        <f t="shared" si="2"/>
        <v>7</v>
      </c>
      <c r="D27">
        <v>7017963</v>
      </c>
      <c r="E27">
        <v>37506.39</v>
      </c>
      <c r="F27">
        <v>0</v>
      </c>
      <c r="G27">
        <v>0</v>
      </c>
      <c r="H27">
        <v>0</v>
      </c>
      <c r="I27">
        <v>0</v>
      </c>
      <c r="J27">
        <v>8566373</v>
      </c>
      <c r="K27">
        <v>70984.739999999991</v>
      </c>
      <c r="L27">
        <v>8746355</v>
      </c>
      <c r="M27">
        <v>59439.289999999994</v>
      </c>
      <c r="N27">
        <v>0</v>
      </c>
      <c r="O27">
        <v>0</v>
      </c>
      <c r="R27" s="1">
        <v>43985</v>
      </c>
      <c r="S27">
        <f t="shared" si="3"/>
        <v>1002566.1428571428</v>
      </c>
      <c r="T27">
        <f t="shared" si="4"/>
        <v>5358.0557142857142</v>
      </c>
      <c r="U27">
        <f t="shared" si="5"/>
        <v>0</v>
      </c>
      <c r="V27">
        <f t="shared" si="6"/>
        <v>0</v>
      </c>
      <c r="W27">
        <f t="shared" si="7"/>
        <v>0</v>
      </c>
      <c r="X27">
        <f t="shared" si="8"/>
        <v>0</v>
      </c>
      <c r="Y27">
        <f t="shared" si="9"/>
        <v>1223767.5714285714</v>
      </c>
      <c r="Z27">
        <f t="shared" si="10"/>
        <v>10140.677142857141</v>
      </c>
      <c r="AA27">
        <f t="shared" si="11"/>
        <v>1249479.2857142857</v>
      </c>
      <c r="AB27">
        <f t="shared" si="12"/>
        <v>8491.3271428571425</v>
      </c>
      <c r="AC27">
        <f t="shared" si="13"/>
        <v>0</v>
      </c>
      <c r="AD27">
        <f t="shared" si="14"/>
        <v>0</v>
      </c>
      <c r="AH27" s="10">
        <f t="shared" si="17"/>
        <v>43853</v>
      </c>
      <c r="AI27" s="21">
        <f t="shared" si="15"/>
        <v>43850</v>
      </c>
      <c r="AJ27">
        <f t="shared" ref="AJ27:AJ32" si="66">AJ26</f>
        <v>648923</v>
      </c>
      <c r="AK27">
        <f t="shared" ref="AK27:AK32" si="67">AK26</f>
        <v>6833.0099999999975</v>
      </c>
      <c r="AL27">
        <f t="shared" ref="AL27:AL32" si="68">AL26</f>
        <v>76940.857142857145</v>
      </c>
      <c r="AM27">
        <f t="shared" ref="AM27:AM32" si="69">AM26</f>
        <v>638.35142857142841</v>
      </c>
      <c r="AN27">
        <f t="shared" ref="AN27:AN32" si="70">AN26</f>
        <v>0</v>
      </c>
      <c r="AO27">
        <f t="shared" ref="AO27:AO32" si="71">AO26</f>
        <v>0</v>
      </c>
      <c r="AP27">
        <f t="shared" ref="AP27:AP32" si="72">AP26</f>
        <v>122136.28571428571</v>
      </c>
      <c r="AQ27">
        <f t="shared" ref="AQ27:AQ32" si="73">AQ26</f>
        <v>1484.92</v>
      </c>
      <c r="AR27">
        <f t="shared" ref="AR27:AR32" si="74">AR26</f>
        <v>1134480.142857143</v>
      </c>
      <c r="AS27">
        <f t="shared" ref="AS27:AS32" si="75">AS26</f>
        <v>9571.4228571428539</v>
      </c>
      <c r="AT27">
        <f t="shared" ref="AT27:AT32" si="76">AT26</f>
        <v>22704.857142857141</v>
      </c>
      <c r="AU27" s="11">
        <f t="shared" ref="AU27:AU32" si="77">AU26</f>
        <v>109.19142857142857</v>
      </c>
    </row>
    <row r="28" spans="2:47" x14ac:dyDescent="0.2">
      <c r="B28" s="1">
        <v>43992</v>
      </c>
      <c r="C28">
        <f t="shared" si="2"/>
        <v>7</v>
      </c>
      <c r="D28">
        <v>6509628</v>
      </c>
      <c r="E28">
        <v>35167.74</v>
      </c>
      <c r="F28">
        <v>0</v>
      </c>
      <c r="G28">
        <v>0</v>
      </c>
      <c r="H28">
        <v>0</v>
      </c>
      <c r="I28">
        <v>0</v>
      </c>
      <c r="J28">
        <v>12058835</v>
      </c>
      <c r="K28">
        <v>107188.73999999999</v>
      </c>
      <c r="L28">
        <v>8692457</v>
      </c>
      <c r="M28">
        <v>66231.039999999994</v>
      </c>
      <c r="N28">
        <v>0</v>
      </c>
      <c r="O28">
        <v>0</v>
      </c>
      <c r="R28" s="1">
        <v>43992</v>
      </c>
      <c r="S28">
        <f t="shared" si="3"/>
        <v>929946.85714285716</v>
      </c>
      <c r="T28">
        <f t="shared" si="4"/>
        <v>5023.9628571428566</v>
      </c>
      <c r="U28">
        <f t="shared" si="5"/>
        <v>0</v>
      </c>
      <c r="V28">
        <f t="shared" si="6"/>
        <v>0</v>
      </c>
      <c r="W28">
        <f t="shared" si="7"/>
        <v>0</v>
      </c>
      <c r="X28">
        <f t="shared" si="8"/>
        <v>0</v>
      </c>
      <c r="Y28">
        <f t="shared" si="9"/>
        <v>1722690.7142857143</v>
      </c>
      <c r="Z28">
        <f t="shared" si="10"/>
        <v>15312.677142857141</v>
      </c>
      <c r="AA28">
        <f t="shared" si="11"/>
        <v>1241779.5714285714</v>
      </c>
      <c r="AB28">
        <f t="shared" si="12"/>
        <v>9461.5771428571425</v>
      </c>
      <c r="AC28">
        <f t="shared" si="13"/>
        <v>0</v>
      </c>
      <c r="AD28">
        <f t="shared" si="14"/>
        <v>0</v>
      </c>
      <c r="AH28" s="10">
        <f t="shared" si="17"/>
        <v>43854</v>
      </c>
      <c r="AI28" s="21">
        <f t="shared" si="15"/>
        <v>43850</v>
      </c>
      <c r="AJ28">
        <f t="shared" si="66"/>
        <v>648923</v>
      </c>
      <c r="AK28">
        <f t="shared" si="67"/>
        <v>6833.0099999999975</v>
      </c>
      <c r="AL28">
        <f t="shared" si="68"/>
        <v>76940.857142857145</v>
      </c>
      <c r="AM28">
        <f t="shared" si="69"/>
        <v>638.35142857142841</v>
      </c>
      <c r="AN28">
        <f t="shared" si="70"/>
        <v>0</v>
      </c>
      <c r="AO28">
        <f t="shared" si="71"/>
        <v>0</v>
      </c>
      <c r="AP28">
        <f t="shared" si="72"/>
        <v>122136.28571428571</v>
      </c>
      <c r="AQ28">
        <f t="shared" si="73"/>
        <v>1484.92</v>
      </c>
      <c r="AR28">
        <f t="shared" si="74"/>
        <v>1134480.142857143</v>
      </c>
      <c r="AS28">
        <f t="shared" si="75"/>
        <v>9571.4228571428539</v>
      </c>
      <c r="AT28">
        <f t="shared" si="76"/>
        <v>22704.857142857141</v>
      </c>
      <c r="AU28" s="11">
        <f t="shared" si="77"/>
        <v>109.19142857142857</v>
      </c>
    </row>
    <row r="29" spans="2:47" x14ac:dyDescent="0.2">
      <c r="B29" s="1">
        <v>43999</v>
      </c>
      <c r="C29">
        <f t="shared" si="2"/>
        <v>7</v>
      </c>
      <c r="D29">
        <v>6745142</v>
      </c>
      <c r="E29">
        <v>44148.78</v>
      </c>
      <c r="F29">
        <v>0</v>
      </c>
      <c r="G29">
        <v>0</v>
      </c>
      <c r="H29">
        <v>0</v>
      </c>
      <c r="I29">
        <v>0</v>
      </c>
      <c r="J29">
        <v>4438619</v>
      </c>
      <c r="K29">
        <v>62683.859999999993</v>
      </c>
      <c r="L29">
        <v>9588713</v>
      </c>
      <c r="M29">
        <v>72955.180000000022</v>
      </c>
      <c r="N29">
        <v>0</v>
      </c>
      <c r="O29">
        <v>0</v>
      </c>
      <c r="R29" s="1">
        <v>43999</v>
      </c>
      <c r="S29">
        <f t="shared" si="3"/>
        <v>963591.71428571432</v>
      </c>
      <c r="T29">
        <f t="shared" si="4"/>
        <v>6306.9685714285715</v>
      </c>
      <c r="U29">
        <f t="shared" si="5"/>
        <v>0</v>
      </c>
      <c r="V29">
        <f t="shared" si="6"/>
        <v>0</v>
      </c>
      <c r="W29">
        <f t="shared" si="7"/>
        <v>0</v>
      </c>
      <c r="X29">
        <f t="shared" si="8"/>
        <v>0</v>
      </c>
      <c r="Y29">
        <f t="shared" si="9"/>
        <v>634088.42857142852</v>
      </c>
      <c r="Z29">
        <f t="shared" si="10"/>
        <v>8954.8371428571427</v>
      </c>
      <c r="AA29">
        <f t="shared" si="11"/>
        <v>1369816.142857143</v>
      </c>
      <c r="AB29">
        <f t="shared" si="12"/>
        <v>10422.168571428574</v>
      </c>
      <c r="AC29">
        <f t="shared" si="13"/>
        <v>0</v>
      </c>
      <c r="AD29">
        <f t="shared" si="14"/>
        <v>0</v>
      </c>
      <c r="AH29" s="10">
        <f t="shared" si="17"/>
        <v>43855</v>
      </c>
      <c r="AI29" s="21">
        <f t="shared" si="15"/>
        <v>43850</v>
      </c>
      <c r="AJ29">
        <f t="shared" si="66"/>
        <v>648923</v>
      </c>
      <c r="AK29">
        <f t="shared" si="67"/>
        <v>6833.0099999999975</v>
      </c>
      <c r="AL29">
        <f t="shared" si="68"/>
        <v>76940.857142857145</v>
      </c>
      <c r="AM29">
        <f t="shared" si="69"/>
        <v>638.35142857142841</v>
      </c>
      <c r="AN29">
        <f t="shared" si="70"/>
        <v>0</v>
      </c>
      <c r="AO29">
        <f t="shared" si="71"/>
        <v>0</v>
      </c>
      <c r="AP29">
        <f t="shared" si="72"/>
        <v>122136.28571428571</v>
      </c>
      <c r="AQ29">
        <f t="shared" si="73"/>
        <v>1484.92</v>
      </c>
      <c r="AR29">
        <f t="shared" si="74"/>
        <v>1134480.142857143</v>
      </c>
      <c r="AS29">
        <f t="shared" si="75"/>
        <v>9571.4228571428539</v>
      </c>
      <c r="AT29">
        <f t="shared" si="76"/>
        <v>22704.857142857141</v>
      </c>
      <c r="AU29" s="11">
        <f t="shared" si="77"/>
        <v>109.19142857142857</v>
      </c>
    </row>
    <row r="30" spans="2:47" x14ac:dyDescent="0.2">
      <c r="B30" s="1">
        <v>44006</v>
      </c>
      <c r="C30">
        <f t="shared" si="2"/>
        <v>7</v>
      </c>
      <c r="D30">
        <v>4275519</v>
      </c>
      <c r="E30">
        <v>28628.810000000005</v>
      </c>
      <c r="F30">
        <v>0</v>
      </c>
      <c r="G30">
        <v>0</v>
      </c>
      <c r="H30">
        <v>0</v>
      </c>
      <c r="I30">
        <v>0</v>
      </c>
      <c r="J30">
        <v>6070165</v>
      </c>
      <c r="K30">
        <v>80837.299999999988</v>
      </c>
      <c r="L30">
        <v>8386306</v>
      </c>
      <c r="M30">
        <v>67019.31</v>
      </c>
      <c r="N30">
        <v>0</v>
      </c>
      <c r="O30">
        <v>0</v>
      </c>
      <c r="R30" s="1">
        <v>44006</v>
      </c>
      <c r="S30">
        <f t="shared" si="3"/>
        <v>610788.42857142852</v>
      </c>
      <c r="T30">
        <f t="shared" si="4"/>
        <v>4089.8300000000008</v>
      </c>
      <c r="U30">
        <f t="shared" si="5"/>
        <v>0</v>
      </c>
      <c r="V30">
        <f t="shared" si="6"/>
        <v>0</v>
      </c>
      <c r="W30">
        <f t="shared" si="7"/>
        <v>0</v>
      </c>
      <c r="X30">
        <f t="shared" si="8"/>
        <v>0</v>
      </c>
      <c r="Y30">
        <f t="shared" si="9"/>
        <v>867166.42857142852</v>
      </c>
      <c r="Z30">
        <f t="shared" si="10"/>
        <v>11548.185714285713</v>
      </c>
      <c r="AA30">
        <f t="shared" si="11"/>
        <v>1198043.7142857143</v>
      </c>
      <c r="AB30">
        <f t="shared" si="12"/>
        <v>9574.187142857143</v>
      </c>
      <c r="AC30">
        <f t="shared" si="13"/>
        <v>0</v>
      </c>
      <c r="AD30">
        <f t="shared" si="14"/>
        <v>0</v>
      </c>
      <c r="AH30" s="10">
        <f t="shared" si="17"/>
        <v>43856</v>
      </c>
      <c r="AI30" s="21">
        <f t="shared" si="15"/>
        <v>43850</v>
      </c>
      <c r="AJ30">
        <f t="shared" si="66"/>
        <v>648923</v>
      </c>
      <c r="AK30">
        <f t="shared" si="67"/>
        <v>6833.0099999999975</v>
      </c>
      <c r="AL30">
        <f t="shared" si="68"/>
        <v>76940.857142857145</v>
      </c>
      <c r="AM30">
        <f t="shared" si="69"/>
        <v>638.35142857142841</v>
      </c>
      <c r="AN30">
        <f t="shared" si="70"/>
        <v>0</v>
      </c>
      <c r="AO30">
        <f t="shared" si="71"/>
        <v>0</v>
      </c>
      <c r="AP30">
        <f t="shared" si="72"/>
        <v>122136.28571428571</v>
      </c>
      <c r="AQ30">
        <f t="shared" si="73"/>
        <v>1484.92</v>
      </c>
      <c r="AR30">
        <f t="shared" si="74"/>
        <v>1134480.142857143</v>
      </c>
      <c r="AS30">
        <f t="shared" si="75"/>
        <v>9571.4228571428539</v>
      </c>
      <c r="AT30">
        <f t="shared" si="76"/>
        <v>22704.857142857141</v>
      </c>
      <c r="AU30" s="11">
        <f t="shared" si="77"/>
        <v>109.19142857142857</v>
      </c>
    </row>
    <row r="31" spans="2:47" x14ac:dyDescent="0.2">
      <c r="B31" s="1">
        <v>44013</v>
      </c>
      <c r="C31">
        <f t="shared" si="2"/>
        <v>7</v>
      </c>
      <c r="D31">
        <v>11345304</v>
      </c>
      <c r="E31">
        <v>68955.010000000009</v>
      </c>
      <c r="F31">
        <v>0</v>
      </c>
      <c r="G31">
        <v>0</v>
      </c>
      <c r="H31">
        <v>0</v>
      </c>
      <c r="I31">
        <v>0</v>
      </c>
      <c r="J31">
        <v>6074117</v>
      </c>
      <c r="K31">
        <v>61898.759999999995</v>
      </c>
      <c r="L31">
        <v>5103531</v>
      </c>
      <c r="M31">
        <v>52579.62</v>
      </c>
      <c r="N31">
        <v>0</v>
      </c>
      <c r="O31">
        <v>0</v>
      </c>
      <c r="R31" s="1">
        <v>44013</v>
      </c>
      <c r="S31">
        <f t="shared" si="3"/>
        <v>1620757.7142857143</v>
      </c>
      <c r="T31">
        <f t="shared" si="4"/>
        <v>9850.7157142857159</v>
      </c>
      <c r="U31">
        <f t="shared" si="5"/>
        <v>0</v>
      </c>
      <c r="V31">
        <f t="shared" si="6"/>
        <v>0</v>
      </c>
      <c r="W31">
        <f t="shared" si="7"/>
        <v>0</v>
      </c>
      <c r="X31">
        <f t="shared" si="8"/>
        <v>0</v>
      </c>
      <c r="Y31">
        <f t="shared" si="9"/>
        <v>867731</v>
      </c>
      <c r="Z31">
        <f t="shared" si="10"/>
        <v>8842.6799999999985</v>
      </c>
      <c r="AA31">
        <f t="shared" si="11"/>
        <v>729075.85714285716</v>
      </c>
      <c r="AB31">
        <f t="shared" si="12"/>
        <v>7511.3742857142861</v>
      </c>
      <c r="AC31">
        <f t="shared" si="13"/>
        <v>0</v>
      </c>
      <c r="AD31">
        <f t="shared" si="14"/>
        <v>0</v>
      </c>
      <c r="AH31" s="10">
        <f t="shared" si="17"/>
        <v>43857</v>
      </c>
      <c r="AI31" s="21">
        <f t="shared" si="15"/>
        <v>43857</v>
      </c>
      <c r="AJ31">
        <f t="shared" si="66"/>
        <v>648923</v>
      </c>
      <c r="AK31">
        <f t="shared" si="67"/>
        <v>6833.0099999999975</v>
      </c>
      <c r="AL31">
        <f t="shared" si="68"/>
        <v>76940.857142857145</v>
      </c>
      <c r="AM31">
        <f t="shared" si="69"/>
        <v>638.35142857142841</v>
      </c>
      <c r="AN31">
        <f t="shared" si="70"/>
        <v>0</v>
      </c>
      <c r="AO31">
        <f t="shared" si="71"/>
        <v>0</v>
      </c>
      <c r="AP31">
        <f t="shared" si="72"/>
        <v>122136.28571428571</v>
      </c>
      <c r="AQ31">
        <f t="shared" si="73"/>
        <v>1484.92</v>
      </c>
      <c r="AR31">
        <f t="shared" si="74"/>
        <v>1134480.142857143</v>
      </c>
      <c r="AS31">
        <f t="shared" si="75"/>
        <v>9571.4228571428539</v>
      </c>
      <c r="AT31">
        <f t="shared" si="76"/>
        <v>22704.857142857141</v>
      </c>
      <c r="AU31" s="11">
        <f t="shared" si="77"/>
        <v>109.19142857142857</v>
      </c>
    </row>
    <row r="32" spans="2:47" x14ac:dyDescent="0.2">
      <c r="B32" s="1">
        <v>44020</v>
      </c>
      <c r="C32">
        <f t="shared" si="2"/>
        <v>7</v>
      </c>
      <c r="D32">
        <v>11672511</v>
      </c>
      <c r="E32">
        <v>95094.630000000019</v>
      </c>
      <c r="F32">
        <v>0</v>
      </c>
      <c r="G32">
        <v>0</v>
      </c>
      <c r="H32">
        <v>0</v>
      </c>
      <c r="I32">
        <v>0</v>
      </c>
      <c r="J32">
        <v>5286728</v>
      </c>
      <c r="K32">
        <v>52422.560000000012</v>
      </c>
      <c r="L32">
        <v>4772539</v>
      </c>
      <c r="M32">
        <v>59144.78</v>
      </c>
      <c r="N32">
        <v>0</v>
      </c>
      <c r="O32">
        <v>0</v>
      </c>
      <c r="R32" s="1">
        <v>44020</v>
      </c>
      <c r="S32">
        <f t="shared" si="3"/>
        <v>1667501.5714285714</v>
      </c>
      <c r="T32">
        <f t="shared" si="4"/>
        <v>13584.947142857145</v>
      </c>
      <c r="U32">
        <f t="shared" si="5"/>
        <v>0</v>
      </c>
      <c r="V32">
        <f t="shared" si="6"/>
        <v>0</v>
      </c>
      <c r="W32">
        <f t="shared" si="7"/>
        <v>0</v>
      </c>
      <c r="X32">
        <f t="shared" si="8"/>
        <v>0</v>
      </c>
      <c r="Y32">
        <f t="shared" si="9"/>
        <v>755246.85714285716</v>
      </c>
      <c r="Z32">
        <f t="shared" si="10"/>
        <v>7488.9371428571449</v>
      </c>
      <c r="AA32">
        <f t="shared" si="11"/>
        <v>681791.28571428568</v>
      </c>
      <c r="AB32">
        <f t="shared" si="12"/>
        <v>8449.2542857142853</v>
      </c>
      <c r="AC32">
        <f t="shared" si="13"/>
        <v>0</v>
      </c>
      <c r="AD32">
        <f t="shared" si="14"/>
        <v>0</v>
      </c>
      <c r="AH32" s="10">
        <f t="shared" si="17"/>
        <v>43858</v>
      </c>
      <c r="AI32" s="21">
        <f t="shared" si="15"/>
        <v>43857</v>
      </c>
      <c r="AJ32">
        <f t="shared" si="66"/>
        <v>648923</v>
      </c>
      <c r="AK32">
        <f t="shared" si="67"/>
        <v>6833.0099999999975</v>
      </c>
      <c r="AL32">
        <f t="shared" si="68"/>
        <v>76940.857142857145</v>
      </c>
      <c r="AM32">
        <f t="shared" si="69"/>
        <v>638.35142857142841</v>
      </c>
      <c r="AN32">
        <f t="shared" si="70"/>
        <v>0</v>
      </c>
      <c r="AO32">
        <f t="shared" si="71"/>
        <v>0</v>
      </c>
      <c r="AP32">
        <f t="shared" si="72"/>
        <v>122136.28571428571</v>
      </c>
      <c r="AQ32">
        <f t="shared" si="73"/>
        <v>1484.92</v>
      </c>
      <c r="AR32">
        <f t="shared" si="74"/>
        <v>1134480.142857143</v>
      </c>
      <c r="AS32">
        <f t="shared" si="75"/>
        <v>9571.4228571428539</v>
      </c>
      <c r="AT32">
        <f t="shared" si="76"/>
        <v>22704.857142857141</v>
      </c>
      <c r="AU32" s="11">
        <f t="shared" si="77"/>
        <v>109.19142857142857</v>
      </c>
    </row>
    <row r="33" spans="2:47" x14ac:dyDescent="0.2">
      <c r="B33" s="1">
        <v>44027</v>
      </c>
      <c r="C33">
        <f t="shared" si="2"/>
        <v>7</v>
      </c>
      <c r="D33">
        <v>11405890</v>
      </c>
      <c r="E33">
        <v>88397.920000000013</v>
      </c>
      <c r="F33">
        <v>0</v>
      </c>
      <c r="G33">
        <v>0</v>
      </c>
      <c r="H33">
        <v>0</v>
      </c>
      <c r="I33">
        <v>0</v>
      </c>
      <c r="J33">
        <v>5788809</v>
      </c>
      <c r="K33">
        <v>58219.549999999988</v>
      </c>
      <c r="L33">
        <v>4878778</v>
      </c>
      <c r="M33">
        <v>55803.569999999992</v>
      </c>
      <c r="N33">
        <v>0</v>
      </c>
      <c r="O33">
        <v>0</v>
      </c>
      <c r="R33" s="1">
        <v>44027</v>
      </c>
      <c r="S33">
        <f t="shared" si="3"/>
        <v>1629412.857142857</v>
      </c>
      <c r="T33">
        <f t="shared" si="4"/>
        <v>12628.274285714288</v>
      </c>
      <c r="U33">
        <f t="shared" si="5"/>
        <v>0</v>
      </c>
      <c r="V33">
        <f t="shared" si="6"/>
        <v>0</v>
      </c>
      <c r="W33">
        <f t="shared" si="7"/>
        <v>0</v>
      </c>
      <c r="X33">
        <f t="shared" si="8"/>
        <v>0</v>
      </c>
      <c r="Y33">
        <f t="shared" si="9"/>
        <v>826972.71428571432</v>
      </c>
      <c r="Z33">
        <f t="shared" si="10"/>
        <v>8317.0785714285703</v>
      </c>
      <c r="AA33">
        <f t="shared" si="11"/>
        <v>696968.28571428568</v>
      </c>
      <c r="AB33">
        <f t="shared" si="12"/>
        <v>7971.93857142857</v>
      </c>
      <c r="AC33">
        <f t="shared" si="13"/>
        <v>0</v>
      </c>
      <c r="AD33">
        <f t="shared" si="14"/>
        <v>0</v>
      </c>
      <c r="AH33" s="10">
        <f t="shared" si="17"/>
        <v>43859</v>
      </c>
      <c r="AI33" s="21">
        <f t="shared" si="15"/>
        <v>43857</v>
      </c>
      <c r="AJ33">
        <f t="shared" si="30"/>
        <v>940972.42857142852</v>
      </c>
      <c r="AK33">
        <f t="shared" si="55"/>
        <v>7010.2371428571423</v>
      </c>
      <c r="AL33">
        <f t="shared" si="56"/>
        <v>77287.428571428565</v>
      </c>
      <c r="AM33">
        <f t="shared" si="57"/>
        <v>495.18714285714287</v>
      </c>
      <c r="AN33">
        <f t="shared" si="58"/>
        <v>0</v>
      </c>
      <c r="AO33">
        <f t="shared" si="59"/>
        <v>0</v>
      </c>
      <c r="AP33">
        <f t="shared" si="60"/>
        <v>96438.142857142855</v>
      </c>
      <c r="AQ33">
        <f t="shared" si="61"/>
        <v>1175.7528571428572</v>
      </c>
      <c r="AR33">
        <f t="shared" si="62"/>
        <v>1342827.142857143</v>
      </c>
      <c r="AS33">
        <f t="shared" si="63"/>
        <v>13005.619999999999</v>
      </c>
      <c r="AT33">
        <f t="shared" si="64"/>
        <v>119951.57142857143</v>
      </c>
      <c r="AU33" s="11">
        <f t="shared" si="65"/>
        <v>646.1</v>
      </c>
    </row>
    <row r="34" spans="2:47" x14ac:dyDescent="0.2">
      <c r="B34" s="1">
        <v>44034</v>
      </c>
      <c r="C34">
        <f t="shared" si="2"/>
        <v>7</v>
      </c>
      <c r="D34">
        <v>9684545</v>
      </c>
      <c r="E34">
        <v>74553.179999999993</v>
      </c>
      <c r="F34">
        <v>0</v>
      </c>
      <c r="G34">
        <v>0</v>
      </c>
      <c r="H34">
        <v>0</v>
      </c>
      <c r="I34">
        <v>0</v>
      </c>
      <c r="J34">
        <v>9221429</v>
      </c>
      <c r="K34">
        <v>81815.7</v>
      </c>
      <c r="L34">
        <v>2550322</v>
      </c>
      <c r="M34">
        <v>29825.32</v>
      </c>
      <c r="N34">
        <v>0</v>
      </c>
      <c r="O34">
        <v>0</v>
      </c>
      <c r="R34" s="1">
        <v>44034</v>
      </c>
      <c r="S34">
        <f t="shared" si="3"/>
        <v>1383506.4285714286</v>
      </c>
      <c r="T34">
        <f t="shared" si="4"/>
        <v>10650.454285714284</v>
      </c>
      <c r="U34">
        <f t="shared" si="5"/>
        <v>0</v>
      </c>
      <c r="V34">
        <f t="shared" si="6"/>
        <v>0</v>
      </c>
      <c r="W34">
        <f t="shared" si="7"/>
        <v>0</v>
      </c>
      <c r="X34">
        <f t="shared" si="8"/>
        <v>0</v>
      </c>
      <c r="Y34">
        <f t="shared" si="9"/>
        <v>1317347</v>
      </c>
      <c r="Z34">
        <f t="shared" si="10"/>
        <v>11687.957142857142</v>
      </c>
      <c r="AA34">
        <f t="shared" si="11"/>
        <v>364331.71428571426</v>
      </c>
      <c r="AB34">
        <f t="shared" si="12"/>
        <v>4260.76</v>
      </c>
      <c r="AC34">
        <f t="shared" si="13"/>
        <v>0</v>
      </c>
      <c r="AD34">
        <f t="shared" si="14"/>
        <v>0</v>
      </c>
      <c r="AH34" s="10">
        <f t="shared" si="17"/>
        <v>43860</v>
      </c>
      <c r="AI34" s="21">
        <f t="shared" si="15"/>
        <v>43857</v>
      </c>
      <c r="AJ34">
        <f t="shared" ref="AJ34:AJ39" si="78">AJ33</f>
        <v>940972.42857142852</v>
      </c>
      <c r="AK34">
        <f t="shared" ref="AK34:AK39" si="79">AK33</f>
        <v>7010.2371428571423</v>
      </c>
      <c r="AL34">
        <f t="shared" ref="AL34:AL39" si="80">AL33</f>
        <v>77287.428571428565</v>
      </c>
      <c r="AM34">
        <f t="shared" ref="AM34:AM39" si="81">AM33</f>
        <v>495.18714285714287</v>
      </c>
      <c r="AN34">
        <f t="shared" ref="AN34:AN39" si="82">AN33</f>
        <v>0</v>
      </c>
      <c r="AO34">
        <f t="shared" ref="AO34:AO39" si="83">AO33</f>
        <v>0</v>
      </c>
      <c r="AP34">
        <f t="shared" ref="AP34:AP39" si="84">AP33</f>
        <v>96438.142857142855</v>
      </c>
      <c r="AQ34">
        <f t="shared" ref="AQ34:AQ39" si="85">AQ33</f>
        <v>1175.7528571428572</v>
      </c>
      <c r="AR34">
        <f t="shared" ref="AR34:AR39" si="86">AR33</f>
        <v>1342827.142857143</v>
      </c>
      <c r="AS34">
        <f t="shared" ref="AS34:AS39" si="87">AS33</f>
        <v>13005.619999999999</v>
      </c>
      <c r="AT34">
        <f t="shared" ref="AT34:AT39" si="88">AT33</f>
        <v>119951.57142857143</v>
      </c>
      <c r="AU34" s="11">
        <f t="shared" ref="AU34:AU39" si="89">AU33</f>
        <v>646.1</v>
      </c>
    </row>
    <row r="35" spans="2:47" x14ac:dyDescent="0.2">
      <c r="B35" s="1">
        <v>44041</v>
      </c>
      <c r="C35">
        <f t="shared" si="2"/>
        <v>7</v>
      </c>
      <c r="D35">
        <v>11910132</v>
      </c>
      <c r="E35">
        <v>95474.709999999992</v>
      </c>
      <c r="F35">
        <v>0</v>
      </c>
      <c r="G35">
        <v>0</v>
      </c>
      <c r="H35">
        <v>0</v>
      </c>
      <c r="I35">
        <v>0</v>
      </c>
      <c r="J35">
        <v>7928398</v>
      </c>
      <c r="K35">
        <v>73042.25</v>
      </c>
      <c r="L35">
        <v>2470934</v>
      </c>
      <c r="M35">
        <v>28967.360000000001</v>
      </c>
      <c r="N35">
        <v>0</v>
      </c>
      <c r="O35">
        <v>0</v>
      </c>
      <c r="R35" s="1">
        <v>44041</v>
      </c>
      <c r="S35">
        <f t="shared" si="3"/>
        <v>1701447.4285714286</v>
      </c>
      <c r="T35">
        <f t="shared" si="4"/>
        <v>13639.244285714285</v>
      </c>
      <c r="U35">
        <f t="shared" si="5"/>
        <v>0</v>
      </c>
      <c r="V35">
        <f t="shared" si="6"/>
        <v>0</v>
      </c>
      <c r="W35">
        <f t="shared" si="7"/>
        <v>0</v>
      </c>
      <c r="X35">
        <f t="shared" si="8"/>
        <v>0</v>
      </c>
      <c r="Y35">
        <f t="shared" si="9"/>
        <v>1132628.2857142857</v>
      </c>
      <c r="Z35">
        <f t="shared" si="10"/>
        <v>10434.607142857143</v>
      </c>
      <c r="AA35">
        <f t="shared" si="11"/>
        <v>352990.57142857142</v>
      </c>
      <c r="AB35">
        <f t="shared" si="12"/>
        <v>4138.1942857142858</v>
      </c>
      <c r="AC35">
        <f t="shared" si="13"/>
        <v>0</v>
      </c>
      <c r="AD35">
        <f t="shared" si="14"/>
        <v>0</v>
      </c>
      <c r="AH35" s="10">
        <f t="shared" si="17"/>
        <v>43861</v>
      </c>
      <c r="AI35" s="21">
        <f t="shared" si="15"/>
        <v>43857</v>
      </c>
      <c r="AJ35">
        <f t="shared" si="78"/>
        <v>940972.42857142852</v>
      </c>
      <c r="AK35">
        <f t="shared" si="79"/>
        <v>7010.2371428571423</v>
      </c>
      <c r="AL35">
        <f t="shared" si="80"/>
        <v>77287.428571428565</v>
      </c>
      <c r="AM35">
        <f t="shared" si="81"/>
        <v>495.18714285714287</v>
      </c>
      <c r="AN35">
        <f t="shared" si="82"/>
        <v>0</v>
      </c>
      <c r="AO35">
        <f t="shared" si="83"/>
        <v>0</v>
      </c>
      <c r="AP35">
        <f t="shared" si="84"/>
        <v>96438.142857142855</v>
      </c>
      <c r="AQ35">
        <f t="shared" si="85"/>
        <v>1175.7528571428572</v>
      </c>
      <c r="AR35">
        <f t="shared" si="86"/>
        <v>1342827.142857143</v>
      </c>
      <c r="AS35">
        <f t="shared" si="87"/>
        <v>13005.619999999999</v>
      </c>
      <c r="AT35">
        <f t="shared" si="88"/>
        <v>119951.57142857143</v>
      </c>
      <c r="AU35" s="11">
        <f t="shared" si="89"/>
        <v>646.1</v>
      </c>
    </row>
    <row r="36" spans="2:47" x14ac:dyDescent="0.2">
      <c r="B36" s="1">
        <v>44048</v>
      </c>
      <c r="C36">
        <f t="shared" si="2"/>
        <v>7</v>
      </c>
      <c r="D36">
        <v>11660633</v>
      </c>
      <c r="E36">
        <v>105017.51</v>
      </c>
      <c r="F36">
        <v>0</v>
      </c>
      <c r="G36">
        <v>0</v>
      </c>
      <c r="H36">
        <v>0</v>
      </c>
      <c r="I36">
        <v>0</v>
      </c>
      <c r="J36">
        <v>9395004</v>
      </c>
      <c r="K36">
        <v>82863.47</v>
      </c>
      <c r="L36">
        <v>3402396</v>
      </c>
      <c r="M36">
        <v>41874.449999999997</v>
      </c>
      <c r="N36">
        <v>0</v>
      </c>
      <c r="O36">
        <v>0</v>
      </c>
      <c r="R36" s="1">
        <v>44048</v>
      </c>
      <c r="S36">
        <f t="shared" si="3"/>
        <v>1665804.7142857143</v>
      </c>
      <c r="T36">
        <f t="shared" si="4"/>
        <v>15002.501428571428</v>
      </c>
      <c r="U36">
        <f t="shared" si="5"/>
        <v>0</v>
      </c>
      <c r="V36">
        <f t="shared" si="6"/>
        <v>0</v>
      </c>
      <c r="W36">
        <f t="shared" si="7"/>
        <v>0</v>
      </c>
      <c r="X36">
        <f t="shared" si="8"/>
        <v>0</v>
      </c>
      <c r="Y36">
        <f t="shared" si="9"/>
        <v>1342143.4285714286</v>
      </c>
      <c r="Z36">
        <f t="shared" si="10"/>
        <v>11837.638571428572</v>
      </c>
      <c r="AA36">
        <f t="shared" si="11"/>
        <v>486056.57142857142</v>
      </c>
      <c r="AB36">
        <f t="shared" si="12"/>
        <v>5982.0642857142857</v>
      </c>
      <c r="AC36">
        <f t="shared" si="13"/>
        <v>0</v>
      </c>
      <c r="AD36">
        <f t="shared" si="14"/>
        <v>0</v>
      </c>
      <c r="AH36" s="10">
        <f t="shared" si="17"/>
        <v>43862</v>
      </c>
      <c r="AI36" s="21">
        <f t="shared" si="15"/>
        <v>43857</v>
      </c>
      <c r="AJ36">
        <f t="shared" si="78"/>
        <v>940972.42857142852</v>
      </c>
      <c r="AK36">
        <f t="shared" si="79"/>
        <v>7010.2371428571423</v>
      </c>
      <c r="AL36">
        <f t="shared" si="80"/>
        <v>77287.428571428565</v>
      </c>
      <c r="AM36">
        <f t="shared" si="81"/>
        <v>495.18714285714287</v>
      </c>
      <c r="AN36">
        <f t="shared" si="82"/>
        <v>0</v>
      </c>
      <c r="AO36">
        <f t="shared" si="83"/>
        <v>0</v>
      </c>
      <c r="AP36">
        <f t="shared" si="84"/>
        <v>96438.142857142855</v>
      </c>
      <c r="AQ36">
        <f t="shared" si="85"/>
        <v>1175.7528571428572</v>
      </c>
      <c r="AR36">
        <f t="shared" si="86"/>
        <v>1342827.142857143</v>
      </c>
      <c r="AS36">
        <f t="shared" si="87"/>
        <v>13005.619999999999</v>
      </c>
      <c r="AT36">
        <f t="shared" si="88"/>
        <v>119951.57142857143</v>
      </c>
      <c r="AU36" s="11">
        <f t="shared" si="89"/>
        <v>646.1</v>
      </c>
    </row>
    <row r="37" spans="2:47" x14ac:dyDescent="0.2">
      <c r="B37" s="1">
        <v>44055</v>
      </c>
      <c r="C37">
        <f t="shared" si="2"/>
        <v>7</v>
      </c>
      <c r="D37">
        <v>11961964</v>
      </c>
      <c r="E37">
        <v>110266.83999999998</v>
      </c>
      <c r="F37">
        <v>0</v>
      </c>
      <c r="G37">
        <v>0</v>
      </c>
      <c r="H37">
        <v>0</v>
      </c>
      <c r="I37">
        <v>0</v>
      </c>
      <c r="J37">
        <v>7574578</v>
      </c>
      <c r="K37">
        <v>63670.04</v>
      </c>
      <c r="L37">
        <v>3767924</v>
      </c>
      <c r="M37">
        <v>48097.71</v>
      </c>
      <c r="N37">
        <v>1233320</v>
      </c>
      <c r="O37">
        <v>6016.1900000000005</v>
      </c>
      <c r="R37" s="1">
        <v>44055</v>
      </c>
      <c r="S37">
        <f t="shared" si="3"/>
        <v>1708852</v>
      </c>
      <c r="T37">
        <f t="shared" si="4"/>
        <v>15752.405714285711</v>
      </c>
      <c r="U37">
        <f t="shared" si="5"/>
        <v>0</v>
      </c>
      <c r="V37">
        <f t="shared" si="6"/>
        <v>0</v>
      </c>
      <c r="W37">
        <f t="shared" si="7"/>
        <v>0</v>
      </c>
      <c r="X37">
        <f t="shared" si="8"/>
        <v>0</v>
      </c>
      <c r="Y37">
        <f t="shared" si="9"/>
        <v>1082082.5714285714</v>
      </c>
      <c r="Z37">
        <f t="shared" si="10"/>
        <v>9095.7199999999993</v>
      </c>
      <c r="AA37">
        <f t="shared" si="11"/>
        <v>538274.85714285716</v>
      </c>
      <c r="AB37">
        <f t="shared" si="12"/>
        <v>6871.1014285714282</v>
      </c>
      <c r="AC37">
        <f t="shared" si="13"/>
        <v>176188.57142857142</v>
      </c>
      <c r="AD37">
        <f t="shared" si="14"/>
        <v>859.45571428571441</v>
      </c>
      <c r="AH37" s="10">
        <f t="shared" si="17"/>
        <v>43863</v>
      </c>
      <c r="AI37" s="21">
        <f t="shared" si="15"/>
        <v>43857</v>
      </c>
      <c r="AJ37">
        <f t="shared" si="78"/>
        <v>940972.42857142852</v>
      </c>
      <c r="AK37">
        <f t="shared" si="79"/>
        <v>7010.2371428571423</v>
      </c>
      <c r="AL37">
        <f t="shared" si="80"/>
        <v>77287.428571428565</v>
      </c>
      <c r="AM37">
        <f t="shared" si="81"/>
        <v>495.18714285714287</v>
      </c>
      <c r="AN37">
        <f t="shared" si="82"/>
        <v>0</v>
      </c>
      <c r="AO37">
        <f t="shared" si="83"/>
        <v>0</v>
      </c>
      <c r="AP37">
        <f t="shared" si="84"/>
        <v>96438.142857142855</v>
      </c>
      <c r="AQ37">
        <f t="shared" si="85"/>
        <v>1175.7528571428572</v>
      </c>
      <c r="AR37">
        <f t="shared" si="86"/>
        <v>1342827.142857143</v>
      </c>
      <c r="AS37">
        <f t="shared" si="87"/>
        <v>13005.619999999999</v>
      </c>
      <c r="AT37">
        <f t="shared" si="88"/>
        <v>119951.57142857143</v>
      </c>
      <c r="AU37" s="11">
        <f t="shared" si="89"/>
        <v>646.1</v>
      </c>
    </row>
    <row r="38" spans="2:47" x14ac:dyDescent="0.2">
      <c r="B38" s="1">
        <v>44062</v>
      </c>
      <c r="C38">
        <f t="shared" si="2"/>
        <v>7</v>
      </c>
      <c r="D38">
        <v>10355256</v>
      </c>
      <c r="E38">
        <v>102561.08</v>
      </c>
      <c r="F38">
        <v>0</v>
      </c>
      <c r="G38">
        <v>0</v>
      </c>
      <c r="H38">
        <v>0</v>
      </c>
      <c r="I38">
        <v>0</v>
      </c>
      <c r="J38">
        <v>8405808</v>
      </c>
      <c r="K38">
        <v>83166.240000000005</v>
      </c>
      <c r="L38">
        <v>3127493</v>
      </c>
      <c r="M38">
        <v>43741.619999999995</v>
      </c>
      <c r="N38">
        <v>1355881</v>
      </c>
      <c r="O38">
        <v>7170.58</v>
      </c>
      <c r="R38" s="1">
        <v>44062</v>
      </c>
      <c r="S38">
        <f t="shared" si="3"/>
        <v>1479322.2857142857</v>
      </c>
      <c r="T38">
        <f t="shared" si="4"/>
        <v>14651.582857142857</v>
      </c>
      <c r="U38">
        <f t="shared" si="5"/>
        <v>0</v>
      </c>
      <c r="V38">
        <f t="shared" si="6"/>
        <v>0</v>
      </c>
      <c r="W38">
        <f t="shared" si="7"/>
        <v>0</v>
      </c>
      <c r="X38">
        <f t="shared" si="8"/>
        <v>0</v>
      </c>
      <c r="Y38">
        <f t="shared" si="9"/>
        <v>1200829.7142857143</v>
      </c>
      <c r="Z38">
        <f t="shared" si="10"/>
        <v>11880.891428571429</v>
      </c>
      <c r="AA38">
        <f t="shared" si="11"/>
        <v>446784.71428571426</v>
      </c>
      <c r="AB38">
        <f t="shared" si="12"/>
        <v>6248.8028571428567</v>
      </c>
      <c r="AC38">
        <f t="shared" si="13"/>
        <v>193697.28571428571</v>
      </c>
      <c r="AD38">
        <f t="shared" si="14"/>
        <v>1024.3685714285714</v>
      </c>
      <c r="AH38" s="10">
        <f t="shared" si="17"/>
        <v>43864</v>
      </c>
      <c r="AI38" s="21">
        <f t="shared" si="15"/>
        <v>43864</v>
      </c>
      <c r="AJ38">
        <f t="shared" si="78"/>
        <v>940972.42857142852</v>
      </c>
      <c r="AK38">
        <f t="shared" si="79"/>
        <v>7010.2371428571423</v>
      </c>
      <c r="AL38">
        <f t="shared" si="80"/>
        <v>77287.428571428565</v>
      </c>
      <c r="AM38">
        <f t="shared" si="81"/>
        <v>495.18714285714287</v>
      </c>
      <c r="AN38">
        <f t="shared" si="82"/>
        <v>0</v>
      </c>
      <c r="AO38">
        <f t="shared" si="83"/>
        <v>0</v>
      </c>
      <c r="AP38">
        <f t="shared" si="84"/>
        <v>96438.142857142855</v>
      </c>
      <c r="AQ38">
        <f t="shared" si="85"/>
        <v>1175.7528571428572</v>
      </c>
      <c r="AR38">
        <f t="shared" si="86"/>
        <v>1342827.142857143</v>
      </c>
      <c r="AS38">
        <f t="shared" si="87"/>
        <v>13005.619999999999</v>
      </c>
      <c r="AT38">
        <f t="shared" si="88"/>
        <v>119951.57142857143</v>
      </c>
      <c r="AU38" s="11">
        <f t="shared" si="89"/>
        <v>646.1</v>
      </c>
    </row>
    <row r="39" spans="2:47" x14ac:dyDescent="0.2">
      <c r="B39" s="1">
        <v>44069</v>
      </c>
      <c r="C39">
        <f t="shared" si="2"/>
        <v>7</v>
      </c>
      <c r="D39">
        <v>17283757</v>
      </c>
      <c r="E39">
        <v>162367.68999999994</v>
      </c>
      <c r="F39">
        <v>0</v>
      </c>
      <c r="G39">
        <v>0</v>
      </c>
      <c r="H39">
        <v>0</v>
      </c>
      <c r="I39">
        <v>0</v>
      </c>
      <c r="J39">
        <v>19253637</v>
      </c>
      <c r="K39">
        <v>207846.75</v>
      </c>
      <c r="L39">
        <v>8538717</v>
      </c>
      <c r="M39">
        <v>74395.92</v>
      </c>
      <c r="N39">
        <v>796543</v>
      </c>
      <c r="O39">
        <v>4341.38</v>
      </c>
      <c r="R39" s="1">
        <v>44069</v>
      </c>
      <c r="S39">
        <f t="shared" si="3"/>
        <v>2469108.1428571427</v>
      </c>
      <c r="T39">
        <f t="shared" si="4"/>
        <v>23195.384285714277</v>
      </c>
      <c r="U39">
        <f t="shared" si="5"/>
        <v>0</v>
      </c>
      <c r="V39">
        <f t="shared" si="6"/>
        <v>0</v>
      </c>
      <c r="W39">
        <f t="shared" si="7"/>
        <v>0</v>
      </c>
      <c r="X39">
        <f t="shared" si="8"/>
        <v>0</v>
      </c>
      <c r="Y39">
        <f t="shared" si="9"/>
        <v>2750519.5714285714</v>
      </c>
      <c r="Z39">
        <f t="shared" si="10"/>
        <v>29692.392857142859</v>
      </c>
      <c r="AA39">
        <f t="shared" si="11"/>
        <v>1219816.7142857143</v>
      </c>
      <c r="AB39">
        <f t="shared" si="12"/>
        <v>10627.988571428572</v>
      </c>
      <c r="AC39">
        <f t="shared" si="13"/>
        <v>113791.85714285714</v>
      </c>
      <c r="AD39">
        <f t="shared" si="14"/>
        <v>620.19714285714292</v>
      </c>
      <c r="AH39" s="10">
        <f t="shared" si="17"/>
        <v>43865</v>
      </c>
      <c r="AI39" s="21">
        <f t="shared" si="15"/>
        <v>43864</v>
      </c>
      <c r="AJ39">
        <f t="shared" si="78"/>
        <v>940972.42857142852</v>
      </c>
      <c r="AK39">
        <f t="shared" si="79"/>
        <v>7010.2371428571423</v>
      </c>
      <c r="AL39">
        <f t="shared" si="80"/>
        <v>77287.428571428565</v>
      </c>
      <c r="AM39">
        <f t="shared" si="81"/>
        <v>495.18714285714287</v>
      </c>
      <c r="AN39">
        <f t="shared" si="82"/>
        <v>0</v>
      </c>
      <c r="AO39">
        <f t="shared" si="83"/>
        <v>0</v>
      </c>
      <c r="AP39">
        <f t="shared" si="84"/>
        <v>96438.142857142855</v>
      </c>
      <c r="AQ39">
        <f t="shared" si="85"/>
        <v>1175.7528571428572</v>
      </c>
      <c r="AR39">
        <f t="shared" si="86"/>
        <v>1342827.142857143</v>
      </c>
      <c r="AS39">
        <f t="shared" si="87"/>
        <v>13005.619999999999</v>
      </c>
      <c r="AT39">
        <f t="shared" si="88"/>
        <v>119951.57142857143</v>
      </c>
      <c r="AU39" s="11">
        <f t="shared" si="89"/>
        <v>646.1</v>
      </c>
    </row>
    <row r="40" spans="2:47" x14ac:dyDescent="0.2">
      <c r="B40" s="1">
        <v>44076</v>
      </c>
      <c r="C40">
        <f t="shared" si="2"/>
        <v>7</v>
      </c>
      <c r="D40">
        <v>14138810</v>
      </c>
      <c r="E40">
        <v>128196.27</v>
      </c>
      <c r="F40">
        <v>0</v>
      </c>
      <c r="G40">
        <v>0</v>
      </c>
      <c r="H40">
        <v>0</v>
      </c>
      <c r="I40">
        <v>0</v>
      </c>
      <c r="J40">
        <v>10239071</v>
      </c>
      <c r="K40">
        <v>108306.70999999999</v>
      </c>
      <c r="L40">
        <v>5690795</v>
      </c>
      <c r="M40">
        <v>44785.03</v>
      </c>
      <c r="N40">
        <v>0</v>
      </c>
      <c r="O40">
        <v>0</v>
      </c>
      <c r="R40" s="1">
        <v>44076</v>
      </c>
      <c r="S40">
        <f t="shared" si="3"/>
        <v>2019830</v>
      </c>
      <c r="T40">
        <f t="shared" si="4"/>
        <v>18313.752857142859</v>
      </c>
      <c r="U40">
        <f t="shared" si="5"/>
        <v>0</v>
      </c>
      <c r="V40">
        <f t="shared" si="6"/>
        <v>0</v>
      </c>
      <c r="W40">
        <f t="shared" si="7"/>
        <v>0</v>
      </c>
      <c r="X40">
        <f t="shared" si="8"/>
        <v>0</v>
      </c>
      <c r="Y40">
        <f t="shared" si="9"/>
        <v>1462724.4285714286</v>
      </c>
      <c r="Z40">
        <f t="shared" si="10"/>
        <v>15472.387142857142</v>
      </c>
      <c r="AA40">
        <f t="shared" si="11"/>
        <v>812970.71428571432</v>
      </c>
      <c r="AB40">
        <f t="shared" si="12"/>
        <v>6397.8614285714284</v>
      </c>
      <c r="AC40">
        <f t="shared" si="13"/>
        <v>0</v>
      </c>
      <c r="AD40">
        <f t="shared" si="14"/>
        <v>0</v>
      </c>
      <c r="AH40" s="10">
        <f t="shared" si="17"/>
        <v>43866</v>
      </c>
      <c r="AI40" s="21">
        <f t="shared" si="15"/>
        <v>43864</v>
      </c>
      <c r="AJ40">
        <f t="shared" si="30"/>
        <v>688434</v>
      </c>
      <c r="AK40">
        <f t="shared" si="55"/>
        <v>5152.698571428572</v>
      </c>
      <c r="AL40">
        <f t="shared" si="56"/>
        <v>0</v>
      </c>
      <c r="AM40">
        <f t="shared" si="57"/>
        <v>0</v>
      </c>
      <c r="AN40">
        <f t="shared" si="58"/>
        <v>0</v>
      </c>
      <c r="AO40">
        <f t="shared" si="59"/>
        <v>0</v>
      </c>
      <c r="AP40">
        <f t="shared" si="60"/>
        <v>704278.42857142852</v>
      </c>
      <c r="AQ40">
        <f t="shared" si="61"/>
        <v>5890.624285714287</v>
      </c>
      <c r="AR40">
        <f t="shared" si="62"/>
        <v>1701361.4285714286</v>
      </c>
      <c r="AS40">
        <f t="shared" si="63"/>
        <v>15783.982857142855</v>
      </c>
      <c r="AT40">
        <f t="shared" si="64"/>
        <v>4663.8571428571431</v>
      </c>
      <c r="AU40" s="11">
        <f t="shared" si="65"/>
        <v>25.372857142857146</v>
      </c>
    </row>
    <row r="41" spans="2:47" x14ac:dyDescent="0.2">
      <c r="B41" s="1">
        <v>44083</v>
      </c>
      <c r="C41">
        <f t="shared" si="2"/>
        <v>7</v>
      </c>
      <c r="D41">
        <v>15334603</v>
      </c>
      <c r="E41">
        <v>142184.15</v>
      </c>
      <c r="F41">
        <v>0</v>
      </c>
      <c r="G41">
        <v>0</v>
      </c>
      <c r="H41">
        <v>0</v>
      </c>
      <c r="I41">
        <v>0</v>
      </c>
      <c r="J41">
        <v>13561790</v>
      </c>
      <c r="K41">
        <v>160057.91999999998</v>
      </c>
      <c r="L41">
        <v>10946275</v>
      </c>
      <c r="M41">
        <v>69844.53</v>
      </c>
      <c r="N41">
        <v>0</v>
      </c>
      <c r="O41">
        <v>0</v>
      </c>
      <c r="R41" s="1">
        <v>44083</v>
      </c>
      <c r="S41">
        <f t="shared" si="3"/>
        <v>2190657.5714285714</v>
      </c>
      <c r="T41">
        <f t="shared" si="4"/>
        <v>20312.021428571428</v>
      </c>
      <c r="U41">
        <f t="shared" si="5"/>
        <v>0</v>
      </c>
      <c r="V41">
        <f t="shared" si="6"/>
        <v>0</v>
      </c>
      <c r="W41">
        <f t="shared" si="7"/>
        <v>0</v>
      </c>
      <c r="X41">
        <f t="shared" si="8"/>
        <v>0</v>
      </c>
      <c r="Y41">
        <f t="shared" si="9"/>
        <v>1937398.5714285714</v>
      </c>
      <c r="Z41">
        <f t="shared" si="10"/>
        <v>22865.417142857139</v>
      </c>
      <c r="AA41">
        <f t="shared" si="11"/>
        <v>1563753.5714285714</v>
      </c>
      <c r="AB41">
        <f t="shared" si="12"/>
        <v>9977.7899999999991</v>
      </c>
      <c r="AC41">
        <f t="shared" si="13"/>
        <v>0</v>
      </c>
      <c r="AD41">
        <f t="shared" si="14"/>
        <v>0</v>
      </c>
      <c r="AH41" s="10">
        <f t="shared" si="17"/>
        <v>43867</v>
      </c>
      <c r="AI41" s="21">
        <f t="shared" si="15"/>
        <v>43864</v>
      </c>
      <c r="AJ41">
        <f t="shared" ref="AJ41:AJ46" si="90">AJ40</f>
        <v>688434</v>
      </c>
      <c r="AK41">
        <f t="shared" ref="AK41:AK46" si="91">AK40</f>
        <v>5152.698571428572</v>
      </c>
      <c r="AL41">
        <f t="shared" ref="AL41:AL46" si="92">AL40</f>
        <v>0</v>
      </c>
      <c r="AM41">
        <f t="shared" ref="AM41:AM46" si="93">AM40</f>
        <v>0</v>
      </c>
      <c r="AN41">
        <f t="shared" ref="AN41:AN46" si="94">AN40</f>
        <v>0</v>
      </c>
      <c r="AO41">
        <f t="shared" ref="AO41:AO46" si="95">AO40</f>
        <v>0</v>
      </c>
      <c r="AP41">
        <f t="shared" ref="AP41:AP46" si="96">AP40</f>
        <v>704278.42857142852</v>
      </c>
      <c r="AQ41">
        <f t="shared" ref="AQ41:AQ46" si="97">AQ40</f>
        <v>5890.624285714287</v>
      </c>
      <c r="AR41">
        <f t="shared" ref="AR41:AR46" si="98">AR40</f>
        <v>1701361.4285714286</v>
      </c>
      <c r="AS41">
        <f t="shared" ref="AS41:AS46" si="99">AS40</f>
        <v>15783.982857142855</v>
      </c>
      <c r="AT41">
        <f t="shared" ref="AT41:AT46" si="100">AT40</f>
        <v>4663.8571428571431</v>
      </c>
      <c r="AU41" s="11">
        <f t="shared" ref="AU41:AU46" si="101">AU40</f>
        <v>25.372857142857146</v>
      </c>
    </row>
    <row r="42" spans="2:47" x14ac:dyDescent="0.2">
      <c r="B42" s="1">
        <v>44090</v>
      </c>
      <c r="C42">
        <f t="shared" si="2"/>
        <v>7</v>
      </c>
      <c r="D42">
        <v>10367727</v>
      </c>
      <c r="E42">
        <v>110786.79999999999</v>
      </c>
      <c r="F42">
        <v>0</v>
      </c>
      <c r="G42">
        <v>0</v>
      </c>
      <c r="H42">
        <v>0</v>
      </c>
      <c r="I42">
        <v>0</v>
      </c>
      <c r="J42">
        <v>18727670</v>
      </c>
      <c r="K42">
        <v>237926.02999999997</v>
      </c>
      <c r="L42">
        <v>8826828</v>
      </c>
      <c r="M42">
        <v>64911.210000000006</v>
      </c>
      <c r="N42">
        <v>0</v>
      </c>
      <c r="O42">
        <v>0</v>
      </c>
      <c r="R42" s="1">
        <v>44090</v>
      </c>
      <c r="S42">
        <f t="shared" si="3"/>
        <v>1481103.857142857</v>
      </c>
      <c r="T42">
        <f t="shared" si="4"/>
        <v>15826.685714285713</v>
      </c>
      <c r="U42">
        <f t="shared" si="5"/>
        <v>0</v>
      </c>
      <c r="V42">
        <f t="shared" si="6"/>
        <v>0</v>
      </c>
      <c r="W42">
        <f t="shared" si="7"/>
        <v>0</v>
      </c>
      <c r="X42">
        <f t="shared" si="8"/>
        <v>0</v>
      </c>
      <c r="Y42">
        <f t="shared" si="9"/>
        <v>2675381.4285714286</v>
      </c>
      <c r="Z42">
        <f t="shared" si="10"/>
        <v>33989.432857142856</v>
      </c>
      <c r="AA42">
        <f t="shared" si="11"/>
        <v>1260975.4285714286</v>
      </c>
      <c r="AB42">
        <f t="shared" si="12"/>
        <v>9273.0300000000007</v>
      </c>
      <c r="AC42">
        <f t="shared" si="13"/>
        <v>0</v>
      </c>
      <c r="AD42">
        <f t="shared" si="14"/>
        <v>0</v>
      </c>
      <c r="AH42" s="10">
        <f t="shared" si="17"/>
        <v>43868</v>
      </c>
      <c r="AI42" s="21">
        <f t="shared" si="15"/>
        <v>43864</v>
      </c>
      <c r="AJ42">
        <f t="shared" si="90"/>
        <v>688434</v>
      </c>
      <c r="AK42">
        <f t="shared" si="91"/>
        <v>5152.698571428572</v>
      </c>
      <c r="AL42">
        <f t="shared" si="92"/>
        <v>0</v>
      </c>
      <c r="AM42">
        <f t="shared" si="93"/>
        <v>0</v>
      </c>
      <c r="AN42">
        <f t="shared" si="94"/>
        <v>0</v>
      </c>
      <c r="AO42">
        <f t="shared" si="95"/>
        <v>0</v>
      </c>
      <c r="AP42">
        <f t="shared" si="96"/>
        <v>704278.42857142852</v>
      </c>
      <c r="AQ42">
        <f t="shared" si="97"/>
        <v>5890.624285714287</v>
      </c>
      <c r="AR42">
        <f t="shared" si="98"/>
        <v>1701361.4285714286</v>
      </c>
      <c r="AS42">
        <f t="shared" si="99"/>
        <v>15783.982857142855</v>
      </c>
      <c r="AT42">
        <f t="shared" si="100"/>
        <v>4663.8571428571431</v>
      </c>
      <c r="AU42" s="11">
        <f t="shared" si="101"/>
        <v>25.372857142857146</v>
      </c>
    </row>
    <row r="43" spans="2:47" x14ac:dyDescent="0.2">
      <c r="B43" s="1">
        <v>44097</v>
      </c>
      <c r="C43">
        <f t="shared" si="2"/>
        <v>7</v>
      </c>
      <c r="D43">
        <v>11399745</v>
      </c>
      <c r="E43">
        <v>132951.69</v>
      </c>
      <c r="F43">
        <v>0</v>
      </c>
      <c r="G43">
        <v>0</v>
      </c>
      <c r="H43">
        <v>0</v>
      </c>
      <c r="I43">
        <v>0</v>
      </c>
      <c r="J43">
        <v>10685497</v>
      </c>
      <c r="K43">
        <v>167144.31</v>
      </c>
      <c r="L43">
        <v>14954330</v>
      </c>
      <c r="M43">
        <v>136392.22999999998</v>
      </c>
      <c r="N43">
        <v>0</v>
      </c>
      <c r="O43">
        <v>0</v>
      </c>
      <c r="R43" s="1">
        <v>44097</v>
      </c>
      <c r="S43">
        <f t="shared" si="3"/>
        <v>1628535</v>
      </c>
      <c r="T43">
        <f t="shared" si="4"/>
        <v>18993.098571428571</v>
      </c>
      <c r="U43">
        <f t="shared" si="5"/>
        <v>0</v>
      </c>
      <c r="V43">
        <f t="shared" si="6"/>
        <v>0</v>
      </c>
      <c r="W43">
        <f t="shared" si="7"/>
        <v>0</v>
      </c>
      <c r="X43">
        <f t="shared" si="8"/>
        <v>0</v>
      </c>
      <c r="Y43">
        <f t="shared" si="9"/>
        <v>1526499.5714285714</v>
      </c>
      <c r="Z43">
        <f t="shared" si="10"/>
        <v>23877.758571428571</v>
      </c>
      <c r="AA43">
        <f t="shared" si="11"/>
        <v>2136332.8571428573</v>
      </c>
      <c r="AB43">
        <f t="shared" si="12"/>
        <v>19484.604285714282</v>
      </c>
      <c r="AC43">
        <f t="shared" si="13"/>
        <v>0</v>
      </c>
      <c r="AD43">
        <f t="shared" si="14"/>
        <v>0</v>
      </c>
      <c r="AH43" s="10">
        <f t="shared" si="17"/>
        <v>43869</v>
      </c>
      <c r="AI43" s="21">
        <f t="shared" si="15"/>
        <v>43864</v>
      </c>
      <c r="AJ43">
        <f t="shared" si="90"/>
        <v>688434</v>
      </c>
      <c r="AK43">
        <f t="shared" si="91"/>
        <v>5152.698571428572</v>
      </c>
      <c r="AL43">
        <f t="shared" si="92"/>
        <v>0</v>
      </c>
      <c r="AM43">
        <f t="shared" si="93"/>
        <v>0</v>
      </c>
      <c r="AN43">
        <f t="shared" si="94"/>
        <v>0</v>
      </c>
      <c r="AO43">
        <f t="shared" si="95"/>
        <v>0</v>
      </c>
      <c r="AP43">
        <f t="shared" si="96"/>
        <v>704278.42857142852</v>
      </c>
      <c r="AQ43">
        <f t="shared" si="97"/>
        <v>5890.624285714287</v>
      </c>
      <c r="AR43">
        <f t="shared" si="98"/>
        <v>1701361.4285714286</v>
      </c>
      <c r="AS43">
        <f t="shared" si="99"/>
        <v>15783.982857142855</v>
      </c>
      <c r="AT43">
        <f t="shared" si="100"/>
        <v>4663.8571428571431</v>
      </c>
      <c r="AU43" s="11">
        <f t="shared" si="101"/>
        <v>25.372857142857146</v>
      </c>
    </row>
    <row r="44" spans="2:47" x14ac:dyDescent="0.2">
      <c r="B44" s="1">
        <v>44104</v>
      </c>
      <c r="C44">
        <f t="shared" si="2"/>
        <v>7</v>
      </c>
      <c r="D44">
        <v>14610598</v>
      </c>
      <c r="E44">
        <v>136159.28</v>
      </c>
      <c r="F44">
        <v>0</v>
      </c>
      <c r="G44">
        <v>0</v>
      </c>
      <c r="H44">
        <v>0</v>
      </c>
      <c r="I44">
        <v>0</v>
      </c>
      <c r="J44">
        <v>6999714</v>
      </c>
      <c r="K44">
        <v>76459.16</v>
      </c>
      <c r="L44">
        <v>17229691</v>
      </c>
      <c r="M44">
        <v>130212.04999999999</v>
      </c>
      <c r="N44">
        <v>0</v>
      </c>
      <c r="O44">
        <v>0</v>
      </c>
      <c r="R44" s="1">
        <v>44104</v>
      </c>
      <c r="S44">
        <f t="shared" si="3"/>
        <v>2087228.2857142857</v>
      </c>
      <c r="T44">
        <f t="shared" si="4"/>
        <v>19451.325714285715</v>
      </c>
      <c r="U44">
        <f t="shared" si="5"/>
        <v>0</v>
      </c>
      <c r="V44">
        <f t="shared" si="6"/>
        <v>0</v>
      </c>
      <c r="W44">
        <f t="shared" si="7"/>
        <v>0</v>
      </c>
      <c r="X44">
        <f t="shared" si="8"/>
        <v>0</v>
      </c>
      <c r="Y44">
        <f t="shared" si="9"/>
        <v>999959.14285714284</v>
      </c>
      <c r="Z44">
        <f t="shared" si="10"/>
        <v>10922.737142857144</v>
      </c>
      <c r="AA44">
        <f t="shared" si="11"/>
        <v>2461384.4285714286</v>
      </c>
      <c r="AB44">
        <f t="shared" si="12"/>
        <v>18601.721428571425</v>
      </c>
      <c r="AC44">
        <f t="shared" si="13"/>
        <v>0</v>
      </c>
      <c r="AD44">
        <f t="shared" si="14"/>
        <v>0</v>
      </c>
      <c r="AH44" s="10">
        <f t="shared" si="17"/>
        <v>43870</v>
      </c>
      <c r="AI44" s="21">
        <f t="shared" si="15"/>
        <v>43864</v>
      </c>
      <c r="AJ44">
        <f t="shared" si="90"/>
        <v>688434</v>
      </c>
      <c r="AK44">
        <f t="shared" si="91"/>
        <v>5152.698571428572</v>
      </c>
      <c r="AL44">
        <f t="shared" si="92"/>
        <v>0</v>
      </c>
      <c r="AM44">
        <f t="shared" si="93"/>
        <v>0</v>
      </c>
      <c r="AN44">
        <f t="shared" si="94"/>
        <v>0</v>
      </c>
      <c r="AO44">
        <f t="shared" si="95"/>
        <v>0</v>
      </c>
      <c r="AP44">
        <f t="shared" si="96"/>
        <v>704278.42857142852</v>
      </c>
      <c r="AQ44">
        <f t="shared" si="97"/>
        <v>5890.624285714287</v>
      </c>
      <c r="AR44">
        <f t="shared" si="98"/>
        <v>1701361.4285714286</v>
      </c>
      <c r="AS44">
        <f t="shared" si="99"/>
        <v>15783.982857142855</v>
      </c>
      <c r="AT44">
        <f t="shared" si="100"/>
        <v>4663.8571428571431</v>
      </c>
      <c r="AU44" s="11">
        <f t="shared" si="101"/>
        <v>25.372857142857146</v>
      </c>
    </row>
    <row r="45" spans="2:47" x14ac:dyDescent="0.2">
      <c r="B45" s="1">
        <v>44111</v>
      </c>
      <c r="C45">
        <f t="shared" si="2"/>
        <v>7</v>
      </c>
      <c r="D45">
        <v>15879806</v>
      </c>
      <c r="E45">
        <v>166613.47</v>
      </c>
      <c r="F45">
        <v>0</v>
      </c>
      <c r="G45">
        <v>0</v>
      </c>
      <c r="H45">
        <v>0</v>
      </c>
      <c r="I45">
        <v>0</v>
      </c>
      <c r="J45">
        <v>4562570</v>
      </c>
      <c r="K45">
        <v>41969.97</v>
      </c>
      <c r="L45">
        <v>11273848</v>
      </c>
      <c r="M45">
        <v>92635.059999999983</v>
      </c>
      <c r="N45">
        <v>0</v>
      </c>
      <c r="O45">
        <v>0</v>
      </c>
      <c r="R45" s="1">
        <v>44111</v>
      </c>
      <c r="S45">
        <f t="shared" si="3"/>
        <v>2268543.7142857141</v>
      </c>
      <c r="T45">
        <f t="shared" si="4"/>
        <v>23801.924285714285</v>
      </c>
      <c r="U45">
        <f t="shared" si="5"/>
        <v>0</v>
      </c>
      <c r="V45">
        <f t="shared" si="6"/>
        <v>0</v>
      </c>
      <c r="W45">
        <f t="shared" si="7"/>
        <v>0</v>
      </c>
      <c r="X45">
        <f t="shared" si="8"/>
        <v>0</v>
      </c>
      <c r="Y45">
        <f t="shared" si="9"/>
        <v>651795.71428571432</v>
      </c>
      <c r="Z45">
        <f t="shared" si="10"/>
        <v>5995.71</v>
      </c>
      <c r="AA45">
        <f t="shared" si="11"/>
        <v>1610549.7142857143</v>
      </c>
      <c r="AB45">
        <f t="shared" si="12"/>
        <v>13233.579999999998</v>
      </c>
      <c r="AC45">
        <f t="shared" si="13"/>
        <v>0</v>
      </c>
      <c r="AD45">
        <f t="shared" si="14"/>
        <v>0</v>
      </c>
      <c r="AH45" s="10">
        <f t="shared" si="17"/>
        <v>43871</v>
      </c>
      <c r="AI45" s="21">
        <f t="shared" si="15"/>
        <v>43871</v>
      </c>
      <c r="AJ45">
        <f t="shared" si="90"/>
        <v>688434</v>
      </c>
      <c r="AK45">
        <f t="shared" si="91"/>
        <v>5152.698571428572</v>
      </c>
      <c r="AL45">
        <f t="shared" si="92"/>
        <v>0</v>
      </c>
      <c r="AM45">
        <f t="shared" si="93"/>
        <v>0</v>
      </c>
      <c r="AN45">
        <f t="shared" si="94"/>
        <v>0</v>
      </c>
      <c r="AO45">
        <f t="shared" si="95"/>
        <v>0</v>
      </c>
      <c r="AP45">
        <f t="shared" si="96"/>
        <v>704278.42857142852</v>
      </c>
      <c r="AQ45">
        <f t="shared" si="97"/>
        <v>5890.624285714287</v>
      </c>
      <c r="AR45">
        <f t="shared" si="98"/>
        <v>1701361.4285714286</v>
      </c>
      <c r="AS45">
        <f t="shared" si="99"/>
        <v>15783.982857142855</v>
      </c>
      <c r="AT45">
        <f t="shared" si="100"/>
        <v>4663.8571428571431</v>
      </c>
      <c r="AU45" s="11">
        <f t="shared" si="101"/>
        <v>25.372857142857146</v>
      </c>
    </row>
    <row r="46" spans="2:47" x14ac:dyDescent="0.2">
      <c r="B46" s="1">
        <v>44118</v>
      </c>
      <c r="C46">
        <f t="shared" si="2"/>
        <v>7</v>
      </c>
      <c r="D46">
        <v>14558818</v>
      </c>
      <c r="E46">
        <v>163562.47000000003</v>
      </c>
      <c r="F46">
        <v>0</v>
      </c>
      <c r="G46">
        <v>0</v>
      </c>
      <c r="H46">
        <v>0</v>
      </c>
      <c r="I46">
        <v>0</v>
      </c>
      <c r="J46">
        <v>5547206</v>
      </c>
      <c r="K46">
        <v>67268.09</v>
      </c>
      <c r="L46">
        <v>16631568</v>
      </c>
      <c r="M46">
        <v>166142.13</v>
      </c>
      <c r="N46">
        <v>0</v>
      </c>
      <c r="O46">
        <v>0</v>
      </c>
      <c r="R46" s="1">
        <v>44118</v>
      </c>
      <c r="S46">
        <f t="shared" si="3"/>
        <v>2079831.142857143</v>
      </c>
      <c r="T46">
        <f t="shared" si="4"/>
        <v>23366.067142857148</v>
      </c>
      <c r="U46">
        <f t="shared" si="5"/>
        <v>0</v>
      </c>
      <c r="V46">
        <f t="shared" si="6"/>
        <v>0</v>
      </c>
      <c r="W46">
        <f t="shared" si="7"/>
        <v>0</v>
      </c>
      <c r="X46">
        <f t="shared" si="8"/>
        <v>0</v>
      </c>
      <c r="Y46">
        <f t="shared" si="9"/>
        <v>792458</v>
      </c>
      <c r="Z46">
        <f t="shared" si="10"/>
        <v>9609.7271428571421</v>
      </c>
      <c r="AA46">
        <f t="shared" si="11"/>
        <v>2375938.2857142859</v>
      </c>
      <c r="AB46">
        <f t="shared" si="12"/>
        <v>23734.59</v>
      </c>
      <c r="AC46">
        <f t="shared" si="13"/>
        <v>0</v>
      </c>
      <c r="AD46">
        <f t="shared" si="14"/>
        <v>0</v>
      </c>
      <c r="AH46" s="10">
        <f t="shared" si="17"/>
        <v>43872</v>
      </c>
      <c r="AI46" s="21">
        <f t="shared" si="15"/>
        <v>43871</v>
      </c>
      <c r="AJ46">
        <f t="shared" si="90"/>
        <v>688434</v>
      </c>
      <c r="AK46">
        <f t="shared" si="91"/>
        <v>5152.698571428572</v>
      </c>
      <c r="AL46">
        <f t="shared" si="92"/>
        <v>0</v>
      </c>
      <c r="AM46">
        <f t="shared" si="93"/>
        <v>0</v>
      </c>
      <c r="AN46">
        <f t="shared" si="94"/>
        <v>0</v>
      </c>
      <c r="AO46">
        <f t="shared" si="95"/>
        <v>0</v>
      </c>
      <c r="AP46">
        <f t="shared" si="96"/>
        <v>704278.42857142852</v>
      </c>
      <c r="AQ46">
        <f t="shared" si="97"/>
        <v>5890.624285714287</v>
      </c>
      <c r="AR46">
        <f t="shared" si="98"/>
        <v>1701361.4285714286</v>
      </c>
      <c r="AS46">
        <f t="shared" si="99"/>
        <v>15783.982857142855</v>
      </c>
      <c r="AT46">
        <f t="shared" si="100"/>
        <v>4663.8571428571431</v>
      </c>
      <c r="AU46" s="11">
        <f t="shared" si="101"/>
        <v>25.372857142857146</v>
      </c>
    </row>
    <row r="47" spans="2:47" x14ac:dyDescent="0.2">
      <c r="B47" s="1">
        <v>44125</v>
      </c>
      <c r="C47">
        <f t="shared" si="2"/>
        <v>7</v>
      </c>
      <c r="D47">
        <v>14329191</v>
      </c>
      <c r="E47">
        <v>179007.94</v>
      </c>
      <c r="F47">
        <v>0</v>
      </c>
      <c r="G47">
        <v>0</v>
      </c>
      <c r="H47">
        <v>0</v>
      </c>
      <c r="I47">
        <v>0</v>
      </c>
      <c r="J47">
        <v>7136405</v>
      </c>
      <c r="K47">
        <v>73945.19</v>
      </c>
      <c r="L47">
        <v>13420651</v>
      </c>
      <c r="M47">
        <v>137293.03</v>
      </c>
      <c r="N47">
        <v>0</v>
      </c>
      <c r="O47">
        <v>0</v>
      </c>
      <c r="R47" s="1">
        <v>44125</v>
      </c>
      <c r="S47">
        <f t="shared" si="3"/>
        <v>2047027.2857142857</v>
      </c>
      <c r="T47">
        <f t="shared" si="4"/>
        <v>25572.562857142857</v>
      </c>
      <c r="U47">
        <f t="shared" si="5"/>
        <v>0</v>
      </c>
      <c r="V47">
        <f t="shared" si="6"/>
        <v>0</v>
      </c>
      <c r="W47">
        <f t="shared" si="7"/>
        <v>0</v>
      </c>
      <c r="X47">
        <f t="shared" si="8"/>
        <v>0</v>
      </c>
      <c r="Y47">
        <f t="shared" si="9"/>
        <v>1019486.4285714285</v>
      </c>
      <c r="Z47">
        <f t="shared" si="10"/>
        <v>10563.598571428573</v>
      </c>
      <c r="AA47">
        <f t="shared" si="11"/>
        <v>1917235.857142857</v>
      </c>
      <c r="AB47">
        <f t="shared" si="12"/>
        <v>19613.29</v>
      </c>
      <c r="AC47">
        <f t="shared" si="13"/>
        <v>0</v>
      </c>
      <c r="AD47">
        <f t="shared" si="14"/>
        <v>0</v>
      </c>
      <c r="AH47" s="10">
        <f t="shared" si="17"/>
        <v>43873</v>
      </c>
      <c r="AI47" s="21">
        <f t="shared" si="15"/>
        <v>43871</v>
      </c>
      <c r="AJ47">
        <f t="shared" si="30"/>
        <v>410512.42857142858</v>
      </c>
      <c r="AK47">
        <f t="shared" si="55"/>
        <v>4082.8528571428574</v>
      </c>
      <c r="AL47">
        <f t="shared" si="56"/>
        <v>0</v>
      </c>
      <c r="AM47">
        <f t="shared" si="57"/>
        <v>0</v>
      </c>
      <c r="AN47">
        <f t="shared" si="58"/>
        <v>0</v>
      </c>
      <c r="AO47">
        <f t="shared" si="59"/>
        <v>0</v>
      </c>
      <c r="AP47">
        <f t="shared" si="60"/>
        <v>1283065</v>
      </c>
      <c r="AQ47">
        <f t="shared" si="61"/>
        <v>12468.038571428571</v>
      </c>
      <c r="AR47">
        <f t="shared" si="62"/>
        <v>1420600.7142857143</v>
      </c>
      <c r="AS47">
        <f t="shared" si="63"/>
        <v>13718.382857142857</v>
      </c>
      <c r="AT47">
        <f t="shared" si="64"/>
        <v>0</v>
      </c>
      <c r="AU47" s="11">
        <f t="shared" si="65"/>
        <v>0</v>
      </c>
    </row>
    <row r="48" spans="2:47" x14ac:dyDescent="0.2">
      <c r="B48" s="1">
        <v>44132</v>
      </c>
      <c r="C48">
        <f t="shared" si="2"/>
        <v>7</v>
      </c>
      <c r="D48">
        <v>8012963</v>
      </c>
      <c r="E48">
        <v>98273.279999999999</v>
      </c>
      <c r="F48">
        <v>0</v>
      </c>
      <c r="G48">
        <v>0</v>
      </c>
      <c r="H48">
        <v>0</v>
      </c>
      <c r="I48">
        <v>0</v>
      </c>
      <c r="J48">
        <v>5391313</v>
      </c>
      <c r="K48">
        <v>66014.53</v>
      </c>
      <c r="L48">
        <v>28324458</v>
      </c>
      <c r="M48">
        <v>178170.07</v>
      </c>
      <c r="N48">
        <v>0</v>
      </c>
      <c r="O48">
        <v>0</v>
      </c>
      <c r="R48" s="1">
        <v>44132</v>
      </c>
      <c r="S48">
        <f t="shared" si="3"/>
        <v>1144709</v>
      </c>
      <c r="T48">
        <f t="shared" si="4"/>
        <v>14039.039999999999</v>
      </c>
      <c r="U48">
        <f t="shared" si="5"/>
        <v>0</v>
      </c>
      <c r="V48">
        <f t="shared" si="6"/>
        <v>0</v>
      </c>
      <c r="W48">
        <f t="shared" si="7"/>
        <v>0</v>
      </c>
      <c r="X48">
        <f t="shared" si="8"/>
        <v>0</v>
      </c>
      <c r="Y48">
        <f t="shared" si="9"/>
        <v>770187.57142857148</v>
      </c>
      <c r="Z48">
        <f t="shared" si="10"/>
        <v>9430.6471428571422</v>
      </c>
      <c r="AA48">
        <f t="shared" si="11"/>
        <v>4046351.1428571427</v>
      </c>
      <c r="AB48">
        <f t="shared" si="12"/>
        <v>25452.867142857143</v>
      </c>
      <c r="AC48">
        <f t="shared" si="13"/>
        <v>0</v>
      </c>
      <c r="AD48">
        <f t="shared" si="14"/>
        <v>0</v>
      </c>
      <c r="AH48" s="10">
        <f t="shared" si="17"/>
        <v>43874</v>
      </c>
      <c r="AI48" s="21">
        <f t="shared" si="15"/>
        <v>43871</v>
      </c>
      <c r="AJ48">
        <f t="shared" ref="AJ48:AJ53" si="102">AJ47</f>
        <v>410512.42857142858</v>
      </c>
      <c r="AK48">
        <f t="shared" ref="AK48:AK53" si="103">AK47</f>
        <v>4082.8528571428574</v>
      </c>
      <c r="AL48">
        <f t="shared" ref="AL48:AL53" si="104">AL47</f>
        <v>0</v>
      </c>
      <c r="AM48">
        <f t="shared" ref="AM48:AM53" si="105">AM47</f>
        <v>0</v>
      </c>
      <c r="AN48">
        <f t="shared" ref="AN48:AN53" si="106">AN47</f>
        <v>0</v>
      </c>
      <c r="AO48">
        <f t="shared" ref="AO48:AO53" si="107">AO47</f>
        <v>0</v>
      </c>
      <c r="AP48">
        <f t="shared" ref="AP48:AP53" si="108">AP47</f>
        <v>1283065</v>
      </c>
      <c r="AQ48">
        <f t="shared" ref="AQ48:AQ53" si="109">AQ47</f>
        <v>12468.038571428571</v>
      </c>
      <c r="AR48">
        <f t="shared" ref="AR48:AR53" si="110">AR47</f>
        <v>1420600.7142857143</v>
      </c>
      <c r="AS48">
        <f t="shared" ref="AS48:AS53" si="111">AS47</f>
        <v>13718.382857142857</v>
      </c>
      <c r="AT48">
        <f t="shared" ref="AT48:AT53" si="112">AT47</f>
        <v>0</v>
      </c>
      <c r="AU48" s="11">
        <f t="shared" ref="AU48:AU53" si="113">AU47</f>
        <v>0</v>
      </c>
    </row>
    <row r="49" spans="2:47" x14ac:dyDescent="0.2">
      <c r="B49" s="1">
        <v>44139</v>
      </c>
      <c r="C49">
        <f t="shared" si="2"/>
        <v>7</v>
      </c>
      <c r="D49">
        <v>20043309</v>
      </c>
      <c r="E49">
        <v>223121.66000000003</v>
      </c>
      <c r="F49">
        <v>0</v>
      </c>
      <c r="G49">
        <v>0</v>
      </c>
      <c r="H49">
        <v>0</v>
      </c>
      <c r="I49">
        <v>0</v>
      </c>
      <c r="J49">
        <v>9158408</v>
      </c>
      <c r="K49">
        <v>86791.85</v>
      </c>
      <c r="L49">
        <v>80837004</v>
      </c>
      <c r="M49">
        <v>355045.01</v>
      </c>
      <c r="N49">
        <v>0</v>
      </c>
      <c r="O49">
        <v>0</v>
      </c>
      <c r="R49" s="1">
        <v>44139</v>
      </c>
      <c r="S49">
        <f t="shared" si="3"/>
        <v>2863329.8571428573</v>
      </c>
      <c r="T49">
        <f t="shared" si="4"/>
        <v>31874.522857142863</v>
      </c>
      <c r="U49">
        <f t="shared" si="5"/>
        <v>0</v>
      </c>
      <c r="V49">
        <f t="shared" si="6"/>
        <v>0</v>
      </c>
      <c r="W49">
        <f t="shared" si="7"/>
        <v>0</v>
      </c>
      <c r="X49">
        <f t="shared" si="8"/>
        <v>0</v>
      </c>
      <c r="Y49">
        <f t="shared" si="9"/>
        <v>1308344</v>
      </c>
      <c r="Z49">
        <f t="shared" si="10"/>
        <v>12398.835714285715</v>
      </c>
      <c r="AA49">
        <f t="shared" si="11"/>
        <v>11548143.428571429</v>
      </c>
      <c r="AB49">
        <f t="shared" si="12"/>
        <v>50720.715714285718</v>
      </c>
      <c r="AC49">
        <f t="shared" si="13"/>
        <v>0</v>
      </c>
      <c r="AD49">
        <f t="shared" si="14"/>
        <v>0</v>
      </c>
      <c r="AH49" s="10">
        <f t="shared" si="17"/>
        <v>43875</v>
      </c>
      <c r="AI49" s="21">
        <f t="shared" si="15"/>
        <v>43871</v>
      </c>
      <c r="AJ49">
        <f t="shared" si="102"/>
        <v>410512.42857142858</v>
      </c>
      <c r="AK49">
        <f t="shared" si="103"/>
        <v>4082.8528571428574</v>
      </c>
      <c r="AL49">
        <f t="shared" si="104"/>
        <v>0</v>
      </c>
      <c r="AM49">
        <f t="shared" si="105"/>
        <v>0</v>
      </c>
      <c r="AN49">
        <f t="shared" si="106"/>
        <v>0</v>
      </c>
      <c r="AO49">
        <f t="shared" si="107"/>
        <v>0</v>
      </c>
      <c r="AP49">
        <f t="shared" si="108"/>
        <v>1283065</v>
      </c>
      <c r="AQ49">
        <f t="shared" si="109"/>
        <v>12468.038571428571</v>
      </c>
      <c r="AR49">
        <f t="shared" si="110"/>
        <v>1420600.7142857143</v>
      </c>
      <c r="AS49">
        <f t="shared" si="111"/>
        <v>13718.382857142857</v>
      </c>
      <c r="AT49">
        <f t="shared" si="112"/>
        <v>0</v>
      </c>
      <c r="AU49" s="11">
        <f t="shared" si="113"/>
        <v>0</v>
      </c>
    </row>
    <row r="50" spans="2:47" x14ac:dyDescent="0.2">
      <c r="B50" s="1">
        <v>44146</v>
      </c>
      <c r="C50">
        <f t="shared" si="2"/>
        <v>7</v>
      </c>
      <c r="D50">
        <v>14716575</v>
      </c>
      <c r="E50">
        <v>221678.69000000003</v>
      </c>
      <c r="F50">
        <v>0</v>
      </c>
      <c r="G50">
        <v>0</v>
      </c>
      <c r="H50">
        <v>0</v>
      </c>
      <c r="I50">
        <v>0</v>
      </c>
      <c r="J50">
        <v>12064576</v>
      </c>
      <c r="K50">
        <v>133594.12999999998</v>
      </c>
      <c r="L50">
        <v>46262202</v>
      </c>
      <c r="M50">
        <v>202899.08999999997</v>
      </c>
      <c r="N50">
        <v>0</v>
      </c>
      <c r="O50">
        <v>0</v>
      </c>
      <c r="R50" s="1">
        <v>44146</v>
      </c>
      <c r="S50">
        <f t="shared" si="3"/>
        <v>2102367.8571428573</v>
      </c>
      <c r="T50">
        <f t="shared" si="4"/>
        <v>31668.384285714292</v>
      </c>
      <c r="U50">
        <f t="shared" si="5"/>
        <v>0</v>
      </c>
      <c r="V50">
        <f t="shared" si="6"/>
        <v>0</v>
      </c>
      <c r="W50">
        <f t="shared" si="7"/>
        <v>0</v>
      </c>
      <c r="X50">
        <f t="shared" si="8"/>
        <v>0</v>
      </c>
      <c r="Y50">
        <f t="shared" si="9"/>
        <v>1723510.857142857</v>
      </c>
      <c r="Z50">
        <f t="shared" si="10"/>
        <v>19084.87571428571</v>
      </c>
      <c r="AA50">
        <f t="shared" si="11"/>
        <v>6608886</v>
      </c>
      <c r="AB50">
        <f t="shared" si="12"/>
        <v>28985.584285714282</v>
      </c>
      <c r="AC50">
        <f t="shared" si="13"/>
        <v>0</v>
      </c>
      <c r="AD50">
        <f t="shared" si="14"/>
        <v>0</v>
      </c>
      <c r="AH50" s="10">
        <f t="shared" si="17"/>
        <v>43876</v>
      </c>
      <c r="AI50" s="21">
        <f t="shared" si="15"/>
        <v>43871</v>
      </c>
      <c r="AJ50">
        <f t="shared" si="102"/>
        <v>410512.42857142858</v>
      </c>
      <c r="AK50">
        <f t="shared" si="103"/>
        <v>4082.8528571428574</v>
      </c>
      <c r="AL50">
        <f t="shared" si="104"/>
        <v>0</v>
      </c>
      <c r="AM50">
        <f t="shared" si="105"/>
        <v>0</v>
      </c>
      <c r="AN50">
        <f t="shared" si="106"/>
        <v>0</v>
      </c>
      <c r="AO50">
        <f t="shared" si="107"/>
        <v>0</v>
      </c>
      <c r="AP50">
        <f t="shared" si="108"/>
        <v>1283065</v>
      </c>
      <c r="AQ50">
        <f t="shared" si="109"/>
        <v>12468.038571428571</v>
      </c>
      <c r="AR50">
        <f t="shared" si="110"/>
        <v>1420600.7142857143</v>
      </c>
      <c r="AS50">
        <f t="shared" si="111"/>
        <v>13718.382857142857</v>
      </c>
      <c r="AT50">
        <f t="shared" si="112"/>
        <v>0</v>
      </c>
      <c r="AU50" s="11">
        <f t="shared" si="113"/>
        <v>0</v>
      </c>
    </row>
    <row r="51" spans="2:47" x14ac:dyDescent="0.2">
      <c r="B51" s="1">
        <v>44153</v>
      </c>
      <c r="C51">
        <f t="shared" si="2"/>
        <v>7</v>
      </c>
      <c r="D51">
        <v>5745271</v>
      </c>
      <c r="E51">
        <v>110981.11</v>
      </c>
      <c r="F51">
        <v>0</v>
      </c>
      <c r="G51">
        <v>0</v>
      </c>
      <c r="H51">
        <v>0</v>
      </c>
      <c r="I51">
        <v>0</v>
      </c>
      <c r="J51">
        <v>11236875</v>
      </c>
      <c r="K51">
        <v>136196.63</v>
      </c>
      <c r="L51">
        <v>41378308</v>
      </c>
      <c r="M51">
        <v>218718.75000000003</v>
      </c>
      <c r="N51">
        <v>0</v>
      </c>
      <c r="O51">
        <v>0</v>
      </c>
      <c r="R51" s="1">
        <v>44153</v>
      </c>
      <c r="S51">
        <f t="shared" si="3"/>
        <v>820753</v>
      </c>
      <c r="T51">
        <f t="shared" si="4"/>
        <v>15854.444285714286</v>
      </c>
      <c r="U51">
        <f t="shared" si="5"/>
        <v>0</v>
      </c>
      <c r="V51">
        <f t="shared" si="6"/>
        <v>0</v>
      </c>
      <c r="W51">
        <f t="shared" si="7"/>
        <v>0</v>
      </c>
      <c r="X51">
        <f t="shared" si="8"/>
        <v>0</v>
      </c>
      <c r="Y51">
        <f t="shared" si="9"/>
        <v>1605267.857142857</v>
      </c>
      <c r="Z51">
        <f t="shared" si="10"/>
        <v>19456.661428571428</v>
      </c>
      <c r="AA51">
        <f t="shared" si="11"/>
        <v>5911186.8571428573</v>
      </c>
      <c r="AB51">
        <f t="shared" si="12"/>
        <v>31245.535714285717</v>
      </c>
      <c r="AC51">
        <f t="shared" si="13"/>
        <v>0</v>
      </c>
      <c r="AD51">
        <f t="shared" si="14"/>
        <v>0</v>
      </c>
      <c r="AH51" s="10">
        <f t="shared" si="17"/>
        <v>43877</v>
      </c>
      <c r="AI51" s="21">
        <f t="shared" si="15"/>
        <v>43871</v>
      </c>
      <c r="AJ51">
        <f t="shared" si="102"/>
        <v>410512.42857142858</v>
      </c>
      <c r="AK51">
        <f t="shared" si="103"/>
        <v>4082.8528571428574</v>
      </c>
      <c r="AL51">
        <f t="shared" si="104"/>
        <v>0</v>
      </c>
      <c r="AM51">
        <f t="shared" si="105"/>
        <v>0</v>
      </c>
      <c r="AN51">
        <f t="shared" si="106"/>
        <v>0</v>
      </c>
      <c r="AO51">
        <f t="shared" si="107"/>
        <v>0</v>
      </c>
      <c r="AP51">
        <f t="shared" si="108"/>
        <v>1283065</v>
      </c>
      <c r="AQ51">
        <f t="shared" si="109"/>
        <v>12468.038571428571</v>
      </c>
      <c r="AR51">
        <f t="shared" si="110"/>
        <v>1420600.7142857143</v>
      </c>
      <c r="AS51">
        <f t="shared" si="111"/>
        <v>13718.382857142857</v>
      </c>
      <c r="AT51">
        <f t="shared" si="112"/>
        <v>0</v>
      </c>
      <c r="AU51" s="11">
        <f t="shared" si="113"/>
        <v>0</v>
      </c>
    </row>
    <row r="52" spans="2:47" x14ac:dyDescent="0.2">
      <c r="B52" s="1">
        <v>44160</v>
      </c>
      <c r="C52">
        <f t="shared" si="2"/>
        <v>7</v>
      </c>
      <c r="D52">
        <v>3713491</v>
      </c>
      <c r="E52">
        <v>100549.32999999999</v>
      </c>
      <c r="F52">
        <v>0</v>
      </c>
      <c r="G52">
        <v>0</v>
      </c>
      <c r="H52">
        <v>0</v>
      </c>
      <c r="I52">
        <v>0</v>
      </c>
      <c r="J52">
        <v>12273098</v>
      </c>
      <c r="K52">
        <v>165968.01999999996</v>
      </c>
      <c r="L52">
        <v>23596228</v>
      </c>
      <c r="M52">
        <v>203447.55000000002</v>
      </c>
      <c r="N52">
        <v>0</v>
      </c>
      <c r="O52">
        <v>0</v>
      </c>
      <c r="R52" s="1">
        <v>44160</v>
      </c>
      <c r="S52">
        <f t="shared" si="3"/>
        <v>530498.71428571432</v>
      </c>
      <c r="T52">
        <f t="shared" si="4"/>
        <v>14364.189999999999</v>
      </c>
      <c r="U52">
        <f t="shared" si="5"/>
        <v>0</v>
      </c>
      <c r="V52">
        <f t="shared" si="6"/>
        <v>0</v>
      </c>
      <c r="W52">
        <f t="shared" si="7"/>
        <v>0</v>
      </c>
      <c r="X52">
        <f t="shared" si="8"/>
        <v>0</v>
      </c>
      <c r="Y52">
        <f t="shared" si="9"/>
        <v>1753299.7142857143</v>
      </c>
      <c r="Z52">
        <f t="shared" si="10"/>
        <v>23709.717142857138</v>
      </c>
      <c r="AA52">
        <f t="shared" si="11"/>
        <v>3370889.7142857141</v>
      </c>
      <c r="AB52">
        <f t="shared" si="12"/>
        <v>29063.935714285715</v>
      </c>
      <c r="AC52">
        <f t="shared" si="13"/>
        <v>0</v>
      </c>
      <c r="AD52">
        <f t="shared" si="14"/>
        <v>0</v>
      </c>
      <c r="AH52" s="10">
        <f t="shared" si="17"/>
        <v>43878</v>
      </c>
      <c r="AI52" s="21">
        <f t="shared" si="15"/>
        <v>43878</v>
      </c>
      <c r="AJ52">
        <f t="shared" si="102"/>
        <v>410512.42857142858</v>
      </c>
      <c r="AK52">
        <f t="shared" si="103"/>
        <v>4082.8528571428574</v>
      </c>
      <c r="AL52">
        <f t="shared" si="104"/>
        <v>0</v>
      </c>
      <c r="AM52">
        <f t="shared" si="105"/>
        <v>0</v>
      </c>
      <c r="AN52">
        <f t="shared" si="106"/>
        <v>0</v>
      </c>
      <c r="AO52">
        <f t="shared" si="107"/>
        <v>0</v>
      </c>
      <c r="AP52">
        <f t="shared" si="108"/>
        <v>1283065</v>
      </c>
      <c r="AQ52">
        <f t="shared" si="109"/>
        <v>12468.038571428571</v>
      </c>
      <c r="AR52">
        <f t="shared" si="110"/>
        <v>1420600.7142857143</v>
      </c>
      <c r="AS52">
        <f t="shared" si="111"/>
        <v>13718.382857142857</v>
      </c>
      <c r="AT52">
        <f t="shared" si="112"/>
        <v>0</v>
      </c>
      <c r="AU52" s="11">
        <f t="shared" si="113"/>
        <v>0</v>
      </c>
    </row>
    <row r="53" spans="2:47" x14ac:dyDescent="0.2">
      <c r="B53" s="1">
        <v>44167</v>
      </c>
      <c r="C53">
        <f t="shared" si="2"/>
        <v>7</v>
      </c>
      <c r="D53">
        <v>5503499</v>
      </c>
      <c r="E53">
        <v>81990.850000000006</v>
      </c>
      <c r="F53">
        <v>0</v>
      </c>
      <c r="G53">
        <v>0</v>
      </c>
      <c r="H53">
        <v>0</v>
      </c>
      <c r="I53">
        <v>0</v>
      </c>
      <c r="J53">
        <v>40270248</v>
      </c>
      <c r="K53">
        <v>532702.91</v>
      </c>
      <c r="L53">
        <v>21167575</v>
      </c>
      <c r="M53">
        <v>277565.28999999998</v>
      </c>
      <c r="N53">
        <v>0</v>
      </c>
      <c r="O53">
        <v>0</v>
      </c>
      <c r="R53" s="1">
        <v>44167</v>
      </c>
      <c r="S53">
        <f t="shared" si="3"/>
        <v>786214.14285714284</v>
      </c>
      <c r="T53">
        <f t="shared" si="4"/>
        <v>11712.978571428572</v>
      </c>
      <c r="U53">
        <f t="shared" si="5"/>
        <v>0</v>
      </c>
      <c r="V53">
        <f t="shared" si="6"/>
        <v>0</v>
      </c>
      <c r="W53">
        <f t="shared" si="7"/>
        <v>0</v>
      </c>
      <c r="X53">
        <f t="shared" si="8"/>
        <v>0</v>
      </c>
      <c r="Y53">
        <f t="shared" si="9"/>
        <v>5752892.5714285718</v>
      </c>
      <c r="Z53">
        <f t="shared" si="10"/>
        <v>76100.415714285715</v>
      </c>
      <c r="AA53">
        <f t="shared" si="11"/>
        <v>3023939.2857142859</v>
      </c>
      <c r="AB53">
        <f t="shared" si="12"/>
        <v>39652.184285714284</v>
      </c>
      <c r="AC53">
        <f t="shared" si="13"/>
        <v>0</v>
      </c>
      <c r="AD53">
        <f t="shared" si="14"/>
        <v>0</v>
      </c>
      <c r="AH53" s="10">
        <f t="shared" si="17"/>
        <v>43879</v>
      </c>
      <c r="AI53" s="21">
        <f t="shared" si="15"/>
        <v>43878</v>
      </c>
      <c r="AJ53">
        <f t="shared" si="102"/>
        <v>410512.42857142858</v>
      </c>
      <c r="AK53">
        <f t="shared" si="103"/>
        <v>4082.8528571428574</v>
      </c>
      <c r="AL53">
        <f t="shared" si="104"/>
        <v>0</v>
      </c>
      <c r="AM53">
        <f t="shared" si="105"/>
        <v>0</v>
      </c>
      <c r="AN53">
        <f t="shared" si="106"/>
        <v>0</v>
      </c>
      <c r="AO53">
        <f t="shared" si="107"/>
        <v>0</v>
      </c>
      <c r="AP53">
        <f t="shared" si="108"/>
        <v>1283065</v>
      </c>
      <c r="AQ53">
        <f t="shared" si="109"/>
        <v>12468.038571428571</v>
      </c>
      <c r="AR53">
        <f t="shared" si="110"/>
        <v>1420600.7142857143</v>
      </c>
      <c r="AS53">
        <f t="shared" si="111"/>
        <v>13718.382857142857</v>
      </c>
      <c r="AT53">
        <f t="shared" si="112"/>
        <v>0</v>
      </c>
      <c r="AU53" s="11">
        <f t="shared" si="113"/>
        <v>0</v>
      </c>
    </row>
    <row r="54" spans="2:47" x14ac:dyDescent="0.2">
      <c r="B54" s="1">
        <v>44174</v>
      </c>
      <c r="C54">
        <f t="shared" si="2"/>
        <v>7</v>
      </c>
      <c r="D54">
        <v>2768556</v>
      </c>
      <c r="E54">
        <v>32602.97</v>
      </c>
      <c r="F54">
        <v>0</v>
      </c>
      <c r="G54">
        <v>0</v>
      </c>
      <c r="H54">
        <v>0</v>
      </c>
      <c r="I54">
        <v>0</v>
      </c>
      <c r="J54">
        <v>31211694</v>
      </c>
      <c r="K54">
        <v>454962.16</v>
      </c>
      <c r="L54">
        <v>11584756</v>
      </c>
      <c r="M54">
        <v>172287.12</v>
      </c>
      <c r="N54">
        <v>4037253</v>
      </c>
      <c r="O54">
        <v>49105.99</v>
      </c>
      <c r="R54" s="1">
        <v>44174</v>
      </c>
      <c r="S54">
        <f t="shared" si="3"/>
        <v>395508</v>
      </c>
      <c r="T54">
        <f t="shared" si="4"/>
        <v>4657.5671428571432</v>
      </c>
      <c r="U54">
        <f t="shared" si="5"/>
        <v>0</v>
      </c>
      <c r="V54">
        <f t="shared" si="6"/>
        <v>0</v>
      </c>
      <c r="W54">
        <f t="shared" si="7"/>
        <v>0</v>
      </c>
      <c r="X54">
        <f t="shared" si="8"/>
        <v>0</v>
      </c>
      <c r="Y54">
        <f t="shared" si="9"/>
        <v>4458813.4285714282</v>
      </c>
      <c r="Z54">
        <f t="shared" si="10"/>
        <v>64994.59428571428</v>
      </c>
      <c r="AA54">
        <f t="shared" si="11"/>
        <v>1654965.142857143</v>
      </c>
      <c r="AB54">
        <f t="shared" si="12"/>
        <v>24612.445714285714</v>
      </c>
      <c r="AC54">
        <f t="shared" si="13"/>
        <v>576750.42857142852</v>
      </c>
      <c r="AD54">
        <f t="shared" si="14"/>
        <v>7015.1414285714282</v>
      </c>
      <c r="AH54" s="10">
        <f t="shared" si="17"/>
        <v>43880</v>
      </c>
      <c r="AI54" s="21">
        <f t="shared" si="15"/>
        <v>43878</v>
      </c>
      <c r="AJ54">
        <f t="shared" si="30"/>
        <v>188468</v>
      </c>
      <c r="AK54">
        <f t="shared" si="55"/>
        <v>2240.5614285714282</v>
      </c>
      <c r="AL54">
        <f t="shared" si="56"/>
        <v>0</v>
      </c>
      <c r="AM54">
        <f t="shared" si="57"/>
        <v>0</v>
      </c>
      <c r="AN54">
        <f t="shared" si="58"/>
        <v>0</v>
      </c>
      <c r="AO54">
        <f t="shared" si="59"/>
        <v>0</v>
      </c>
      <c r="AP54">
        <f t="shared" si="60"/>
        <v>666969.85714285716</v>
      </c>
      <c r="AQ54">
        <f t="shared" si="61"/>
        <v>7217.2928571428574</v>
      </c>
      <c r="AR54">
        <f t="shared" si="62"/>
        <v>636954.85714285716</v>
      </c>
      <c r="AS54">
        <f t="shared" si="63"/>
        <v>5986.6857142857125</v>
      </c>
      <c r="AT54">
        <f t="shared" si="64"/>
        <v>0</v>
      </c>
      <c r="AU54" s="11">
        <f t="shared" si="65"/>
        <v>0</v>
      </c>
    </row>
    <row r="55" spans="2:47" x14ac:dyDescent="0.2">
      <c r="B55" s="1">
        <v>44181</v>
      </c>
      <c r="C55">
        <f t="shared" si="2"/>
        <v>7</v>
      </c>
      <c r="D55">
        <v>2174889</v>
      </c>
      <c r="E55">
        <v>25769.3</v>
      </c>
      <c r="F55">
        <v>0</v>
      </c>
      <c r="G55">
        <v>0</v>
      </c>
      <c r="H55">
        <v>0</v>
      </c>
      <c r="I55">
        <v>0</v>
      </c>
      <c r="J55">
        <v>36233448</v>
      </c>
      <c r="K55">
        <v>602831.19999999995</v>
      </c>
      <c r="L55">
        <v>13690245</v>
      </c>
      <c r="M55">
        <v>196328.3</v>
      </c>
      <c r="N55">
        <v>3624725</v>
      </c>
      <c r="O55">
        <v>46908.89</v>
      </c>
      <c r="R55" s="1">
        <v>44181</v>
      </c>
      <c r="S55">
        <f t="shared" si="3"/>
        <v>310698.42857142858</v>
      </c>
      <c r="T55">
        <f t="shared" si="4"/>
        <v>3681.3285714285712</v>
      </c>
      <c r="U55">
        <f t="shared" si="5"/>
        <v>0</v>
      </c>
      <c r="V55">
        <f t="shared" si="6"/>
        <v>0</v>
      </c>
      <c r="W55">
        <f t="shared" si="7"/>
        <v>0</v>
      </c>
      <c r="X55">
        <f t="shared" si="8"/>
        <v>0</v>
      </c>
      <c r="Y55">
        <f t="shared" si="9"/>
        <v>5176206.8571428573</v>
      </c>
      <c r="Z55">
        <f t="shared" si="10"/>
        <v>86118.742857142846</v>
      </c>
      <c r="AA55">
        <f t="shared" si="11"/>
        <v>1955749.2857142857</v>
      </c>
      <c r="AB55">
        <f t="shared" si="12"/>
        <v>28046.899999999998</v>
      </c>
      <c r="AC55">
        <f t="shared" si="13"/>
        <v>517817.85714285716</v>
      </c>
      <c r="AD55">
        <f t="shared" si="14"/>
        <v>6701.2699999999995</v>
      </c>
      <c r="AH55" s="10">
        <f t="shared" si="17"/>
        <v>43881</v>
      </c>
      <c r="AI55" s="21">
        <f t="shared" si="15"/>
        <v>43878</v>
      </c>
      <c r="AJ55">
        <f t="shared" ref="AJ55:AJ60" si="114">AJ54</f>
        <v>188468</v>
      </c>
      <c r="AK55">
        <f t="shared" ref="AK55:AK60" si="115">AK54</f>
        <v>2240.5614285714282</v>
      </c>
      <c r="AL55">
        <f t="shared" ref="AL55:AL60" si="116">AL54</f>
        <v>0</v>
      </c>
      <c r="AM55">
        <f t="shared" ref="AM55:AM60" si="117">AM54</f>
        <v>0</v>
      </c>
      <c r="AN55">
        <f t="shared" ref="AN55:AN60" si="118">AN54</f>
        <v>0</v>
      </c>
      <c r="AO55">
        <f t="shared" ref="AO55:AO60" si="119">AO54</f>
        <v>0</v>
      </c>
      <c r="AP55">
        <f t="shared" ref="AP55:AP60" si="120">AP54</f>
        <v>666969.85714285716</v>
      </c>
      <c r="AQ55">
        <f t="shared" ref="AQ55:AQ60" si="121">AQ54</f>
        <v>7217.2928571428574</v>
      </c>
      <c r="AR55">
        <f t="shared" ref="AR55:AR60" si="122">AR54</f>
        <v>636954.85714285716</v>
      </c>
      <c r="AS55">
        <f t="shared" ref="AS55:AS60" si="123">AS54</f>
        <v>5986.6857142857125</v>
      </c>
      <c r="AT55">
        <f t="shared" ref="AT55:AT60" si="124">AT54</f>
        <v>0</v>
      </c>
      <c r="AU55" s="11">
        <f t="shared" ref="AU55:AU60" si="125">AU54</f>
        <v>0</v>
      </c>
    </row>
    <row r="56" spans="2:47" x14ac:dyDescent="0.2">
      <c r="B56" s="1">
        <v>44188</v>
      </c>
      <c r="C56">
        <f t="shared" si="2"/>
        <v>7</v>
      </c>
      <c r="D56">
        <v>2089572</v>
      </c>
      <c r="E56">
        <v>20209.97</v>
      </c>
      <c r="F56">
        <v>0</v>
      </c>
      <c r="G56">
        <v>0</v>
      </c>
      <c r="H56">
        <v>0</v>
      </c>
      <c r="I56">
        <v>0</v>
      </c>
      <c r="J56">
        <v>8240970</v>
      </c>
      <c r="K56">
        <v>128470.26000000001</v>
      </c>
      <c r="L56">
        <v>11836368</v>
      </c>
      <c r="M56">
        <v>179010.22000000003</v>
      </c>
      <c r="N56">
        <v>21058736</v>
      </c>
      <c r="O56">
        <v>206996.90000000002</v>
      </c>
      <c r="R56" s="1">
        <v>44188</v>
      </c>
      <c r="S56">
        <f t="shared" si="3"/>
        <v>298510.28571428574</v>
      </c>
      <c r="T56">
        <f t="shared" si="4"/>
        <v>2887.1385714285716</v>
      </c>
      <c r="U56">
        <f t="shared" si="5"/>
        <v>0</v>
      </c>
      <c r="V56">
        <f t="shared" si="6"/>
        <v>0</v>
      </c>
      <c r="W56">
        <f t="shared" si="7"/>
        <v>0</v>
      </c>
      <c r="X56">
        <f t="shared" si="8"/>
        <v>0</v>
      </c>
      <c r="Y56">
        <f t="shared" si="9"/>
        <v>1177281.4285714286</v>
      </c>
      <c r="Z56">
        <f t="shared" si="10"/>
        <v>18352.894285714287</v>
      </c>
      <c r="AA56">
        <f t="shared" si="11"/>
        <v>1690909.7142857143</v>
      </c>
      <c r="AB56">
        <f t="shared" si="12"/>
        <v>25572.888571428575</v>
      </c>
      <c r="AC56">
        <f t="shared" si="13"/>
        <v>3008390.8571428573</v>
      </c>
      <c r="AD56">
        <f t="shared" si="14"/>
        <v>29570.985714285718</v>
      </c>
      <c r="AH56" s="10">
        <f t="shared" si="17"/>
        <v>43882</v>
      </c>
      <c r="AI56" s="21">
        <f t="shared" si="15"/>
        <v>43878</v>
      </c>
      <c r="AJ56">
        <f t="shared" si="114"/>
        <v>188468</v>
      </c>
      <c r="AK56">
        <f t="shared" si="115"/>
        <v>2240.5614285714282</v>
      </c>
      <c r="AL56">
        <f t="shared" si="116"/>
        <v>0</v>
      </c>
      <c r="AM56">
        <f t="shared" si="117"/>
        <v>0</v>
      </c>
      <c r="AN56">
        <f t="shared" si="118"/>
        <v>0</v>
      </c>
      <c r="AO56">
        <f t="shared" si="119"/>
        <v>0</v>
      </c>
      <c r="AP56">
        <f t="shared" si="120"/>
        <v>666969.85714285716</v>
      </c>
      <c r="AQ56">
        <f t="shared" si="121"/>
        <v>7217.2928571428574</v>
      </c>
      <c r="AR56">
        <f t="shared" si="122"/>
        <v>636954.85714285716</v>
      </c>
      <c r="AS56">
        <f t="shared" si="123"/>
        <v>5986.6857142857125</v>
      </c>
      <c r="AT56">
        <f t="shared" si="124"/>
        <v>0</v>
      </c>
      <c r="AU56" s="11">
        <f t="shared" si="125"/>
        <v>0</v>
      </c>
    </row>
    <row r="57" spans="2:47" x14ac:dyDescent="0.2">
      <c r="B57" s="1">
        <v>44195</v>
      </c>
      <c r="C57">
        <f t="shared" si="2"/>
        <v>7</v>
      </c>
      <c r="D57">
        <v>2721441</v>
      </c>
      <c r="E57">
        <v>21897.41</v>
      </c>
      <c r="F57">
        <v>0</v>
      </c>
      <c r="G57">
        <v>0</v>
      </c>
      <c r="H57">
        <v>0</v>
      </c>
      <c r="I57">
        <v>0</v>
      </c>
      <c r="J57">
        <v>19048738</v>
      </c>
      <c r="K57">
        <v>158180.53</v>
      </c>
      <c r="L57">
        <v>4285786</v>
      </c>
      <c r="M57">
        <v>74557.760000000009</v>
      </c>
      <c r="N57">
        <v>12877096</v>
      </c>
      <c r="O57">
        <v>100639.91</v>
      </c>
      <c r="R57" s="1">
        <v>44195</v>
      </c>
      <c r="S57">
        <f t="shared" si="3"/>
        <v>388777.28571428574</v>
      </c>
      <c r="T57">
        <f t="shared" si="4"/>
        <v>3128.2014285714286</v>
      </c>
      <c r="U57">
        <f t="shared" si="5"/>
        <v>0</v>
      </c>
      <c r="V57">
        <f t="shared" si="6"/>
        <v>0</v>
      </c>
      <c r="W57">
        <f t="shared" si="7"/>
        <v>0</v>
      </c>
      <c r="X57">
        <f t="shared" si="8"/>
        <v>0</v>
      </c>
      <c r="Y57">
        <f t="shared" si="9"/>
        <v>2721248.2857142859</v>
      </c>
      <c r="Z57">
        <f t="shared" si="10"/>
        <v>22597.21857142857</v>
      </c>
      <c r="AA57">
        <f t="shared" si="11"/>
        <v>612255.14285714284</v>
      </c>
      <c r="AB57">
        <f t="shared" si="12"/>
        <v>10651.108571428573</v>
      </c>
      <c r="AC57">
        <f t="shared" si="13"/>
        <v>1839585.142857143</v>
      </c>
      <c r="AD57">
        <f t="shared" si="14"/>
        <v>14377.130000000001</v>
      </c>
      <c r="AH57" s="10">
        <f t="shared" si="17"/>
        <v>43883</v>
      </c>
      <c r="AI57" s="21">
        <f t="shared" si="15"/>
        <v>43878</v>
      </c>
      <c r="AJ57">
        <f t="shared" si="114"/>
        <v>188468</v>
      </c>
      <c r="AK57">
        <f t="shared" si="115"/>
        <v>2240.5614285714282</v>
      </c>
      <c r="AL57">
        <f t="shared" si="116"/>
        <v>0</v>
      </c>
      <c r="AM57">
        <f t="shared" si="117"/>
        <v>0</v>
      </c>
      <c r="AN57">
        <f t="shared" si="118"/>
        <v>0</v>
      </c>
      <c r="AO57">
        <f t="shared" si="119"/>
        <v>0</v>
      </c>
      <c r="AP57">
        <f t="shared" si="120"/>
        <v>666969.85714285716</v>
      </c>
      <c r="AQ57">
        <f t="shared" si="121"/>
        <v>7217.2928571428574</v>
      </c>
      <c r="AR57">
        <f t="shared" si="122"/>
        <v>636954.85714285716</v>
      </c>
      <c r="AS57">
        <f t="shared" si="123"/>
        <v>5986.6857142857125</v>
      </c>
      <c r="AT57">
        <f t="shared" si="124"/>
        <v>0</v>
      </c>
      <c r="AU57" s="11">
        <f t="shared" si="125"/>
        <v>0</v>
      </c>
    </row>
    <row r="58" spans="2:47" x14ac:dyDescent="0.2">
      <c r="B58" s="1">
        <v>44202</v>
      </c>
      <c r="C58">
        <f t="shared" si="2"/>
        <v>7</v>
      </c>
      <c r="D58">
        <v>3254624</v>
      </c>
      <c r="E58">
        <v>29944.44</v>
      </c>
      <c r="F58">
        <v>0</v>
      </c>
      <c r="G58">
        <v>0</v>
      </c>
      <c r="H58">
        <v>0</v>
      </c>
      <c r="I58">
        <v>0</v>
      </c>
      <c r="J58">
        <v>10153159</v>
      </c>
      <c r="K58">
        <v>99368.950000000012</v>
      </c>
      <c r="L58">
        <v>7638698</v>
      </c>
      <c r="M58">
        <v>91267.03</v>
      </c>
      <c r="N58">
        <v>29234728</v>
      </c>
      <c r="O58">
        <v>225889.97999999998</v>
      </c>
      <c r="R58" s="1">
        <v>44202</v>
      </c>
      <c r="S58">
        <f t="shared" si="3"/>
        <v>464946.28571428574</v>
      </c>
      <c r="T58">
        <f t="shared" si="4"/>
        <v>4277.7771428571423</v>
      </c>
      <c r="U58">
        <f t="shared" si="5"/>
        <v>0</v>
      </c>
      <c r="V58">
        <f t="shared" si="6"/>
        <v>0</v>
      </c>
      <c r="W58">
        <f t="shared" si="7"/>
        <v>0</v>
      </c>
      <c r="X58">
        <f t="shared" si="8"/>
        <v>0</v>
      </c>
      <c r="Y58">
        <f t="shared" si="9"/>
        <v>1450451.2857142857</v>
      </c>
      <c r="Z58">
        <f t="shared" si="10"/>
        <v>14195.564285714287</v>
      </c>
      <c r="AA58">
        <f t="shared" si="11"/>
        <v>1091242.5714285714</v>
      </c>
      <c r="AB58">
        <f t="shared" si="12"/>
        <v>13038.147142857142</v>
      </c>
      <c r="AC58">
        <f t="shared" si="13"/>
        <v>4176389.7142857141</v>
      </c>
      <c r="AD58">
        <f t="shared" si="14"/>
        <v>32269.997142857141</v>
      </c>
      <c r="AH58" s="10">
        <f t="shared" si="17"/>
        <v>43884</v>
      </c>
      <c r="AI58" s="21">
        <f t="shared" si="15"/>
        <v>43878</v>
      </c>
      <c r="AJ58">
        <f t="shared" si="114"/>
        <v>188468</v>
      </c>
      <c r="AK58">
        <f t="shared" si="115"/>
        <v>2240.5614285714282</v>
      </c>
      <c r="AL58">
        <f t="shared" si="116"/>
        <v>0</v>
      </c>
      <c r="AM58">
        <f t="shared" si="117"/>
        <v>0</v>
      </c>
      <c r="AN58">
        <f t="shared" si="118"/>
        <v>0</v>
      </c>
      <c r="AO58">
        <f t="shared" si="119"/>
        <v>0</v>
      </c>
      <c r="AP58">
        <f t="shared" si="120"/>
        <v>666969.85714285716</v>
      </c>
      <c r="AQ58">
        <f t="shared" si="121"/>
        <v>7217.2928571428574</v>
      </c>
      <c r="AR58">
        <f t="shared" si="122"/>
        <v>636954.85714285716</v>
      </c>
      <c r="AS58">
        <f t="shared" si="123"/>
        <v>5986.6857142857125</v>
      </c>
      <c r="AT58">
        <f t="shared" si="124"/>
        <v>0</v>
      </c>
      <c r="AU58" s="11">
        <f t="shared" si="125"/>
        <v>0</v>
      </c>
    </row>
    <row r="59" spans="2:47" x14ac:dyDescent="0.2">
      <c r="B59" s="1">
        <v>44209</v>
      </c>
      <c r="C59">
        <f t="shared" si="2"/>
        <v>7</v>
      </c>
      <c r="D59">
        <v>3174305</v>
      </c>
      <c r="E59">
        <v>33569.629999999997</v>
      </c>
      <c r="F59">
        <v>0</v>
      </c>
      <c r="G59">
        <v>0</v>
      </c>
      <c r="H59">
        <v>0</v>
      </c>
      <c r="I59">
        <v>0</v>
      </c>
      <c r="J59">
        <v>31175254</v>
      </c>
      <c r="K59">
        <v>285657.7</v>
      </c>
      <c r="L59">
        <v>11051797</v>
      </c>
      <c r="M59">
        <v>121625.62</v>
      </c>
      <c r="N59">
        <v>3176660</v>
      </c>
      <c r="O59">
        <v>26551.86</v>
      </c>
      <c r="R59" s="1">
        <v>44209</v>
      </c>
      <c r="S59">
        <f t="shared" si="3"/>
        <v>453472.14285714284</v>
      </c>
      <c r="T59">
        <f t="shared" si="4"/>
        <v>4795.6614285714286</v>
      </c>
      <c r="U59">
        <f t="shared" si="5"/>
        <v>0</v>
      </c>
      <c r="V59">
        <f t="shared" si="6"/>
        <v>0</v>
      </c>
      <c r="W59">
        <f t="shared" si="7"/>
        <v>0</v>
      </c>
      <c r="X59">
        <f t="shared" si="8"/>
        <v>0</v>
      </c>
      <c r="Y59">
        <f t="shared" si="9"/>
        <v>4453607.7142857146</v>
      </c>
      <c r="Z59">
        <f t="shared" si="10"/>
        <v>40808.242857142861</v>
      </c>
      <c r="AA59">
        <f t="shared" si="11"/>
        <v>1578828.142857143</v>
      </c>
      <c r="AB59">
        <f t="shared" si="12"/>
        <v>17375.088571428572</v>
      </c>
      <c r="AC59">
        <f t="shared" si="13"/>
        <v>453808.57142857142</v>
      </c>
      <c r="AD59">
        <f t="shared" si="14"/>
        <v>3793.1228571428574</v>
      </c>
      <c r="AH59" s="10">
        <f t="shared" si="17"/>
        <v>43885</v>
      </c>
      <c r="AI59" s="21">
        <f t="shared" si="15"/>
        <v>43885</v>
      </c>
      <c r="AJ59">
        <f t="shared" si="114"/>
        <v>188468</v>
      </c>
      <c r="AK59">
        <f t="shared" si="115"/>
        <v>2240.5614285714282</v>
      </c>
      <c r="AL59">
        <f t="shared" si="116"/>
        <v>0</v>
      </c>
      <c r="AM59">
        <f t="shared" si="117"/>
        <v>0</v>
      </c>
      <c r="AN59">
        <f t="shared" si="118"/>
        <v>0</v>
      </c>
      <c r="AO59">
        <f t="shared" si="119"/>
        <v>0</v>
      </c>
      <c r="AP59">
        <f t="shared" si="120"/>
        <v>666969.85714285716</v>
      </c>
      <c r="AQ59">
        <f t="shared" si="121"/>
        <v>7217.2928571428574</v>
      </c>
      <c r="AR59">
        <f t="shared" si="122"/>
        <v>636954.85714285716</v>
      </c>
      <c r="AS59">
        <f t="shared" si="123"/>
        <v>5986.6857142857125</v>
      </c>
      <c r="AT59">
        <f t="shared" si="124"/>
        <v>0</v>
      </c>
      <c r="AU59" s="11">
        <f t="shared" si="125"/>
        <v>0</v>
      </c>
    </row>
    <row r="60" spans="2:47" x14ac:dyDescent="0.2">
      <c r="B60" s="1">
        <v>44216</v>
      </c>
      <c r="C60">
        <f t="shared" si="2"/>
        <v>7</v>
      </c>
      <c r="D60">
        <v>3044266</v>
      </c>
      <c r="E60">
        <v>34100.78</v>
      </c>
      <c r="F60">
        <v>0</v>
      </c>
      <c r="G60">
        <v>0</v>
      </c>
      <c r="H60">
        <v>0</v>
      </c>
      <c r="I60">
        <v>0</v>
      </c>
      <c r="J60">
        <v>32048324</v>
      </c>
      <c r="K60">
        <v>311062.38</v>
      </c>
      <c r="L60">
        <v>7670651</v>
      </c>
      <c r="M60">
        <v>96863.219999999987</v>
      </c>
      <c r="N60">
        <v>7369775</v>
      </c>
      <c r="O60">
        <v>71312.72</v>
      </c>
      <c r="R60" s="1">
        <v>44216</v>
      </c>
      <c r="S60">
        <f t="shared" si="3"/>
        <v>434895.14285714284</v>
      </c>
      <c r="T60">
        <f t="shared" si="4"/>
        <v>4871.54</v>
      </c>
      <c r="U60">
        <f t="shared" si="5"/>
        <v>0</v>
      </c>
      <c r="V60">
        <f t="shared" si="6"/>
        <v>0</v>
      </c>
      <c r="W60">
        <f t="shared" si="7"/>
        <v>0</v>
      </c>
      <c r="X60">
        <f t="shared" si="8"/>
        <v>0</v>
      </c>
      <c r="Y60">
        <f t="shared" si="9"/>
        <v>4578332</v>
      </c>
      <c r="Z60">
        <f t="shared" si="10"/>
        <v>44437.482857142859</v>
      </c>
      <c r="AA60">
        <f t="shared" si="11"/>
        <v>1095807.2857142857</v>
      </c>
      <c r="AB60">
        <f t="shared" si="12"/>
        <v>13837.602857142856</v>
      </c>
      <c r="AC60">
        <f t="shared" si="13"/>
        <v>1052825</v>
      </c>
      <c r="AD60">
        <f t="shared" si="14"/>
        <v>10187.531428571428</v>
      </c>
      <c r="AH60" s="10">
        <f t="shared" si="17"/>
        <v>43886</v>
      </c>
      <c r="AI60" s="21">
        <f t="shared" si="15"/>
        <v>43885</v>
      </c>
      <c r="AJ60">
        <f t="shared" si="114"/>
        <v>188468</v>
      </c>
      <c r="AK60">
        <f t="shared" si="115"/>
        <v>2240.5614285714282</v>
      </c>
      <c r="AL60">
        <f t="shared" si="116"/>
        <v>0</v>
      </c>
      <c r="AM60">
        <f t="shared" si="117"/>
        <v>0</v>
      </c>
      <c r="AN60">
        <f t="shared" si="118"/>
        <v>0</v>
      </c>
      <c r="AO60">
        <f t="shared" si="119"/>
        <v>0</v>
      </c>
      <c r="AP60">
        <f t="shared" si="120"/>
        <v>666969.85714285716</v>
      </c>
      <c r="AQ60">
        <f t="shared" si="121"/>
        <v>7217.2928571428574</v>
      </c>
      <c r="AR60">
        <f t="shared" si="122"/>
        <v>636954.85714285716</v>
      </c>
      <c r="AS60">
        <f t="shared" si="123"/>
        <v>5986.6857142857125</v>
      </c>
      <c r="AT60">
        <f t="shared" si="124"/>
        <v>0</v>
      </c>
      <c r="AU60" s="11">
        <f t="shared" si="125"/>
        <v>0</v>
      </c>
    </row>
    <row r="61" spans="2:47" x14ac:dyDescent="0.2">
      <c r="B61" s="1">
        <v>44223</v>
      </c>
      <c r="C61">
        <f t="shared" si="2"/>
        <v>7</v>
      </c>
      <c r="D61">
        <v>4140437</v>
      </c>
      <c r="E61">
        <v>46185.56</v>
      </c>
      <c r="F61">
        <v>0</v>
      </c>
      <c r="G61">
        <v>0</v>
      </c>
      <c r="H61">
        <v>0</v>
      </c>
      <c r="I61">
        <v>0</v>
      </c>
      <c r="J61">
        <v>30366111</v>
      </c>
      <c r="K61">
        <v>332386.54999999993</v>
      </c>
      <c r="L61">
        <v>8852827</v>
      </c>
      <c r="M61">
        <v>108118.27000000002</v>
      </c>
      <c r="N61">
        <v>2857401</v>
      </c>
      <c r="O61">
        <v>17990.27</v>
      </c>
      <c r="R61" s="1">
        <v>44223</v>
      </c>
      <c r="S61">
        <f t="shared" si="3"/>
        <v>591491</v>
      </c>
      <c r="T61">
        <f t="shared" si="4"/>
        <v>6597.9371428571421</v>
      </c>
      <c r="U61">
        <f t="shared" si="5"/>
        <v>0</v>
      </c>
      <c r="V61">
        <f t="shared" si="6"/>
        <v>0</v>
      </c>
      <c r="W61">
        <f t="shared" si="7"/>
        <v>0</v>
      </c>
      <c r="X61">
        <f t="shared" si="8"/>
        <v>0</v>
      </c>
      <c r="Y61">
        <f t="shared" si="9"/>
        <v>4338015.8571428573</v>
      </c>
      <c r="Z61">
        <f t="shared" si="10"/>
        <v>47483.792857142849</v>
      </c>
      <c r="AA61">
        <f t="shared" si="11"/>
        <v>1264689.5714285714</v>
      </c>
      <c r="AB61">
        <f t="shared" si="12"/>
        <v>15445.467142857146</v>
      </c>
      <c r="AC61">
        <f t="shared" si="13"/>
        <v>408200.14285714284</v>
      </c>
      <c r="AD61">
        <f t="shared" si="14"/>
        <v>2570.0385714285717</v>
      </c>
      <c r="AH61" s="10">
        <f t="shared" si="17"/>
        <v>43887</v>
      </c>
      <c r="AI61" s="21">
        <f t="shared" si="15"/>
        <v>43885</v>
      </c>
      <c r="AJ61">
        <f t="shared" si="30"/>
        <v>408275.28571428574</v>
      </c>
      <c r="AK61">
        <f t="shared" si="55"/>
        <v>3133.0257142857145</v>
      </c>
      <c r="AL61">
        <f t="shared" si="56"/>
        <v>0</v>
      </c>
      <c r="AM61">
        <f t="shared" si="57"/>
        <v>0</v>
      </c>
      <c r="AN61">
        <f t="shared" si="58"/>
        <v>0</v>
      </c>
      <c r="AO61">
        <f t="shared" si="59"/>
        <v>0</v>
      </c>
      <c r="AP61">
        <f t="shared" si="60"/>
        <v>897619.14285714284</v>
      </c>
      <c r="AQ61">
        <f t="shared" si="61"/>
        <v>9088.4671428571437</v>
      </c>
      <c r="AR61">
        <f t="shared" si="62"/>
        <v>1133763.2857142857</v>
      </c>
      <c r="AS61">
        <f t="shared" si="63"/>
        <v>9173.937142857143</v>
      </c>
      <c r="AT61">
        <f t="shared" si="64"/>
        <v>0</v>
      </c>
      <c r="AU61" s="11">
        <f t="shared" si="65"/>
        <v>0</v>
      </c>
    </row>
    <row r="62" spans="2:47" x14ac:dyDescent="0.2">
      <c r="B62" s="1">
        <v>44230</v>
      </c>
      <c r="C62">
        <f t="shared" si="2"/>
        <v>7</v>
      </c>
      <c r="D62">
        <v>4774208</v>
      </c>
      <c r="E62">
        <v>53610.46</v>
      </c>
      <c r="F62">
        <v>0</v>
      </c>
      <c r="G62">
        <v>0</v>
      </c>
      <c r="H62">
        <v>0</v>
      </c>
      <c r="I62">
        <v>0</v>
      </c>
      <c r="J62">
        <v>31027615</v>
      </c>
      <c r="K62">
        <v>315732.37</v>
      </c>
      <c r="L62">
        <v>14005619</v>
      </c>
      <c r="M62">
        <v>151513.25</v>
      </c>
      <c r="N62">
        <v>0</v>
      </c>
      <c r="O62">
        <v>0</v>
      </c>
      <c r="R62" s="1">
        <v>44230</v>
      </c>
      <c r="S62">
        <f t="shared" si="3"/>
        <v>682029.71428571432</v>
      </c>
      <c r="T62">
        <f t="shared" si="4"/>
        <v>7658.6371428571429</v>
      </c>
      <c r="U62">
        <f t="shared" si="5"/>
        <v>0</v>
      </c>
      <c r="V62">
        <f t="shared" si="6"/>
        <v>0</v>
      </c>
      <c r="W62">
        <f t="shared" si="7"/>
        <v>0</v>
      </c>
      <c r="X62">
        <f t="shared" si="8"/>
        <v>0</v>
      </c>
      <c r="Y62">
        <f t="shared" si="9"/>
        <v>4432516.4285714282</v>
      </c>
      <c r="Z62">
        <f t="shared" si="10"/>
        <v>45104.624285714286</v>
      </c>
      <c r="AA62">
        <f t="shared" si="11"/>
        <v>2000802.7142857143</v>
      </c>
      <c r="AB62">
        <f t="shared" si="12"/>
        <v>21644.75</v>
      </c>
      <c r="AC62">
        <f t="shared" si="13"/>
        <v>0</v>
      </c>
      <c r="AD62">
        <f t="shared" si="14"/>
        <v>0</v>
      </c>
      <c r="AH62" s="10">
        <f t="shared" si="17"/>
        <v>43888</v>
      </c>
      <c r="AI62" s="21">
        <f t="shared" si="15"/>
        <v>43885</v>
      </c>
      <c r="AJ62">
        <f t="shared" ref="AJ62:AJ67" si="126">AJ61</f>
        <v>408275.28571428574</v>
      </c>
      <c r="AK62">
        <f t="shared" ref="AK62:AK67" si="127">AK61</f>
        <v>3133.0257142857145</v>
      </c>
      <c r="AL62">
        <f t="shared" ref="AL62:AL67" si="128">AL61</f>
        <v>0</v>
      </c>
      <c r="AM62">
        <f t="shared" ref="AM62:AM67" si="129">AM61</f>
        <v>0</v>
      </c>
      <c r="AN62">
        <f t="shared" ref="AN62:AN67" si="130">AN61</f>
        <v>0</v>
      </c>
      <c r="AO62">
        <f t="shared" ref="AO62:AO67" si="131">AO61</f>
        <v>0</v>
      </c>
      <c r="AP62">
        <f t="shared" ref="AP62:AP67" si="132">AP61</f>
        <v>897619.14285714284</v>
      </c>
      <c r="AQ62">
        <f t="shared" ref="AQ62:AQ67" si="133">AQ61</f>
        <v>9088.4671428571437</v>
      </c>
      <c r="AR62">
        <f t="shared" ref="AR62:AR67" si="134">AR61</f>
        <v>1133763.2857142857</v>
      </c>
      <c r="AS62">
        <f t="shared" ref="AS62:AS67" si="135">AS61</f>
        <v>9173.937142857143</v>
      </c>
      <c r="AT62">
        <f t="shared" ref="AT62:AT67" si="136">AT61</f>
        <v>0</v>
      </c>
      <c r="AU62" s="11">
        <f t="shared" ref="AU62:AU67" si="137">AU61</f>
        <v>0</v>
      </c>
    </row>
    <row r="63" spans="2:47" x14ac:dyDescent="0.2">
      <c r="B63" s="1">
        <v>44237</v>
      </c>
      <c r="C63">
        <f t="shared" si="2"/>
        <v>7</v>
      </c>
      <c r="D63">
        <v>4261732</v>
      </c>
      <c r="E63">
        <v>52761.93</v>
      </c>
      <c r="F63">
        <v>0</v>
      </c>
      <c r="G63">
        <v>0</v>
      </c>
      <c r="H63">
        <v>0</v>
      </c>
      <c r="I63">
        <v>0</v>
      </c>
      <c r="J63">
        <v>26624171</v>
      </c>
      <c r="K63">
        <v>298633.94000000006</v>
      </c>
      <c r="L63">
        <v>9944788</v>
      </c>
      <c r="M63">
        <v>117257.61</v>
      </c>
      <c r="N63">
        <v>47370</v>
      </c>
      <c r="O63">
        <v>512.95000000000005</v>
      </c>
      <c r="R63" s="1">
        <v>44237</v>
      </c>
      <c r="S63">
        <f t="shared" si="3"/>
        <v>608818.85714285716</v>
      </c>
      <c r="T63">
        <f t="shared" si="4"/>
        <v>7537.4185714285713</v>
      </c>
      <c r="U63">
        <f t="shared" si="5"/>
        <v>0</v>
      </c>
      <c r="V63">
        <f t="shared" si="6"/>
        <v>0</v>
      </c>
      <c r="W63">
        <f t="shared" si="7"/>
        <v>0</v>
      </c>
      <c r="X63">
        <f t="shared" si="8"/>
        <v>0</v>
      </c>
      <c r="Y63">
        <f t="shared" si="9"/>
        <v>3803453</v>
      </c>
      <c r="Z63">
        <f t="shared" si="10"/>
        <v>42661.99142857144</v>
      </c>
      <c r="AA63">
        <f t="shared" si="11"/>
        <v>1420684</v>
      </c>
      <c r="AB63">
        <f t="shared" si="12"/>
        <v>16751.087142857144</v>
      </c>
      <c r="AC63">
        <f t="shared" si="13"/>
        <v>6767.1428571428569</v>
      </c>
      <c r="AD63">
        <f t="shared" si="14"/>
        <v>73.278571428571439</v>
      </c>
      <c r="AH63" s="10">
        <f t="shared" si="17"/>
        <v>43889</v>
      </c>
      <c r="AI63" s="21">
        <f t="shared" si="15"/>
        <v>43885</v>
      </c>
      <c r="AJ63">
        <f t="shared" si="126"/>
        <v>408275.28571428574</v>
      </c>
      <c r="AK63">
        <f t="shared" si="127"/>
        <v>3133.0257142857145</v>
      </c>
      <c r="AL63">
        <f t="shared" si="128"/>
        <v>0</v>
      </c>
      <c r="AM63">
        <f t="shared" si="129"/>
        <v>0</v>
      </c>
      <c r="AN63">
        <f t="shared" si="130"/>
        <v>0</v>
      </c>
      <c r="AO63">
        <f t="shared" si="131"/>
        <v>0</v>
      </c>
      <c r="AP63">
        <f t="shared" si="132"/>
        <v>897619.14285714284</v>
      </c>
      <c r="AQ63">
        <f t="shared" si="133"/>
        <v>9088.4671428571437</v>
      </c>
      <c r="AR63">
        <f t="shared" si="134"/>
        <v>1133763.2857142857</v>
      </c>
      <c r="AS63">
        <f t="shared" si="135"/>
        <v>9173.937142857143</v>
      </c>
      <c r="AT63">
        <f t="shared" si="136"/>
        <v>0</v>
      </c>
      <c r="AU63" s="11">
        <f t="shared" si="137"/>
        <v>0</v>
      </c>
    </row>
    <row r="64" spans="2:47" x14ac:dyDescent="0.2">
      <c r="B64" s="1">
        <v>44244</v>
      </c>
      <c r="C64">
        <f t="shared" si="2"/>
        <v>7</v>
      </c>
      <c r="D64">
        <v>2742404</v>
      </c>
      <c r="E64">
        <v>34043.14</v>
      </c>
      <c r="F64">
        <v>0</v>
      </c>
      <c r="G64">
        <v>0</v>
      </c>
      <c r="H64">
        <v>0</v>
      </c>
      <c r="I64">
        <v>0</v>
      </c>
      <c r="J64">
        <v>21360765</v>
      </c>
      <c r="K64">
        <v>225800.03000000003</v>
      </c>
      <c r="L64">
        <v>18272916</v>
      </c>
      <c r="M64">
        <v>182595.02</v>
      </c>
      <c r="N64">
        <v>0</v>
      </c>
      <c r="O64">
        <v>0</v>
      </c>
      <c r="R64" s="1">
        <v>44244</v>
      </c>
      <c r="S64">
        <f t="shared" si="3"/>
        <v>391772</v>
      </c>
      <c r="T64">
        <f t="shared" si="4"/>
        <v>4863.3057142857142</v>
      </c>
      <c r="U64">
        <f t="shared" si="5"/>
        <v>0</v>
      </c>
      <c r="V64">
        <f t="shared" si="6"/>
        <v>0</v>
      </c>
      <c r="W64">
        <f t="shared" si="7"/>
        <v>0</v>
      </c>
      <c r="X64">
        <f t="shared" si="8"/>
        <v>0</v>
      </c>
      <c r="Y64">
        <f t="shared" si="9"/>
        <v>3051537.8571428573</v>
      </c>
      <c r="Z64">
        <f t="shared" si="10"/>
        <v>32257.147142857146</v>
      </c>
      <c r="AA64">
        <f t="shared" si="11"/>
        <v>2610416.5714285714</v>
      </c>
      <c r="AB64">
        <f t="shared" si="12"/>
        <v>26085.002857142856</v>
      </c>
      <c r="AC64">
        <f t="shared" si="13"/>
        <v>0</v>
      </c>
      <c r="AD64">
        <f t="shared" si="14"/>
        <v>0</v>
      </c>
      <c r="AH64" s="10">
        <f t="shared" si="17"/>
        <v>43890</v>
      </c>
      <c r="AI64" s="21">
        <f t="shared" si="15"/>
        <v>43885</v>
      </c>
      <c r="AJ64">
        <f t="shared" si="126"/>
        <v>408275.28571428574</v>
      </c>
      <c r="AK64">
        <f t="shared" si="127"/>
        <v>3133.0257142857145</v>
      </c>
      <c r="AL64">
        <f t="shared" si="128"/>
        <v>0</v>
      </c>
      <c r="AM64">
        <f t="shared" si="129"/>
        <v>0</v>
      </c>
      <c r="AN64">
        <f t="shared" si="130"/>
        <v>0</v>
      </c>
      <c r="AO64">
        <f t="shared" si="131"/>
        <v>0</v>
      </c>
      <c r="AP64">
        <f t="shared" si="132"/>
        <v>897619.14285714284</v>
      </c>
      <c r="AQ64">
        <f t="shared" si="133"/>
        <v>9088.4671428571437</v>
      </c>
      <c r="AR64">
        <f t="shared" si="134"/>
        <v>1133763.2857142857</v>
      </c>
      <c r="AS64">
        <f t="shared" si="135"/>
        <v>9173.937142857143</v>
      </c>
      <c r="AT64">
        <f t="shared" si="136"/>
        <v>0</v>
      </c>
      <c r="AU64" s="11">
        <f t="shared" si="137"/>
        <v>0</v>
      </c>
    </row>
    <row r="65" spans="2:47" x14ac:dyDescent="0.2">
      <c r="B65" s="1">
        <v>44251</v>
      </c>
      <c r="C65">
        <f t="shared" si="2"/>
        <v>7</v>
      </c>
      <c r="D65">
        <v>2983358</v>
      </c>
      <c r="E65">
        <v>41590.949999999997</v>
      </c>
      <c r="F65">
        <v>0</v>
      </c>
      <c r="G65">
        <v>0</v>
      </c>
      <c r="H65">
        <v>0</v>
      </c>
      <c r="I65">
        <v>0</v>
      </c>
      <c r="J65">
        <v>27820493</v>
      </c>
      <c r="K65">
        <v>303897.55</v>
      </c>
      <c r="L65">
        <v>16167330</v>
      </c>
      <c r="M65">
        <v>162321.57999999999</v>
      </c>
      <c r="N65">
        <v>0</v>
      </c>
      <c r="O65">
        <v>0</v>
      </c>
      <c r="R65" s="1">
        <v>44251</v>
      </c>
      <c r="S65">
        <f t="shared" si="3"/>
        <v>426194</v>
      </c>
      <c r="T65">
        <f t="shared" si="4"/>
        <v>5941.5642857142857</v>
      </c>
      <c r="U65">
        <f t="shared" si="5"/>
        <v>0</v>
      </c>
      <c r="V65">
        <f t="shared" si="6"/>
        <v>0</v>
      </c>
      <c r="W65">
        <f t="shared" si="7"/>
        <v>0</v>
      </c>
      <c r="X65">
        <f t="shared" si="8"/>
        <v>0</v>
      </c>
      <c r="Y65">
        <f t="shared" si="9"/>
        <v>3974356.1428571427</v>
      </c>
      <c r="Z65">
        <f t="shared" si="10"/>
        <v>43413.935714285712</v>
      </c>
      <c r="AA65">
        <f t="shared" si="11"/>
        <v>2309618.5714285714</v>
      </c>
      <c r="AB65">
        <f t="shared" si="12"/>
        <v>23188.79714285714</v>
      </c>
      <c r="AC65">
        <f t="shared" si="13"/>
        <v>0</v>
      </c>
      <c r="AD65">
        <f t="shared" si="14"/>
        <v>0</v>
      </c>
      <c r="AH65" s="10">
        <f t="shared" si="17"/>
        <v>43891</v>
      </c>
      <c r="AI65" s="21">
        <f t="shared" si="15"/>
        <v>43885</v>
      </c>
      <c r="AJ65">
        <f t="shared" si="126"/>
        <v>408275.28571428574</v>
      </c>
      <c r="AK65">
        <f t="shared" si="127"/>
        <v>3133.0257142857145</v>
      </c>
      <c r="AL65">
        <f t="shared" si="128"/>
        <v>0</v>
      </c>
      <c r="AM65">
        <f t="shared" si="129"/>
        <v>0</v>
      </c>
      <c r="AN65">
        <f t="shared" si="130"/>
        <v>0</v>
      </c>
      <c r="AO65">
        <f t="shared" si="131"/>
        <v>0</v>
      </c>
      <c r="AP65">
        <f t="shared" si="132"/>
        <v>897619.14285714284</v>
      </c>
      <c r="AQ65">
        <f t="shared" si="133"/>
        <v>9088.4671428571437</v>
      </c>
      <c r="AR65">
        <f t="shared" si="134"/>
        <v>1133763.2857142857</v>
      </c>
      <c r="AS65">
        <f t="shared" si="135"/>
        <v>9173.937142857143</v>
      </c>
      <c r="AT65">
        <f t="shared" si="136"/>
        <v>0</v>
      </c>
      <c r="AU65" s="11">
        <f t="shared" si="137"/>
        <v>0</v>
      </c>
    </row>
    <row r="66" spans="2:47" x14ac:dyDescent="0.2">
      <c r="B66" s="1">
        <v>44258</v>
      </c>
      <c r="C66">
        <f t="shared" si="2"/>
        <v>7</v>
      </c>
      <c r="D66">
        <v>2081317</v>
      </c>
      <c r="E66">
        <v>44057.04</v>
      </c>
      <c r="F66">
        <v>0</v>
      </c>
      <c r="G66">
        <v>0</v>
      </c>
      <c r="H66">
        <v>0</v>
      </c>
      <c r="I66">
        <v>0</v>
      </c>
      <c r="J66">
        <v>19653863</v>
      </c>
      <c r="K66">
        <v>229165.63999999998</v>
      </c>
      <c r="L66">
        <v>16475437</v>
      </c>
      <c r="M66">
        <v>188300.82999999996</v>
      </c>
      <c r="N66">
        <v>0</v>
      </c>
      <c r="O66">
        <v>0</v>
      </c>
      <c r="R66" s="1">
        <v>44258</v>
      </c>
      <c r="S66">
        <f t="shared" si="3"/>
        <v>297331</v>
      </c>
      <c r="T66">
        <f t="shared" si="4"/>
        <v>6293.8628571428571</v>
      </c>
      <c r="U66">
        <f t="shared" si="5"/>
        <v>0</v>
      </c>
      <c r="V66">
        <f t="shared" si="6"/>
        <v>0</v>
      </c>
      <c r="W66">
        <f t="shared" si="7"/>
        <v>0</v>
      </c>
      <c r="X66">
        <f t="shared" si="8"/>
        <v>0</v>
      </c>
      <c r="Y66">
        <f t="shared" si="9"/>
        <v>2807694.7142857141</v>
      </c>
      <c r="Z66">
        <f t="shared" si="10"/>
        <v>32737.948571428569</v>
      </c>
      <c r="AA66">
        <f t="shared" si="11"/>
        <v>2353633.8571428573</v>
      </c>
      <c r="AB66">
        <f t="shared" si="12"/>
        <v>26900.118571428564</v>
      </c>
      <c r="AC66">
        <f t="shared" si="13"/>
        <v>0</v>
      </c>
      <c r="AD66">
        <f t="shared" si="14"/>
        <v>0</v>
      </c>
      <c r="AH66" s="10">
        <f t="shared" si="17"/>
        <v>43892</v>
      </c>
      <c r="AI66" s="21">
        <f t="shared" si="15"/>
        <v>43892</v>
      </c>
      <c r="AJ66">
        <f t="shared" si="126"/>
        <v>408275.28571428574</v>
      </c>
      <c r="AK66">
        <f t="shared" si="127"/>
        <v>3133.0257142857145</v>
      </c>
      <c r="AL66">
        <f t="shared" si="128"/>
        <v>0</v>
      </c>
      <c r="AM66">
        <f t="shared" si="129"/>
        <v>0</v>
      </c>
      <c r="AN66">
        <f t="shared" si="130"/>
        <v>0</v>
      </c>
      <c r="AO66">
        <f t="shared" si="131"/>
        <v>0</v>
      </c>
      <c r="AP66">
        <f t="shared" si="132"/>
        <v>897619.14285714284</v>
      </c>
      <c r="AQ66">
        <f t="shared" si="133"/>
        <v>9088.4671428571437</v>
      </c>
      <c r="AR66">
        <f t="shared" si="134"/>
        <v>1133763.2857142857</v>
      </c>
      <c r="AS66">
        <f t="shared" si="135"/>
        <v>9173.937142857143</v>
      </c>
      <c r="AT66">
        <f t="shared" si="136"/>
        <v>0</v>
      </c>
      <c r="AU66" s="11">
        <f t="shared" si="137"/>
        <v>0</v>
      </c>
    </row>
    <row r="67" spans="2:47" x14ac:dyDescent="0.2">
      <c r="B67" s="1">
        <v>44265</v>
      </c>
      <c r="C67">
        <f t="shared" si="2"/>
        <v>7</v>
      </c>
      <c r="D67">
        <v>3409329</v>
      </c>
      <c r="E67">
        <v>53802.61</v>
      </c>
      <c r="F67">
        <v>0</v>
      </c>
      <c r="G67">
        <v>0</v>
      </c>
      <c r="H67">
        <v>0</v>
      </c>
      <c r="I67">
        <v>0</v>
      </c>
      <c r="J67">
        <v>26746786</v>
      </c>
      <c r="K67">
        <v>355047.02</v>
      </c>
      <c r="L67">
        <v>16117960</v>
      </c>
      <c r="M67">
        <v>231790.73</v>
      </c>
      <c r="N67">
        <v>0</v>
      </c>
      <c r="O67">
        <v>0</v>
      </c>
      <c r="R67" s="1">
        <v>44265</v>
      </c>
      <c r="S67">
        <f t="shared" si="3"/>
        <v>487047</v>
      </c>
      <c r="T67">
        <f t="shared" si="4"/>
        <v>7686.0871428571427</v>
      </c>
      <c r="U67">
        <f t="shared" si="5"/>
        <v>0</v>
      </c>
      <c r="V67">
        <f t="shared" si="6"/>
        <v>0</v>
      </c>
      <c r="W67">
        <f t="shared" si="7"/>
        <v>0</v>
      </c>
      <c r="X67">
        <f t="shared" si="8"/>
        <v>0</v>
      </c>
      <c r="Y67">
        <f t="shared" si="9"/>
        <v>3820969.4285714286</v>
      </c>
      <c r="Z67">
        <f t="shared" si="10"/>
        <v>50721.002857142863</v>
      </c>
      <c r="AA67">
        <f t="shared" si="11"/>
        <v>2302565.7142857141</v>
      </c>
      <c r="AB67">
        <f t="shared" si="12"/>
        <v>33112.961428571427</v>
      </c>
      <c r="AC67">
        <f t="shared" si="13"/>
        <v>0</v>
      </c>
      <c r="AD67">
        <f t="shared" si="14"/>
        <v>0</v>
      </c>
      <c r="AH67" s="10">
        <f t="shared" si="17"/>
        <v>43893</v>
      </c>
      <c r="AI67" s="21">
        <f t="shared" si="15"/>
        <v>43892</v>
      </c>
      <c r="AJ67">
        <f t="shared" si="126"/>
        <v>408275.28571428574</v>
      </c>
      <c r="AK67">
        <f t="shared" si="127"/>
        <v>3133.0257142857145</v>
      </c>
      <c r="AL67">
        <f t="shared" si="128"/>
        <v>0</v>
      </c>
      <c r="AM67">
        <f t="shared" si="129"/>
        <v>0</v>
      </c>
      <c r="AN67">
        <f t="shared" si="130"/>
        <v>0</v>
      </c>
      <c r="AO67">
        <f t="shared" si="131"/>
        <v>0</v>
      </c>
      <c r="AP67">
        <f t="shared" si="132"/>
        <v>897619.14285714284</v>
      </c>
      <c r="AQ67">
        <f t="shared" si="133"/>
        <v>9088.4671428571437</v>
      </c>
      <c r="AR67">
        <f t="shared" si="134"/>
        <v>1133763.2857142857</v>
      </c>
      <c r="AS67">
        <f t="shared" si="135"/>
        <v>9173.937142857143</v>
      </c>
      <c r="AT67">
        <f t="shared" si="136"/>
        <v>0</v>
      </c>
      <c r="AU67" s="11">
        <f t="shared" si="137"/>
        <v>0</v>
      </c>
    </row>
    <row r="68" spans="2:47" x14ac:dyDescent="0.2">
      <c r="B68" s="1">
        <v>44272</v>
      </c>
      <c r="C68">
        <f t="shared" si="2"/>
        <v>7</v>
      </c>
      <c r="D68">
        <v>4227211</v>
      </c>
      <c r="E68">
        <v>70277.25</v>
      </c>
      <c r="F68">
        <v>0</v>
      </c>
      <c r="G68">
        <v>0</v>
      </c>
      <c r="H68">
        <v>0</v>
      </c>
      <c r="I68">
        <v>0</v>
      </c>
      <c r="J68">
        <v>24352958</v>
      </c>
      <c r="K68">
        <v>296630.02</v>
      </c>
      <c r="L68">
        <v>14582708</v>
      </c>
      <c r="M68">
        <v>211987.03000000006</v>
      </c>
      <c r="N68">
        <v>0</v>
      </c>
      <c r="O68">
        <v>0</v>
      </c>
      <c r="R68" s="1">
        <v>44272</v>
      </c>
      <c r="S68">
        <f t="shared" si="3"/>
        <v>603887.28571428568</v>
      </c>
      <c r="T68">
        <f t="shared" si="4"/>
        <v>10039.607142857143</v>
      </c>
      <c r="U68">
        <f t="shared" si="5"/>
        <v>0</v>
      </c>
      <c r="V68">
        <f t="shared" si="6"/>
        <v>0</v>
      </c>
      <c r="W68">
        <f t="shared" si="7"/>
        <v>0</v>
      </c>
      <c r="X68">
        <f t="shared" si="8"/>
        <v>0</v>
      </c>
      <c r="Y68">
        <f t="shared" si="9"/>
        <v>3478994</v>
      </c>
      <c r="Z68">
        <f t="shared" si="10"/>
        <v>42375.717142857146</v>
      </c>
      <c r="AA68">
        <f t="shared" si="11"/>
        <v>2083244</v>
      </c>
      <c r="AB68">
        <f t="shared" si="12"/>
        <v>30283.861428571436</v>
      </c>
      <c r="AC68">
        <f t="shared" si="13"/>
        <v>0</v>
      </c>
      <c r="AD68">
        <f t="shared" si="14"/>
        <v>0</v>
      </c>
      <c r="AH68" s="10">
        <f t="shared" si="17"/>
        <v>43894</v>
      </c>
      <c r="AI68" s="21">
        <f t="shared" si="15"/>
        <v>43892</v>
      </c>
      <c r="AJ68">
        <f t="shared" si="30"/>
        <v>743199.14285714284</v>
      </c>
      <c r="AK68">
        <f t="shared" si="55"/>
        <v>5087.2771428571432</v>
      </c>
      <c r="AL68">
        <f t="shared" si="56"/>
        <v>0</v>
      </c>
      <c r="AM68">
        <f t="shared" si="57"/>
        <v>0</v>
      </c>
      <c r="AN68">
        <f t="shared" si="58"/>
        <v>0</v>
      </c>
      <c r="AO68">
        <f t="shared" si="59"/>
        <v>0</v>
      </c>
      <c r="AP68">
        <f t="shared" si="60"/>
        <v>985246.71428571432</v>
      </c>
      <c r="AQ68">
        <f t="shared" si="61"/>
        <v>11737.81714285714</v>
      </c>
      <c r="AR68">
        <f t="shared" si="62"/>
        <v>1298453.5714285714</v>
      </c>
      <c r="AS68">
        <f t="shared" si="63"/>
        <v>11372.264285714287</v>
      </c>
      <c r="AT68">
        <f t="shared" si="64"/>
        <v>0</v>
      </c>
      <c r="AU68" s="11">
        <f t="shared" si="65"/>
        <v>0</v>
      </c>
    </row>
    <row r="69" spans="2:47" x14ac:dyDescent="0.2">
      <c r="B69" s="1">
        <v>44279</v>
      </c>
      <c r="C69">
        <f t="shared" si="2"/>
        <v>7</v>
      </c>
      <c r="D69">
        <v>7173299</v>
      </c>
      <c r="E69">
        <v>127719.31999999999</v>
      </c>
      <c r="F69">
        <v>0</v>
      </c>
      <c r="G69">
        <v>0</v>
      </c>
      <c r="H69">
        <v>0</v>
      </c>
      <c r="I69">
        <v>0</v>
      </c>
      <c r="J69">
        <v>21037169</v>
      </c>
      <c r="K69">
        <v>311868.06000000006</v>
      </c>
      <c r="L69">
        <v>12709371</v>
      </c>
      <c r="M69">
        <v>196656.24000000005</v>
      </c>
      <c r="N69">
        <v>0</v>
      </c>
      <c r="O69">
        <v>0</v>
      </c>
      <c r="R69" s="1">
        <v>44279</v>
      </c>
      <c r="S69">
        <f t="shared" si="3"/>
        <v>1024757</v>
      </c>
      <c r="T69">
        <f t="shared" si="4"/>
        <v>18245.617142857143</v>
      </c>
      <c r="U69">
        <f t="shared" si="5"/>
        <v>0</v>
      </c>
      <c r="V69">
        <f t="shared" si="6"/>
        <v>0</v>
      </c>
      <c r="W69">
        <f t="shared" si="7"/>
        <v>0</v>
      </c>
      <c r="X69">
        <f t="shared" si="8"/>
        <v>0</v>
      </c>
      <c r="Y69">
        <f t="shared" si="9"/>
        <v>3005309.8571428573</v>
      </c>
      <c r="Z69">
        <f t="shared" si="10"/>
        <v>44552.580000000009</v>
      </c>
      <c r="AA69">
        <f t="shared" si="11"/>
        <v>1815624.4285714286</v>
      </c>
      <c r="AB69">
        <f t="shared" si="12"/>
        <v>28093.748571428579</v>
      </c>
      <c r="AC69">
        <f t="shared" si="13"/>
        <v>0</v>
      </c>
      <c r="AD69">
        <f t="shared" si="14"/>
        <v>0</v>
      </c>
      <c r="AH69" s="10">
        <f t="shared" si="17"/>
        <v>43895</v>
      </c>
      <c r="AI69" s="21">
        <f t="shared" si="15"/>
        <v>43892</v>
      </c>
      <c r="AJ69">
        <f t="shared" ref="AJ69:AJ74" si="138">AJ68</f>
        <v>743199.14285714284</v>
      </c>
      <c r="AK69">
        <f t="shared" ref="AK69:AK74" si="139">AK68</f>
        <v>5087.2771428571432</v>
      </c>
      <c r="AL69">
        <f t="shared" ref="AL69:AL74" si="140">AL68</f>
        <v>0</v>
      </c>
      <c r="AM69">
        <f t="shared" ref="AM69:AM74" si="141">AM68</f>
        <v>0</v>
      </c>
      <c r="AN69">
        <f t="shared" ref="AN69:AN74" si="142">AN68</f>
        <v>0</v>
      </c>
      <c r="AO69">
        <f t="shared" ref="AO69:AO74" si="143">AO68</f>
        <v>0</v>
      </c>
      <c r="AP69">
        <f t="shared" ref="AP69:AP74" si="144">AP68</f>
        <v>985246.71428571432</v>
      </c>
      <c r="AQ69">
        <f t="shared" ref="AQ69:AQ74" si="145">AQ68</f>
        <v>11737.81714285714</v>
      </c>
      <c r="AR69">
        <f t="shared" ref="AR69:AR74" si="146">AR68</f>
        <v>1298453.5714285714</v>
      </c>
      <c r="AS69">
        <f t="shared" ref="AS69:AS74" si="147">AS68</f>
        <v>11372.264285714287</v>
      </c>
      <c r="AT69">
        <f t="shared" ref="AT69:AT74" si="148">AT68</f>
        <v>0</v>
      </c>
      <c r="AU69" s="11">
        <f t="shared" ref="AU69:AU74" si="149">AU68</f>
        <v>0</v>
      </c>
    </row>
    <row r="70" spans="2:47" x14ac:dyDescent="0.2">
      <c r="B70" s="1">
        <v>44286</v>
      </c>
      <c r="C70">
        <f t="shared" ref="C70:C108" si="150">B71-B70</f>
        <v>7</v>
      </c>
      <c r="D70">
        <v>7966768</v>
      </c>
      <c r="E70">
        <v>120332.16</v>
      </c>
      <c r="F70">
        <v>0</v>
      </c>
      <c r="G70">
        <v>0</v>
      </c>
      <c r="H70">
        <v>0</v>
      </c>
      <c r="I70">
        <v>0</v>
      </c>
      <c r="J70">
        <v>20926437</v>
      </c>
      <c r="K70">
        <v>270984.82</v>
      </c>
      <c r="L70">
        <v>13047475</v>
      </c>
      <c r="M70">
        <v>191131.05</v>
      </c>
      <c r="N70">
        <v>0</v>
      </c>
      <c r="O70">
        <v>0</v>
      </c>
      <c r="R70" s="1">
        <v>44286</v>
      </c>
      <c r="S70">
        <f t="shared" ref="S70:S109" si="151">D70/$C70</f>
        <v>1138109.7142857143</v>
      </c>
      <c r="T70">
        <f t="shared" ref="T70:T109" si="152">E70/$C70</f>
        <v>17190.308571428573</v>
      </c>
      <c r="U70">
        <f t="shared" ref="U70:U109" si="153">F70/$C70</f>
        <v>0</v>
      </c>
      <c r="V70">
        <f t="shared" ref="V70:V109" si="154">G70/$C70</f>
        <v>0</v>
      </c>
      <c r="W70">
        <f t="shared" ref="W70:W109" si="155">H70/$C70</f>
        <v>0</v>
      </c>
      <c r="X70">
        <f t="shared" ref="X70:X109" si="156">I70/$C70</f>
        <v>0</v>
      </c>
      <c r="Y70">
        <f t="shared" ref="Y70:Y109" si="157">J70/$C70</f>
        <v>2989491</v>
      </c>
      <c r="Z70">
        <f t="shared" ref="Z70:Z109" si="158">K70/$C70</f>
        <v>38712.117142857147</v>
      </c>
      <c r="AA70">
        <f t="shared" ref="AA70:AA109" si="159">L70/$C70</f>
        <v>1863925</v>
      </c>
      <c r="AB70">
        <f t="shared" ref="AB70:AB109" si="160">M70/$C70</f>
        <v>27304.435714285712</v>
      </c>
      <c r="AC70">
        <f t="shared" ref="AC70:AC109" si="161">N70/$C70</f>
        <v>0</v>
      </c>
      <c r="AD70">
        <f t="shared" ref="AD70:AD109" si="162">O70/$C70</f>
        <v>0</v>
      </c>
      <c r="AH70" s="10">
        <f t="shared" si="17"/>
        <v>43896</v>
      </c>
      <c r="AI70" s="21">
        <f t="shared" ref="AI70:AI133" si="163">AH70-WEEKDAY(AH70,3)</f>
        <v>43892</v>
      </c>
      <c r="AJ70">
        <f t="shared" si="138"/>
        <v>743199.14285714284</v>
      </c>
      <c r="AK70">
        <f t="shared" si="139"/>
        <v>5087.2771428571432</v>
      </c>
      <c r="AL70">
        <f t="shared" si="140"/>
        <v>0</v>
      </c>
      <c r="AM70">
        <f t="shared" si="141"/>
        <v>0</v>
      </c>
      <c r="AN70">
        <f t="shared" si="142"/>
        <v>0</v>
      </c>
      <c r="AO70">
        <f t="shared" si="143"/>
        <v>0</v>
      </c>
      <c r="AP70">
        <f t="shared" si="144"/>
        <v>985246.71428571432</v>
      </c>
      <c r="AQ70">
        <f t="shared" si="145"/>
        <v>11737.81714285714</v>
      </c>
      <c r="AR70">
        <f t="shared" si="146"/>
        <v>1298453.5714285714</v>
      </c>
      <c r="AS70">
        <f t="shared" si="147"/>
        <v>11372.264285714287</v>
      </c>
      <c r="AT70">
        <f t="shared" si="148"/>
        <v>0</v>
      </c>
      <c r="AU70" s="11">
        <f t="shared" si="149"/>
        <v>0</v>
      </c>
    </row>
    <row r="71" spans="2:47" x14ac:dyDescent="0.2">
      <c r="B71" s="1">
        <v>44293</v>
      </c>
      <c r="C71">
        <f t="shared" si="150"/>
        <v>7</v>
      </c>
      <c r="D71">
        <v>6217232</v>
      </c>
      <c r="E71">
        <v>94524.3</v>
      </c>
      <c r="F71">
        <v>0</v>
      </c>
      <c r="G71">
        <v>0</v>
      </c>
      <c r="H71">
        <v>0</v>
      </c>
      <c r="I71">
        <v>0</v>
      </c>
      <c r="J71">
        <v>28569882</v>
      </c>
      <c r="K71">
        <v>346048.0199999999</v>
      </c>
      <c r="L71">
        <v>22021297</v>
      </c>
      <c r="M71">
        <v>274589.71999999997</v>
      </c>
      <c r="N71">
        <v>0</v>
      </c>
      <c r="O71">
        <v>0</v>
      </c>
      <c r="R71" s="1">
        <v>44293</v>
      </c>
      <c r="S71">
        <f t="shared" si="151"/>
        <v>888176</v>
      </c>
      <c r="T71">
        <f t="shared" si="152"/>
        <v>13503.471428571429</v>
      </c>
      <c r="U71">
        <f t="shared" si="153"/>
        <v>0</v>
      </c>
      <c r="V71">
        <f t="shared" si="154"/>
        <v>0</v>
      </c>
      <c r="W71">
        <f t="shared" si="155"/>
        <v>0</v>
      </c>
      <c r="X71">
        <f t="shared" si="156"/>
        <v>0</v>
      </c>
      <c r="Y71">
        <f t="shared" si="157"/>
        <v>4081411.7142857141</v>
      </c>
      <c r="Z71">
        <f t="shared" si="158"/>
        <v>49435.431428571414</v>
      </c>
      <c r="AA71">
        <f t="shared" si="159"/>
        <v>3145899.5714285714</v>
      </c>
      <c r="AB71">
        <f t="shared" si="160"/>
        <v>39227.102857142854</v>
      </c>
      <c r="AC71">
        <f t="shared" si="161"/>
        <v>0</v>
      </c>
      <c r="AD71">
        <f t="shared" si="162"/>
        <v>0</v>
      </c>
      <c r="AH71" s="10">
        <f t="shared" ref="AH71:AH134" si="164">AH70+1</f>
        <v>43897</v>
      </c>
      <c r="AI71" s="21">
        <f t="shared" si="163"/>
        <v>43892</v>
      </c>
      <c r="AJ71">
        <f t="shared" si="138"/>
        <v>743199.14285714284</v>
      </c>
      <c r="AK71">
        <f t="shared" si="139"/>
        <v>5087.2771428571432</v>
      </c>
      <c r="AL71">
        <f t="shared" si="140"/>
        <v>0</v>
      </c>
      <c r="AM71">
        <f t="shared" si="141"/>
        <v>0</v>
      </c>
      <c r="AN71">
        <f t="shared" si="142"/>
        <v>0</v>
      </c>
      <c r="AO71">
        <f t="shared" si="143"/>
        <v>0</v>
      </c>
      <c r="AP71">
        <f t="shared" si="144"/>
        <v>985246.71428571432</v>
      </c>
      <c r="AQ71">
        <f t="shared" si="145"/>
        <v>11737.81714285714</v>
      </c>
      <c r="AR71">
        <f t="shared" si="146"/>
        <v>1298453.5714285714</v>
      </c>
      <c r="AS71">
        <f t="shared" si="147"/>
        <v>11372.264285714287</v>
      </c>
      <c r="AT71">
        <f t="shared" si="148"/>
        <v>0</v>
      </c>
      <c r="AU71" s="11">
        <f t="shared" si="149"/>
        <v>0</v>
      </c>
    </row>
    <row r="72" spans="2:47" x14ac:dyDescent="0.2">
      <c r="B72" s="1">
        <v>44300</v>
      </c>
      <c r="C72">
        <f t="shared" si="150"/>
        <v>7</v>
      </c>
      <c r="D72">
        <v>5563486</v>
      </c>
      <c r="E72">
        <v>103439.77</v>
      </c>
      <c r="F72">
        <v>0</v>
      </c>
      <c r="G72">
        <v>0</v>
      </c>
      <c r="H72">
        <v>0</v>
      </c>
      <c r="I72">
        <v>0</v>
      </c>
      <c r="J72">
        <v>17767463</v>
      </c>
      <c r="K72">
        <v>230142.1</v>
      </c>
      <c r="L72">
        <v>17768055</v>
      </c>
      <c r="M72">
        <v>273998.67</v>
      </c>
      <c r="N72">
        <v>0</v>
      </c>
      <c r="O72">
        <v>0</v>
      </c>
      <c r="R72" s="1">
        <v>44300</v>
      </c>
      <c r="S72">
        <f t="shared" si="151"/>
        <v>794783.71428571432</v>
      </c>
      <c r="T72">
        <f t="shared" si="152"/>
        <v>14777.11</v>
      </c>
      <c r="U72">
        <f t="shared" si="153"/>
        <v>0</v>
      </c>
      <c r="V72">
        <f t="shared" si="154"/>
        <v>0</v>
      </c>
      <c r="W72">
        <f t="shared" si="155"/>
        <v>0</v>
      </c>
      <c r="X72">
        <f t="shared" si="156"/>
        <v>0</v>
      </c>
      <c r="Y72">
        <f t="shared" si="157"/>
        <v>2538209</v>
      </c>
      <c r="Z72">
        <f t="shared" si="158"/>
        <v>32877.442857142858</v>
      </c>
      <c r="AA72">
        <f t="shared" si="159"/>
        <v>2538293.5714285714</v>
      </c>
      <c r="AB72">
        <f t="shared" si="160"/>
        <v>39142.667142857143</v>
      </c>
      <c r="AC72">
        <f t="shared" si="161"/>
        <v>0</v>
      </c>
      <c r="AD72">
        <f t="shared" si="162"/>
        <v>0</v>
      </c>
      <c r="AH72" s="10">
        <f t="shared" si="164"/>
        <v>43898</v>
      </c>
      <c r="AI72" s="21">
        <f t="shared" si="163"/>
        <v>43892</v>
      </c>
      <c r="AJ72">
        <f t="shared" si="138"/>
        <v>743199.14285714284</v>
      </c>
      <c r="AK72">
        <f t="shared" si="139"/>
        <v>5087.2771428571432</v>
      </c>
      <c r="AL72">
        <f t="shared" si="140"/>
        <v>0</v>
      </c>
      <c r="AM72">
        <f t="shared" si="141"/>
        <v>0</v>
      </c>
      <c r="AN72">
        <f t="shared" si="142"/>
        <v>0</v>
      </c>
      <c r="AO72">
        <f t="shared" si="143"/>
        <v>0</v>
      </c>
      <c r="AP72">
        <f t="shared" si="144"/>
        <v>985246.71428571432</v>
      </c>
      <c r="AQ72">
        <f t="shared" si="145"/>
        <v>11737.81714285714</v>
      </c>
      <c r="AR72">
        <f t="shared" si="146"/>
        <v>1298453.5714285714</v>
      </c>
      <c r="AS72">
        <f t="shared" si="147"/>
        <v>11372.264285714287</v>
      </c>
      <c r="AT72">
        <f t="shared" si="148"/>
        <v>0</v>
      </c>
      <c r="AU72" s="11">
        <f t="shared" si="149"/>
        <v>0</v>
      </c>
    </row>
    <row r="73" spans="2:47" x14ac:dyDescent="0.2">
      <c r="B73" s="1">
        <v>44307</v>
      </c>
      <c r="C73">
        <f t="shared" si="150"/>
        <v>7</v>
      </c>
      <c r="D73">
        <v>3553818</v>
      </c>
      <c r="E73">
        <v>77180.149999999994</v>
      </c>
      <c r="F73">
        <v>0</v>
      </c>
      <c r="G73">
        <v>0</v>
      </c>
      <c r="H73">
        <v>0</v>
      </c>
      <c r="I73">
        <v>0</v>
      </c>
      <c r="J73">
        <v>20662656</v>
      </c>
      <c r="K73">
        <v>252238.04</v>
      </c>
      <c r="L73">
        <v>19425010</v>
      </c>
      <c r="M73">
        <v>311927.15999999997</v>
      </c>
      <c r="N73">
        <v>0</v>
      </c>
      <c r="O73">
        <v>0</v>
      </c>
      <c r="R73" s="1">
        <v>44307</v>
      </c>
      <c r="S73">
        <f t="shared" si="151"/>
        <v>507688.28571428574</v>
      </c>
      <c r="T73">
        <f t="shared" si="152"/>
        <v>11025.735714285713</v>
      </c>
      <c r="U73">
        <f t="shared" si="153"/>
        <v>0</v>
      </c>
      <c r="V73">
        <f t="shared" si="154"/>
        <v>0</v>
      </c>
      <c r="W73">
        <f t="shared" si="155"/>
        <v>0</v>
      </c>
      <c r="X73">
        <f t="shared" si="156"/>
        <v>0</v>
      </c>
      <c r="Y73">
        <f t="shared" si="157"/>
        <v>2951808</v>
      </c>
      <c r="Z73">
        <f t="shared" si="158"/>
        <v>36034.005714285719</v>
      </c>
      <c r="AA73">
        <f t="shared" si="159"/>
        <v>2775001.4285714286</v>
      </c>
      <c r="AB73">
        <f t="shared" si="160"/>
        <v>44561.022857142852</v>
      </c>
      <c r="AC73">
        <f t="shared" si="161"/>
        <v>0</v>
      </c>
      <c r="AD73">
        <f t="shared" si="162"/>
        <v>0</v>
      </c>
      <c r="AH73" s="10">
        <f t="shared" si="164"/>
        <v>43899</v>
      </c>
      <c r="AI73" s="21">
        <f t="shared" si="163"/>
        <v>43899</v>
      </c>
      <c r="AJ73">
        <f t="shared" si="138"/>
        <v>743199.14285714284</v>
      </c>
      <c r="AK73">
        <f t="shared" si="139"/>
        <v>5087.2771428571432</v>
      </c>
      <c r="AL73">
        <f t="shared" si="140"/>
        <v>0</v>
      </c>
      <c r="AM73">
        <f t="shared" si="141"/>
        <v>0</v>
      </c>
      <c r="AN73">
        <f t="shared" si="142"/>
        <v>0</v>
      </c>
      <c r="AO73">
        <f t="shared" si="143"/>
        <v>0</v>
      </c>
      <c r="AP73">
        <f t="shared" si="144"/>
        <v>985246.71428571432</v>
      </c>
      <c r="AQ73">
        <f t="shared" si="145"/>
        <v>11737.81714285714</v>
      </c>
      <c r="AR73">
        <f t="shared" si="146"/>
        <v>1298453.5714285714</v>
      </c>
      <c r="AS73">
        <f t="shared" si="147"/>
        <v>11372.264285714287</v>
      </c>
      <c r="AT73">
        <f t="shared" si="148"/>
        <v>0</v>
      </c>
      <c r="AU73" s="11">
        <f t="shared" si="149"/>
        <v>0</v>
      </c>
    </row>
    <row r="74" spans="2:47" x14ac:dyDescent="0.2">
      <c r="B74" s="1">
        <v>44314</v>
      </c>
      <c r="C74">
        <f t="shared" si="150"/>
        <v>7</v>
      </c>
      <c r="D74">
        <v>5160940</v>
      </c>
      <c r="E74">
        <v>110241.87</v>
      </c>
      <c r="F74">
        <v>4276484</v>
      </c>
      <c r="G74">
        <v>62834.15</v>
      </c>
      <c r="H74">
        <v>0</v>
      </c>
      <c r="I74">
        <v>0</v>
      </c>
      <c r="J74">
        <v>18461041</v>
      </c>
      <c r="K74">
        <v>236395.44000000003</v>
      </c>
      <c r="L74">
        <v>15834911</v>
      </c>
      <c r="M74">
        <v>268084.24</v>
      </c>
      <c r="N74">
        <v>0</v>
      </c>
      <c r="O74">
        <v>0</v>
      </c>
      <c r="R74" s="1">
        <v>44314</v>
      </c>
      <c r="S74">
        <f t="shared" si="151"/>
        <v>737277.14285714284</v>
      </c>
      <c r="T74">
        <f t="shared" si="152"/>
        <v>15748.838571428571</v>
      </c>
      <c r="U74">
        <f t="shared" si="153"/>
        <v>610926.28571428568</v>
      </c>
      <c r="V74">
        <f t="shared" si="154"/>
        <v>8976.3071428571438</v>
      </c>
      <c r="W74">
        <f t="shared" si="155"/>
        <v>0</v>
      </c>
      <c r="X74">
        <f t="shared" si="156"/>
        <v>0</v>
      </c>
      <c r="Y74">
        <f t="shared" si="157"/>
        <v>2637291.5714285714</v>
      </c>
      <c r="Z74">
        <f t="shared" si="158"/>
        <v>33770.77714285715</v>
      </c>
      <c r="AA74">
        <f t="shared" si="159"/>
        <v>2262130.1428571427</v>
      </c>
      <c r="AB74">
        <f t="shared" si="160"/>
        <v>38297.748571428572</v>
      </c>
      <c r="AC74">
        <f t="shared" si="161"/>
        <v>0</v>
      </c>
      <c r="AD74">
        <f t="shared" si="162"/>
        <v>0</v>
      </c>
      <c r="AH74" s="10">
        <f t="shared" si="164"/>
        <v>43900</v>
      </c>
      <c r="AI74" s="21">
        <f t="shared" si="163"/>
        <v>43899</v>
      </c>
      <c r="AJ74">
        <f t="shared" si="138"/>
        <v>743199.14285714284</v>
      </c>
      <c r="AK74">
        <f t="shared" si="139"/>
        <v>5087.2771428571432</v>
      </c>
      <c r="AL74">
        <f t="shared" si="140"/>
        <v>0</v>
      </c>
      <c r="AM74">
        <f t="shared" si="141"/>
        <v>0</v>
      </c>
      <c r="AN74">
        <f t="shared" si="142"/>
        <v>0</v>
      </c>
      <c r="AO74">
        <f t="shared" si="143"/>
        <v>0</v>
      </c>
      <c r="AP74">
        <f t="shared" si="144"/>
        <v>985246.71428571432</v>
      </c>
      <c r="AQ74">
        <f t="shared" si="145"/>
        <v>11737.81714285714</v>
      </c>
      <c r="AR74">
        <f t="shared" si="146"/>
        <v>1298453.5714285714</v>
      </c>
      <c r="AS74">
        <f t="shared" si="147"/>
        <v>11372.264285714287</v>
      </c>
      <c r="AT74">
        <f t="shared" si="148"/>
        <v>0</v>
      </c>
      <c r="AU74" s="11">
        <f t="shared" si="149"/>
        <v>0</v>
      </c>
    </row>
    <row r="75" spans="2:47" x14ac:dyDescent="0.2">
      <c r="B75" s="1">
        <v>44321</v>
      </c>
      <c r="C75">
        <f t="shared" si="150"/>
        <v>7</v>
      </c>
      <c r="D75">
        <v>14673589</v>
      </c>
      <c r="E75">
        <v>199059.91999999998</v>
      </c>
      <c r="F75">
        <v>23391061</v>
      </c>
      <c r="G75">
        <v>332686.7</v>
      </c>
      <c r="H75">
        <v>0</v>
      </c>
      <c r="I75">
        <v>0</v>
      </c>
      <c r="J75">
        <v>5914603</v>
      </c>
      <c r="K75">
        <v>71718.55</v>
      </c>
      <c r="L75">
        <v>9592814</v>
      </c>
      <c r="M75">
        <v>186296.41</v>
      </c>
      <c r="N75">
        <v>0</v>
      </c>
      <c r="O75">
        <v>0</v>
      </c>
      <c r="R75" s="1">
        <v>44321</v>
      </c>
      <c r="S75">
        <f t="shared" si="151"/>
        <v>2096227</v>
      </c>
      <c r="T75">
        <f t="shared" si="152"/>
        <v>28437.131428571425</v>
      </c>
      <c r="U75">
        <f t="shared" si="153"/>
        <v>3341580.1428571427</v>
      </c>
      <c r="V75">
        <f t="shared" si="154"/>
        <v>47526.671428571433</v>
      </c>
      <c r="W75">
        <f t="shared" si="155"/>
        <v>0</v>
      </c>
      <c r="X75">
        <f t="shared" si="156"/>
        <v>0</v>
      </c>
      <c r="Y75">
        <f t="shared" si="157"/>
        <v>844943.28571428568</v>
      </c>
      <c r="Z75">
        <f t="shared" si="158"/>
        <v>10245.507142857143</v>
      </c>
      <c r="AA75">
        <f t="shared" si="159"/>
        <v>1370402</v>
      </c>
      <c r="AB75">
        <f t="shared" si="160"/>
        <v>26613.772857142856</v>
      </c>
      <c r="AC75">
        <f t="shared" si="161"/>
        <v>0</v>
      </c>
      <c r="AD75">
        <f t="shared" si="162"/>
        <v>0</v>
      </c>
      <c r="AH75" s="10">
        <f t="shared" si="164"/>
        <v>43901</v>
      </c>
      <c r="AI75" s="21">
        <f t="shared" si="163"/>
        <v>43899</v>
      </c>
      <c r="AJ75">
        <f t="shared" ref="AJ75:AJ131" si="165">_xlfn.XLOOKUP($AH75,$R$5:$R$109,S$5:S$109,,0,)</f>
        <v>1392444</v>
      </c>
      <c r="AK75">
        <f t="shared" si="55"/>
        <v>9522.7899999999991</v>
      </c>
      <c r="AL75">
        <f t="shared" si="56"/>
        <v>0</v>
      </c>
      <c r="AM75">
        <f t="shared" si="57"/>
        <v>0</v>
      </c>
      <c r="AN75">
        <f t="shared" si="58"/>
        <v>0</v>
      </c>
      <c r="AO75">
        <f t="shared" si="59"/>
        <v>0</v>
      </c>
      <c r="AP75">
        <f t="shared" si="60"/>
        <v>1645711</v>
      </c>
      <c r="AQ75">
        <f t="shared" si="61"/>
        <v>18320.478571428572</v>
      </c>
      <c r="AR75">
        <f t="shared" si="62"/>
        <v>1197181.7142857143</v>
      </c>
      <c r="AS75">
        <f t="shared" si="63"/>
        <v>9677.8014285714271</v>
      </c>
      <c r="AT75">
        <f t="shared" si="64"/>
        <v>0</v>
      </c>
      <c r="AU75" s="11">
        <f t="shared" si="65"/>
        <v>0</v>
      </c>
    </row>
    <row r="76" spans="2:47" x14ac:dyDescent="0.2">
      <c r="B76" s="1">
        <v>44328</v>
      </c>
      <c r="C76">
        <f t="shared" si="150"/>
        <v>7</v>
      </c>
      <c r="D76">
        <v>13625361</v>
      </c>
      <c r="E76">
        <v>335336.75</v>
      </c>
      <c r="F76">
        <v>17833791</v>
      </c>
      <c r="G76">
        <v>342764.74999999994</v>
      </c>
      <c r="H76">
        <v>0</v>
      </c>
      <c r="I76">
        <v>0</v>
      </c>
      <c r="J76">
        <v>13034152</v>
      </c>
      <c r="K76">
        <v>140065.78999999998</v>
      </c>
      <c r="L76">
        <v>7099397</v>
      </c>
      <c r="M76">
        <v>163968.42000000001</v>
      </c>
      <c r="N76">
        <v>0</v>
      </c>
      <c r="O76">
        <v>0</v>
      </c>
      <c r="R76" s="1">
        <v>44328</v>
      </c>
      <c r="S76">
        <f t="shared" si="151"/>
        <v>1946480.142857143</v>
      </c>
      <c r="T76">
        <f t="shared" si="152"/>
        <v>47905.25</v>
      </c>
      <c r="U76">
        <f t="shared" si="153"/>
        <v>2547684.4285714286</v>
      </c>
      <c r="V76">
        <f t="shared" si="154"/>
        <v>48966.392857142848</v>
      </c>
      <c r="W76">
        <f t="shared" si="155"/>
        <v>0</v>
      </c>
      <c r="X76">
        <f t="shared" si="156"/>
        <v>0</v>
      </c>
      <c r="Y76">
        <f t="shared" si="157"/>
        <v>1862021.7142857143</v>
      </c>
      <c r="Z76">
        <f t="shared" si="158"/>
        <v>20009.39857142857</v>
      </c>
      <c r="AA76">
        <f t="shared" si="159"/>
        <v>1014199.5714285715</v>
      </c>
      <c r="AB76">
        <f t="shared" si="160"/>
        <v>23424.06</v>
      </c>
      <c r="AC76">
        <f t="shared" si="161"/>
        <v>0</v>
      </c>
      <c r="AD76">
        <f t="shared" si="162"/>
        <v>0</v>
      </c>
      <c r="AH76" s="10">
        <f t="shared" si="164"/>
        <v>43902</v>
      </c>
      <c r="AI76" s="21">
        <f t="shared" si="163"/>
        <v>43899</v>
      </c>
      <c r="AJ76">
        <f t="shared" ref="AJ76:AJ81" si="166">AJ75</f>
        <v>1392444</v>
      </c>
      <c r="AK76">
        <f t="shared" ref="AK76:AK81" si="167">AK75</f>
        <v>9522.7899999999991</v>
      </c>
      <c r="AL76">
        <f t="shared" ref="AL76:AL81" si="168">AL75</f>
        <v>0</v>
      </c>
      <c r="AM76">
        <f t="shared" ref="AM76:AM81" si="169">AM75</f>
        <v>0</v>
      </c>
      <c r="AN76">
        <f t="shared" ref="AN76:AN81" si="170">AN75</f>
        <v>0</v>
      </c>
      <c r="AO76">
        <f t="shared" ref="AO76:AO81" si="171">AO75</f>
        <v>0</v>
      </c>
      <c r="AP76">
        <f t="shared" ref="AP76:AP81" si="172">AP75</f>
        <v>1645711</v>
      </c>
      <c r="AQ76">
        <f t="shared" ref="AQ76:AQ81" si="173">AQ75</f>
        <v>18320.478571428572</v>
      </c>
      <c r="AR76">
        <f t="shared" ref="AR76:AR81" si="174">AR75</f>
        <v>1197181.7142857143</v>
      </c>
      <c r="AS76">
        <f t="shared" ref="AS76:AS81" si="175">AS75</f>
        <v>9677.8014285714271</v>
      </c>
      <c r="AT76">
        <f t="shared" ref="AT76:AT81" si="176">AT75</f>
        <v>0</v>
      </c>
      <c r="AU76" s="11">
        <f t="shared" ref="AU76:AU81" si="177">AU75</f>
        <v>0</v>
      </c>
    </row>
    <row r="77" spans="2:47" x14ac:dyDescent="0.2">
      <c r="B77" s="1">
        <v>44335</v>
      </c>
      <c r="C77">
        <f t="shared" si="150"/>
        <v>7</v>
      </c>
      <c r="D77">
        <v>9484259</v>
      </c>
      <c r="E77">
        <v>210197.79</v>
      </c>
      <c r="F77">
        <v>13986829</v>
      </c>
      <c r="G77">
        <v>221543.18</v>
      </c>
      <c r="H77">
        <v>0</v>
      </c>
      <c r="I77">
        <v>0</v>
      </c>
      <c r="J77">
        <v>19562273</v>
      </c>
      <c r="K77">
        <v>272923.44</v>
      </c>
      <c r="L77">
        <v>7108606</v>
      </c>
      <c r="M77">
        <v>162345.79999999999</v>
      </c>
      <c r="N77">
        <v>0</v>
      </c>
      <c r="O77">
        <v>0</v>
      </c>
      <c r="R77" s="1">
        <v>44335</v>
      </c>
      <c r="S77">
        <f t="shared" si="151"/>
        <v>1354894.142857143</v>
      </c>
      <c r="T77">
        <f t="shared" si="152"/>
        <v>30028.255714285715</v>
      </c>
      <c r="U77">
        <f t="shared" si="153"/>
        <v>1998118.4285714286</v>
      </c>
      <c r="V77">
        <f t="shared" si="154"/>
        <v>31649.025714285712</v>
      </c>
      <c r="W77">
        <f t="shared" si="155"/>
        <v>0</v>
      </c>
      <c r="X77">
        <f t="shared" si="156"/>
        <v>0</v>
      </c>
      <c r="Y77">
        <f t="shared" si="157"/>
        <v>2794610.4285714286</v>
      </c>
      <c r="Z77">
        <f t="shared" si="158"/>
        <v>38989.062857142861</v>
      </c>
      <c r="AA77">
        <f t="shared" si="159"/>
        <v>1015515.1428571428</v>
      </c>
      <c r="AB77">
        <f t="shared" si="160"/>
        <v>23192.257142857143</v>
      </c>
      <c r="AC77">
        <f t="shared" si="161"/>
        <v>0</v>
      </c>
      <c r="AD77">
        <f t="shared" si="162"/>
        <v>0</v>
      </c>
      <c r="AH77" s="10">
        <f t="shared" si="164"/>
        <v>43903</v>
      </c>
      <c r="AI77" s="21">
        <f t="shared" si="163"/>
        <v>43899</v>
      </c>
      <c r="AJ77">
        <f t="shared" si="166"/>
        <v>1392444</v>
      </c>
      <c r="AK77">
        <f t="shared" si="167"/>
        <v>9522.7899999999991</v>
      </c>
      <c r="AL77">
        <f t="shared" si="168"/>
        <v>0</v>
      </c>
      <c r="AM77">
        <f t="shared" si="169"/>
        <v>0</v>
      </c>
      <c r="AN77">
        <f t="shared" si="170"/>
        <v>0</v>
      </c>
      <c r="AO77">
        <f t="shared" si="171"/>
        <v>0</v>
      </c>
      <c r="AP77">
        <f t="shared" si="172"/>
        <v>1645711</v>
      </c>
      <c r="AQ77">
        <f t="shared" si="173"/>
        <v>18320.478571428572</v>
      </c>
      <c r="AR77">
        <f t="shared" si="174"/>
        <v>1197181.7142857143</v>
      </c>
      <c r="AS77">
        <f t="shared" si="175"/>
        <v>9677.8014285714271</v>
      </c>
      <c r="AT77">
        <f t="shared" si="176"/>
        <v>0</v>
      </c>
      <c r="AU77" s="11">
        <f t="shared" si="177"/>
        <v>0</v>
      </c>
    </row>
    <row r="78" spans="2:47" x14ac:dyDescent="0.2">
      <c r="B78" s="1">
        <v>44342</v>
      </c>
      <c r="C78">
        <f t="shared" si="150"/>
        <v>7</v>
      </c>
      <c r="D78">
        <v>9743756</v>
      </c>
      <c r="E78">
        <v>145573.97</v>
      </c>
      <c r="F78">
        <v>11662079</v>
      </c>
      <c r="G78">
        <v>184829.02</v>
      </c>
      <c r="H78">
        <v>0</v>
      </c>
      <c r="I78">
        <v>0</v>
      </c>
      <c r="J78">
        <v>14410266</v>
      </c>
      <c r="K78">
        <v>194332.53999999998</v>
      </c>
      <c r="L78">
        <v>4877034</v>
      </c>
      <c r="M78">
        <v>123182.19999999998</v>
      </c>
      <c r="N78">
        <v>0</v>
      </c>
      <c r="O78">
        <v>0</v>
      </c>
      <c r="R78" s="1">
        <v>44342</v>
      </c>
      <c r="S78">
        <f t="shared" si="151"/>
        <v>1391965.142857143</v>
      </c>
      <c r="T78">
        <f t="shared" si="152"/>
        <v>20796.28142857143</v>
      </c>
      <c r="U78">
        <f t="shared" si="153"/>
        <v>1666011.2857142857</v>
      </c>
      <c r="V78">
        <f t="shared" si="154"/>
        <v>26404.145714285714</v>
      </c>
      <c r="W78">
        <f t="shared" si="155"/>
        <v>0</v>
      </c>
      <c r="X78">
        <f t="shared" si="156"/>
        <v>0</v>
      </c>
      <c r="Y78">
        <f t="shared" si="157"/>
        <v>2058609.4285714286</v>
      </c>
      <c r="Z78">
        <f t="shared" si="158"/>
        <v>27761.791428571425</v>
      </c>
      <c r="AA78">
        <f t="shared" si="159"/>
        <v>696719.14285714284</v>
      </c>
      <c r="AB78">
        <f t="shared" si="160"/>
        <v>17597.45714285714</v>
      </c>
      <c r="AC78">
        <f t="shared" si="161"/>
        <v>0</v>
      </c>
      <c r="AD78">
        <f t="shared" si="162"/>
        <v>0</v>
      </c>
      <c r="AH78" s="10">
        <f t="shared" si="164"/>
        <v>43904</v>
      </c>
      <c r="AI78" s="21">
        <f t="shared" si="163"/>
        <v>43899</v>
      </c>
      <c r="AJ78">
        <f t="shared" si="166"/>
        <v>1392444</v>
      </c>
      <c r="AK78">
        <f t="shared" si="167"/>
        <v>9522.7899999999991</v>
      </c>
      <c r="AL78">
        <f t="shared" si="168"/>
        <v>0</v>
      </c>
      <c r="AM78">
        <f t="shared" si="169"/>
        <v>0</v>
      </c>
      <c r="AN78">
        <f t="shared" si="170"/>
        <v>0</v>
      </c>
      <c r="AO78">
        <f t="shared" si="171"/>
        <v>0</v>
      </c>
      <c r="AP78">
        <f t="shared" si="172"/>
        <v>1645711</v>
      </c>
      <c r="AQ78">
        <f t="shared" si="173"/>
        <v>18320.478571428572</v>
      </c>
      <c r="AR78">
        <f t="shared" si="174"/>
        <v>1197181.7142857143</v>
      </c>
      <c r="AS78">
        <f t="shared" si="175"/>
        <v>9677.8014285714271</v>
      </c>
      <c r="AT78">
        <f t="shared" si="176"/>
        <v>0</v>
      </c>
      <c r="AU78" s="11">
        <f t="shared" si="177"/>
        <v>0</v>
      </c>
    </row>
    <row r="79" spans="2:47" x14ac:dyDescent="0.2">
      <c r="B79" s="1">
        <v>44349</v>
      </c>
      <c r="C79">
        <f t="shared" si="150"/>
        <v>7</v>
      </c>
      <c r="D79">
        <v>8974582</v>
      </c>
      <c r="E79">
        <v>129452.12</v>
      </c>
      <c r="F79">
        <v>12600640</v>
      </c>
      <c r="G79">
        <v>196659.37000000002</v>
      </c>
      <c r="H79">
        <v>0</v>
      </c>
      <c r="I79">
        <v>0</v>
      </c>
      <c r="J79">
        <v>13020715</v>
      </c>
      <c r="K79">
        <v>198226.93000000002</v>
      </c>
      <c r="L79">
        <v>4546464</v>
      </c>
      <c r="M79">
        <v>115102.51999999997</v>
      </c>
      <c r="N79">
        <v>0</v>
      </c>
      <c r="O79">
        <v>0</v>
      </c>
      <c r="R79" s="1">
        <v>44349</v>
      </c>
      <c r="S79">
        <f t="shared" si="151"/>
        <v>1282083.142857143</v>
      </c>
      <c r="T79">
        <f t="shared" si="152"/>
        <v>18493.16</v>
      </c>
      <c r="U79">
        <f t="shared" si="153"/>
        <v>1800091.4285714286</v>
      </c>
      <c r="V79">
        <f t="shared" si="154"/>
        <v>28094.195714285717</v>
      </c>
      <c r="W79">
        <f t="shared" si="155"/>
        <v>0</v>
      </c>
      <c r="X79">
        <f t="shared" si="156"/>
        <v>0</v>
      </c>
      <c r="Y79">
        <f t="shared" si="157"/>
        <v>1860102.142857143</v>
      </c>
      <c r="Z79">
        <f t="shared" si="158"/>
        <v>28318.13285714286</v>
      </c>
      <c r="AA79">
        <f t="shared" si="159"/>
        <v>649494.85714285716</v>
      </c>
      <c r="AB79">
        <f t="shared" si="160"/>
        <v>16443.217142857138</v>
      </c>
      <c r="AC79">
        <f t="shared" si="161"/>
        <v>0</v>
      </c>
      <c r="AD79">
        <f t="shared" si="162"/>
        <v>0</v>
      </c>
      <c r="AH79" s="10">
        <f t="shared" si="164"/>
        <v>43905</v>
      </c>
      <c r="AI79" s="21">
        <f t="shared" si="163"/>
        <v>43899</v>
      </c>
      <c r="AJ79">
        <f t="shared" si="166"/>
        <v>1392444</v>
      </c>
      <c r="AK79">
        <f t="shared" si="167"/>
        <v>9522.7899999999991</v>
      </c>
      <c r="AL79">
        <f t="shared" si="168"/>
        <v>0</v>
      </c>
      <c r="AM79">
        <f t="shared" si="169"/>
        <v>0</v>
      </c>
      <c r="AN79">
        <f t="shared" si="170"/>
        <v>0</v>
      </c>
      <c r="AO79">
        <f t="shared" si="171"/>
        <v>0</v>
      </c>
      <c r="AP79">
        <f t="shared" si="172"/>
        <v>1645711</v>
      </c>
      <c r="AQ79">
        <f t="shared" si="173"/>
        <v>18320.478571428572</v>
      </c>
      <c r="AR79">
        <f t="shared" si="174"/>
        <v>1197181.7142857143</v>
      </c>
      <c r="AS79">
        <f t="shared" si="175"/>
        <v>9677.8014285714271</v>
      </c>
      <c r="AT79">
        <f t="shared" si="176"/>
        <v>0</v>
      </c>
      <c r="AU79" s="11">
        <f t="shared" si="177"/>
        <v>0</v>
      </c>
    </row>
    <row r="80" spans="2:47" x14ac:dyDescent="0.2">
      <c r="B80" s="1">
        <v>44356</v>
      </c>
      <c r="C80">
        <f t="shared" si="150"/>
        <v>7</v>
      </c>
      <c r="D80">
        <v>4432567</v>
      </c>
      <c r="E80">
        <v>96052.05</v>
      </c>
      <c r="F80">
        <v>11062828</v>
      </c>
      <c r="G80">
        <v>165418.81</v>
      </c>
      <c r="H80">
        <v>0</v>
      </c>
      <c r="I80">
        <v>0</v>
      </c>
      <c r="J80">
        <v>14477515</v>
      </c>
      <c r="K80">
        <v>240643.37</v>
      </c>
      <c r="L80">
        <v>7216078</v>
      </c>
      <c r="M80">
        <v>114320.64000000001</v>
      </c>
      <c r="N80">
        <v>0</v>
      </c>
      <c r="O80">
        <v>0</v>
      </c>
      <c r="R80" s="1">
        <v>44356</v>
      </c>
      <c r="S80">
        <f t="shared" si="151"/>
        <v>633223.85714285716</v>
      </c>
      <c r="T80">
        <f t="shared" si="152"/>
        <v>13721.721428571429</v>
      </c>
      <c r="U80">
        <f t="shared" si="153"/>
        <v>1580404</v>
      </c>
      <c r="V80">
        <f t="shared" si="154"/>
        <v>23631.258571428571</v>
      </c>
      <c r="W80">
        <f t="shared" si="155"/>
        <v>0</v>
      </c>
      <c r="X80">
        <f t="shared" si="156"/>
        <v>0</v>
      </c>
      <c r="Y80">
        <f t="shared" si="157"/>
        <v>2068216.4285714286</v>
      </c>
      <c r="Z80">
        <f t="shared" si="158"/>
        <v>34377.624285714286</v>
      </c>
      <c r="AA80">
        <f t="shared" si="159"/>
        <v>1030868.2857142857</v>
      </c>
      <c r="AB80">
        <f t="shared" si="160"/>
        <v>16331.520000000002</v>
      </c>
      <c r="AC80">
        <f t="shared" si="161"/>
        <v>0</v>
      </c>
      <c r="AD80">
        <f t="shared" si="162"/>
        <v>0</v>
      </c>
      <c r="AH80" s="10">
        <f t="shared" si="164"/>
        <v>43906</v>
      </c>
      <c r="AI80" s="21">
        <f t="shared" si="163"/>
        <v>43906</v>
      </c>
      <c r="AJ80">
        <f t="shared" si="166"/>
        <v>1392444</v>
      </c>
      <c r="AK80">
        <f t="shared" si="167"/>
        <v>9522.7899999999991</v>
      </c>
      <c r="AL80">
        <f t="shared" si="168"/>
        <v>0</v>
      </c>
      <c r="AM80">
        <f t="shared" si="169"/>
        <v>0</v>
      </c>
      <c r="AN80">
        <f t="shared" si="170"/>
        <v>0</v>
      </c>
      <c r="AO80">
        <f t="shared" si="171"/>
        <v>0</v>
      </c>
      <c r="AP80">
        <f t="shared" si="172"/>
        <v>1645711</v>
      </c>
      <c r="AQ80">
        <f t="shared" si="173"/>
        <v>18320.478571428572</v>
      </c>
      <c r="AR80">
        <f t="shared" si="174"/>
        <v>1197181.7142857143</v>
      </c>
      <c r="AS80">
        <f t="shared" si="175"/>
        <v>9677.8014285714271</v>
      </c>
      <c r="AT80">
        <f t="shared" si="176"/>
        <v>0</v>
      </c>
      <c r="AU80" s="11">
        <f t="shared" si="177"/>
        <v>0</v>
      </c>
    </row>
    <row r="81" spans="2:47" x14ac:dyDescent="0.2">
      <c r="B81" s="1">
        <v>44363</v>
      </c>
      <c r="C81">
        <f t="shared" si="150"/>
        <v>7</v>
      </c>
      <c r="D81">
        <v>9654023</v>
      </c>
      <c r="E81">
        <v>168490.47999999998</v>
      </c>
      <c r="F81">
        <v>11209177</v>
      </c>
      <c r="G81">
        <v>138005.96000000002</v>
      </c>
      <c r="H81">
        <v>0</v>
      </c>
      <c r="I81">
        <v>0</v>
      </c>
      <c r="J81">
        <v>31014889</v>
      </c>
      <c r="K81">
        <v>458140.30999999994</v>
      </c>
      <c r="L81">
        <v>12808767</v>
      </c>
      <c r="M81">
        <v>184326.91000000003</v>
      </c>
      <c r="N81">
        <v>0</v>
      </c>
      <c r="O81">
        <v>0</v>
      </c>
      <c r="R81" s="1">
        <v>44363</v>
      </c>
      <c r="S81">
        <f t="shared" si="151"/>
        <v>1379146.142857143</v>
      </c>
      <c r="T81">
        <f t="shared" si="152"/>
        <v>24070.068571428568</v>
      </c>
      <c r="U81">
        <f t="shared" si="153"/>
        <v>1601311</v>
      </c>
      <c r="V81">
        <f t="shared" si="154"/>
        <v>19715.137142857147</v>
      </c>
      <c r="W81">
        <f t="shared" si="155"/>
        <v>0</v>
      </c>
      <c r="X81">
        <f t="shared" si="156"/>
        <v>0</v>
      </c>
      <c r="Y81">
        <f t="shared" si="157"/>
        <v>4430698.4285714282</v>
      </c>
      <c r="Z81">
        <f t="shared" si="158"/>
        <v>65448.615714285705</v>
      </c>
      <c r="AA81">
        <f t="shared" si="159"/>
        <v>1829823.857142857</v>
      </c>
      <c r="AB81">
        <f t="shared" si="160"/>
        <v>26332.415714285718</v>
      </c>
      <c r="AC81">
        <f t="shared" si="161"/>
        <v>0</v>
      </c>
      <c r="AD81">
        <f t="shared" si="162"/>
        <v>0</v>
      </c>
      <c r="AH81" s="10">
        <f t="shared" si="164"/>
        <v>43907</v>
      </c>
      <c r="AI81" s="21">
        <f t="shared" si="163"/>
        <v>43906</v>
      </c>
      <c r="AJ81">
        <f t="shared" si="166"/>
        <v>1392444</v>
      </c>
      <c r="AK81">
        <f t="shared" si="167"/>
        <v>9522.7899999999991</v>
      </c>
      <c r="AL81">
        <f t="shared" si="168"/>
        <v>0</v>
      </c>
      <c r="AM81">
        <f t="shared" si="169"/>
        <v>0</v>
      </c>
      <c r="AN81">
        <f t="shared" si="170"/>
        <v>0</v>
      </c>
      <c r="AO81">
        <f t="shared" si="171"/>
        <v>0</v>
      </c>
      <c r="AP81">
        <f t="shared" si="172"/>
        <v>1645711</v>
      </c>
      <c r="AQ81">
        <f t="shared" si="173"/>
        <v>18320.478571428572</v>
      </c>
      <c r="AR81">
        <f t="shared" si="174"/>
        <v>1197181.7142857143</v>
      </c>
      <c r="AS81">
        <f t="shared" si="175"/>
        <v>9677.8014285714271</v>
      </c>
      <c r="AT81">
        <f t="shared" si="176"/>
        <v>0</v>
      </c>
      <c r="AU81" s="11">
        <f t="shared" si="177"/>
        <v>0</v>
      </c>
    </row>
    <row r="82" spans="2:47" x14ac:dyDescent="0.2">
      <c r="B82" s="1">
        <v>44370</v>
      </c>
      <c r="C82">
        <f t="shared" si="150"/>
        <v>7</v>
      </c>
      <c r="D82">
        <v>12342160</v>
      </c>
      <c r="E82">
        <v>218304.02</v>
      </c>
      <c r="F82">
        <v>15410987</v>
      </c>
      <c r="G82">
        <v>212750.50000000003</v>
      </c>
      <c r="H82">
        <v>0</v>
      </c>
      <c r="I82">
        <v>0</v>
      </c>
      <c r="J82">
        <v>18621545</v>
      </c>
      <c r="K82">
        <v>298844.75</v>
      </c>
      <c r="L82">
        <v>19946058</v>
      </c>
      <c r="M82">
        <v>271868.68</v>
      </c>
      <c r="N82">
        <v>0</v>
      </c>
      <c r="O82">
        <v>0</v>
      </c>
      <c r="R82" s="1">
        <v>44370</v>
      </c>
      <c r="S82">
        <f t="shared" si="151"/>
        <v>1763165.7142857143</v>
      </c>
      <c r="T82">
        <f t="shared" si="152"/>
        <v>31186.288571428569</v>
      </c>
      <c r="U82">
        <f t="shared" si="153"/>
        <v>2201569.5714285714</v>
      </c>
      <c r="V82">
        <f t="shared" si="154"/>
        <v>30392.928571428576</v>
      </c>
      <c r="W82">
        <f t="shared" si="155"/>
        <v>0</v>
      </c>
      <c r="X82">
        <f t="shared" si="156"/>
        <v>0</v>
      </c>
      <c r="Y82">
        <f t="shared" si="157"/>
        <v>2660220.7142857141</v>
      </c>
      <c r="Z82">
        <f t="shared" si="158"/>
        <v>42692.107142857145</v>
      </c>
      <c r="AA82">
        <f t="shared" si="159"/>
        <v>2849436.8571428573</v>
      </c>
      <c r="AB82">
        <f t="shared" si="160"/>
        <v>38838.382857142853</v>
      </c>
      <c r="AC82">
        <f t="shared" si="161"/>
        <v>0</v>
      </c>
      <c r="AD82">
        <f t="shared" si="162"/>
        <v>0</v>
      </c>
      <c r="AH82" s="10">
        <f t="shared" si="164"/>
        <v>43908</v>
      </c>
      <c r="AI82" s="21">
        <f t="shared" si="163"/>
        <v>43906</v>
      </c>
      <c r="AJ82">
        <f t="shared" si="165"/>
        <v>1339128</v>
      </c>
      <c r="AK82">
        <f t="shared" si="55"/>
        <v>6148.4499999999989</v>
      </c>
      <c r="AL82">
        <f t="shared" si="56"/>
        <v>0</v>
      </c>
      <c r="AM82">
        <f t="shared" si="57"/>
        <v>0</v>
      </c>
      <c r="AN82">
        <f t="shared" si="58"/>
        <v>0</v>
      </c>
      <c r="AO82">
        <f t="shared" si="59"/>
        <v>0</v>
      </c>
      <c r="AP82">
        <f t="shared" si="60"/>
        <v>2900091.5714285714</v>
      </c>
      <c r="AQ82">
        <f t="shared" si="61"/>
        <v>26476.408571428579</v>
      </c>
      <c r="AR82">
        <f t="shared" si="62"/>
        <v>2100271.4285714286</v>
      </c>
      <c r="AS82">
        <f t="shared" si="63"/>
        <v>14720.668571428576</v>
      </c>
      <c r="AT82">
        <f t="shared" si="64"/>
        <v>0</v>
      </c>
      <c r="AU82" s="11">
        <f t="shared" si="65"/>
        <v>0</v>
      </c>
    </row>
    <row r="83" spans="2:47" x14ac:dyDescent="0.2">
      <c r="B83" s="1">
        <v>44377</v>
      </c>
      <c r="C83">
        <f t="shared" si="150"/>
        <v>7</v>
      </c>
      <c r="D83">
        <v>8488958</v>
      </c>
      <c r="E83">
        <v>135645.58000000002</v>
      </c>
      <c r="F83">
        <v>22456150</v>
      </c>
      <c r="G83">
        <v>317055.64</v>
      </c>
      <c r="H83">
        <v>0</v>
      </c>
      <c r="I83">
        <v>0</v>
      </c>
      <c r="J83">
        <v>20331673</v>
      </c>
      <c r="K83">
        <v>270298.98</v>
      </c>
      <c r="L83">
        <v>17755750</v>
      </c>
      <c r="M83">
        <v>256852.31</v>
      </c>
      <c r="N83">
        <v>0</v>
      </c>
      <c r="O83">
        <v>0</v>
      </c>
      <c r="R83" s="1">
        <v>44377</v>
      </c>
      <c r="S83">
        <f t="shared" si="151"/>
        <v>1212708.2857142857</v>
      </c>
      <c r="T83">
        <f t="shared" si="152"/>
        <v>19377.940000000002</v>
      </c>
      <c r="U83">
        <f t="shared" si="153"/>
        <v>3208021.4285714286</v>
      </c>
      <c r="V83">
        <f t="shared" si="154"/>
        <v>45293.662857142859</v>
      </c>
      <c r="W83">
        <f t="shared" si="155"/>
        <v>0</v>
      </c>
      <c r="X83">
        <f t="shared" si="156"/>
        <v>0</v>
      </c>
      <c r="Y83">
        <f t="shared" si="157"/>
        <v>2904524.7142857141</v>
      </c>
      <c r="Z83">
        <f t="shared" si="158"/>
        <v>38614.14</v>
      </c>
      <c r="AA83">
        <f t="shared" si="159"/>
        <v>2536535.7142857141</v>
      </c>
      <c r="AB83">
        <f t="shared" si="160"/>
        <v>36693.187142857139</v>
      </c>
      <c r="AC83">
        <f t="shared" si="161"/>
        <v>0</v>
      </c>
      <c r="AD83">
        <f t="shared" si="162"/>
        <v>0</v>
      </c>
      <c r="AH83" s="10">
        <f t="shared" si="164"/>
        <v>43909</v>
      </c>
      <c r="AI83" s="21">
        <f t="shared" si="163"/>
        <v>43906</v>
      </c>
      <c r="AJ83">
        <f t="shared" ref="AJ83:AJ88" si="178">AJ82</f>
        <v>1339128</v>
      </c>
      <c r="AK83">
        <f t="shared" ref="AK83:AK88" si="179">AK82</f>
        <v>6148.4499999999989</v>
      </c>
      <c r="AL83">
        <f t="shared" ref="AL83:AL88" si="180">AL82</f>
        <v>0</v>
      </c>
      <c r="AM83">
        <f t="shared" ref="AM83:AM88" si="181">AM82</f>
        <v>0</v>
      </c>
      <c r="AN83">
        <f t="shared" ref="AN83:AN88" si="182">AN82</f>
        <v>0</v>
      </c>
      <c r="AO83">
        <f t="shared" ref="AO83:AO88" si="183">AO82</f>
        <v>0</v>
      </c>
      <c r="AP83">
        <f t="shared" ref="AP83:AP88" si="184">AP82</f>
        <v>2900091.5714285714</v>
      </c>
      <c r="AQ83">
        <f t="shared" ref="AQ83:AQ88" si="185">AQ82</f>
        <v>26476.408571428579</v>
      </c>
      <c r="AR83">
        <f t="shared" ref="AR83:AR88" si="186">AR82</f>
        <v>2100271.4285714286</v>
      </c>
      <c r="AS83">
        <f t="shared" ref="AS83:AS88" si="187">AS82</f>
        <v>14720.668571428576</v>
      </c>
      <c r="AT83">
        <f t="shared" ref="AT83:AT88" si="188">AT82</f>
        <v>0</v>
      </c>
      <c r="AU83" s="11">
        <f t="shared" ref="AU83:AU88" si="189">AU82</f>
        <v>0</v>
      </c>
    </row>
    <row r="84" spans="2:47" x14ac:dyDescent="0.2">
      <c r="B84" s="1">
        <v>44384</v>
      </c>
      <c r="C84">
        <f t="shared" si="150"/>
        <v>7</v>
      </c>
      <c r="D84">
        <v>9697990</v>
      </c>
      <c r="E84">
        <v>133708.84999999998</v>
      </c>
      <c r="F84">
        <v>24406462</v>
      </c>
      <c r="G84">
        <v>314985.63</v>
      </c>
      <c r="H84">
        <v>0</v>
      </c>
      <c r="I84">
        <v>0</v>
      </c>
      <c r="J84">
        <v>22883908</v>
      </c>
      <c r="K84">
        <v>284333.35000000003</v>
      </c>
      <c r="L84">
        <v>21472407</v>
      </c>
      <c r="M84">
        <v>282710.58999999997</v>
      </c>
      <c r="N84">
        <v>0</v>
      </c>
      <c r="O84">
        <v>0</v>
      </c>
      <c r="R84" s="1">
        <v>44384</v>
      </c>
      <c r="S84">
        <f t="shared" si="151"/>
        <v>1385427.142857143</v>
      </c>
      <c r="T84">
        <f t="shared" si="152"/>
        <v>19101.264285714282</v>
      </c>
      <c r="U84">
        <f t="shared" si="153"/>
        <v>3486637.4285714286</v>
      </c>
      <c r="V84">
        <f t="shared" si="154"/>
        <v>44997.947142857141</v>
      </c>
      <c r="W84">
        <f t="shared" si="155"/>
        <v>0</v>
      </c>
      <c r="X84">
        <f t="shared" si="156"/>
        <v>0</v>
      </c>
      <c r="Y84">
        <f t="shared" si="157"/>
        <v>3269129.7142857141</v>
      </c>
      <c r="Z84">
        <f t="shared" si="158"/>
        <v>40619.050000000003</v>
      </c>
      <c r="AA84">
        <f t="shared" si="159"/>
        <v>3067486.7142857141</v>
      </c>
      <c r="AB84">
        <f t="shared" si="160"/>
        <v>40387.22714285714</v>
      </c>
      <c r="AC84">
        <f t="shared" si="161"/>
        <v>0</v>
      </c>
      <c r="AD84">
        <f t="shared" si="162"/>
        <v>0</v>
      </c>
      <c r="AH84" s="10">
        <f t="shared" si="164"/>
        <v>43910</v>
      </c>
      <c r="AI84" s="21">
        <f t="shared" si="163"/>
        <v>43906</v>
      </c>
      <c r="AJ84">
        <f t="shared" si="178"/>
        <v>1339128</v>
      </c>
      <c r="AK84">
        <f t="shared" si="179"/>
        <v>6148.4499999999989</v>
      </c>
      <c r="AL84">
        <f t="shared" si="180"/>
        <v>0</v>
      </c>
      <c r="AM84">
        <f t="shared" si="181"/>
        <v>0</v>
      </c>
      <c r="AN84">
        <f t="shared" si="182"/>
        <v>0</v>
      </c>
      <c r="AO84">
        <f t="shared" si="183"/>
        <v>0</v>
      </c>
      <c r="AP84">
        <f t="shared" si="184"/>
        <v>2900091.5714285714</v>
      </c>
      <c r="AQ84">
        <f t="shared" si="185"/>
        <v>26476.408571428579</v>
      </c>
      <c r="AR84">
        <f t="shared" si="186"/>
        <v>2100271.4285714286</v>
      </c>
      <c r="AS84">
        <f t="shared" si="187"/>
        <v>14720.668571428576</v>
      </c>
      <c r="AT84">
        <f t="shared" si="188"/>
        <v>0</v>
      </c>
      <c r="AU84" s="11">
        <f t="shared" si="189"/>
        <v>0</v>
      </c>
    </row>
    <row r="85" spans="2:47" x14ac:dyDescent="0.2">
      <c r="B85" s="1">
        <v>44391</v>
      </c>
      <c r="C85">
        <f t="shared" si="150"/>
        <v>7</v>
      </c>
      <c r="D85">
        <v>9149750</v>
      </c>
      <c r="E85">
        <v>150263.85</v>
      </c>
      <c r="F85">
        <v>27011973</v>
      </c>
      <c r="G85">
        <v>333366.45</v>
      </c>
      <c r="H85">
        <v>0</v>
      </c>
      <c r="I85">
        <v>0</v>
      </c>
      <c r="J85">
        <v>7864421</v>
      </c>
      <c r="K85">
        <v>99865.61</v>
      </c>
      <c r="L85">
        <v>18422611</v>
      </c>
      <c r="M85">
        <v>237977.48999999993</v>
      </c>
      <c r="N85">
        <v>0</v>
      </c>
      <c r="O85">
        <v>0</v>
      </c>
      <c r="R85" s="1">
        <v>44391</v>
      </c>
      <c r="S85">
        <f t="shared" si="151"/>
        <v>1307107.142857143</v>
      </c>
      <c r="T85">
        <f t="shared" si="152"/>
        <v>21466.264285714286</v>
      </c>
      <c r="U85">
        <f t="shared" si="153"/>
        <v>3858853.2857142859</v>
      </c>
      <c r="V85">
        <f t="shared" si="154"/>
        <v>47623.778571428571</v>
      </c>
      <c r="W85">
        <f t="shared" si="155"/>
        <v>0</v>
      </c>
      <c r="X85">
        <f t="shared" si="156"/>
        <v>0</v>
      </c>
      <c r="Y85">
        <f t="shared" si="157"/>
        <v>1123488.7142857143</v>
      </c>
      <c r="Z85">
        <f t="shared" si="158"/>
        <v>14266.515714285715</v>
      </c>
      <c r="AA85">
        <f t="shared" si="159"/>
        <v>2631801.5714285714</v>
      </c>
      <c r="AB85">
        <f t="shared" si="160"/>
        <v>33996.784285714275</v>
      </c>
      <c r="AC85">
        <f t="shared" si="161"/>
        <v>0</v>
      </c>
      <c r="AD85">
        <f t="shared" si="162"/>
        <v>0</v>
      </c>
      <c r="AH85" s="10">
        <f t="shared" si="164"/>
        <v>43911</v>
      </c>
      <c r="AI85" s="21">
        <f t="shared" si="163"/>
        <v>43906</v>
      </c>
      <c r="AJ85">
        <f t="shared" si="178"/>
        <v>1339128</v>
      </c>
      <c r="AK85">
        <f t="shared" si="179"/>
        <v>6148.4499999999989</v>
      </c>
      <c r="AL85">
        <f t="shared" si="180"/>
        <v>0</v>
      </c>
      <c r="AM85">
        <f t="shared" si="181"/>
        <v>0</v>
      </c>
      <c r="AN85">
        <f t="shared" si="182"/>
        <v>0</v>
      </c>
      <c r="AO85">
        <f t="shared" si="183"/>
        <v>0</v>
      </c>
      <c r="AP85">
        <f t="shared" si="184"/>
        <v>2900091.5714285714</v>
      </c>
      <c r="AQ85">
        <f t="shared" si="185"/>
        <v>26476.408571428579</v>
      </c>
      <c r="AR85">
        <f t="shared" si="186"/>
        <v>2100271.4285714286</v>
      </c>
      <c r="AS85">
        <f t="shared" si="187"/>
        <v>14720.668571428576</v>
      </c>
      <c r="AT85">
        <f t="shared" si="188"/>
        <v>0</v>
      </c>
      <c r="AU85" s="11">
        <f t="shared" si="189"/>
        <v>0</v>
      </c>
    </row>
    <row r="86" spans="2:47" x14ac:dyDescent="0.2">
      <c r="B86" s="1">
        <v>44398</v>
      </c>
      <c r="C86">
        <f t="shared" si="150"/>
        <v>7</v>
      </c>
      <c r="D86">
        <v>8303675</v>
      </c>
      <c r="E86">
        <v>147397.56</v>
      </c>
      <c r="F86">
        <v>19288518</v>
      </c>
      <c r="G86">
        <v>277576.64</v>
      </c>
      <c r="H86">
        <v>0</v>
      </c>
      <c r="I86">
        <v>0</v>
      </c>
      <c r="J86">
        <v>3745771</v>
      </c>
      <c r="K86">
        <v>64499.970000000008</v>
      </c>
      <c r="L86">
        <v>14763445</v>
      </c>
      <c r="M86">
        <v>187496.94</v>
      </c>
      <c r="N86">
        <v>0</v>
      </c>
      <c r="O86">
        <v>0</v>
      </c>
      <c r="R86" s="1">
        <v>44398</v>
      </c>
      <c r="S86">
        <f t="shared" si="151"/>
        <v>1186239.2857142857</v>
      </c>
      <c r="T86">
        <f t="shared" si="152"/>
        <v>21056.794285714284</v>
      </c>
      <c r="U86">
        <f t="shared" si="153"/>
        <v>2755502.5714285714</v>
      </c>
      <c r="V86">
        <f t="shared" si="154"/>
        <v>39653.805714285714</v>
      </c>
      <c r="W86">
        <f t="shared" si="155"/>
        <v>0</v>
      </c>
      <c r="X86">
        <f t="shared" si="156"/>
        <v>0</v>
      </c>
      <c r="Y86">
        <f t="shared" si="157"/>
        <v>535110.14285714284</v>
      </c>
      <c r="Z86">
        <f t="shared" si="158"/>
        <v>9214.2814285714303</v>
      </c>
      <c r="AA86">
        <f t="shared" si="159"/>
        <v>2109063.5714285714</v>
      </c>
      <c r="AB86">
        <f t="shared" si="160"/>
        <v>26785.277142857143</v>
      </c>
      <c r="AC86">
        <f t="shared" si="161"/>
        <v>0</v>
      </c>
      <c r="AD86">
        <f t="shared" si="162"/>
        <v>0</v>
      </c>
      <c r="AH86" s="10">
        <f t="shared" si="164"/>
        <v>43912</v>
      </c>
      <c r="AI86" s="21">
        <f t="shared" si="163"/>
        <v>43906</v>
      </c>
      <c r="AJ86">
        <f t="shared" si="178"/>
        <v>1339128</v>
      </c>
      <c r="AK86">
        <f t="shared" si="179"/>
        <v>6148.4499999999989</v>
      </c>
      <c r="AL86">
        <f t="shared" si="180"/>
        <v>0</v>
      </c>
      <c r="AM86">
        <f t="shared" si="181"/>
        <v>0</v>
      </c>
      <c r="AN86">
        <f t="shared" si="182"/>
        <v>0</v>
      </c>
      <c r="AO86">
        <f t="shared" si="183"/>
        <v>0</v>
      </c>
      <c r="AP86">
        <f t="shared" si="184"/>
        <v>2900091.5714285714</v>
      </c>
      <c r="AQ86">
        <f t="shared" si="185"/>
        <v>26476.408571428579</v>
      </c>
      <c r="AR86">
        <f t="shared" si="186"/>
        <v>2100271.4285714286</v>
      </c>
      <c r="AS86">
        <f t="shared" si="187"/>
        <v>14720.668571428576</v>
      </c>
      <c r="AT86">
        <f t="shared" si="188"/>
        <v>0</v>
      </c>
      <c r="AU86" s="11">
        <f t="shared" si="189"/>
        <v>0</v>
      </c>
    </row>
    <row r="87" spans="2:47" x14ac:dyDescent="0.2">
      <c r="B87" s="1">
        <v>44405</v>
      </c>
      <c r="C87">
        <f t="shared" si="150"/>
        <v>7</v>
      </c>
      <c r="D87">
        <v>5145512</v>
      </c>
      <c r="E87">
        <v>87827.81</v>
      </c>
      <c r="F87">
        <v>10444695</v>
      </c>
      <c r="G87">
        <v>176062.08000000002</v>
      </c>
      <c r="H87">
        <v>0</v>
      </c>
      <c r="I87">
        <v>0</v>
      </c>
      <c r="J87">
        <v>5576280</v>
      </c>
      <c r="K87">
        <v>102449.01000000001</v>
      </c>
      <c r="L87">
        <v>13311986</v>
      </c>
      <c r="M87">
        <v>225483.31999999998</v>
      </c>
      <c r="N87">
        <v>0</v>
      </c>
      <c r="O87">
        <v>0</v>
      </c>
      <c r="R87" s="1">
        <v>44405</v>
      </c>
      <c r="S87">
        <f t="shared" si="151"/>
        <v>735073.14285714284</v>
      </c>
      <c r="T87">
        <f t="shared" si="152"/>
        <v>12546.83</v>
      </c>
      <c r="U87">
        <f t="shared" si="153"/>
        <v>1492099.2857142857</v>
      </c>
      <c r="V87">
        <f t="shared" si="154"/>
        <v>25151.725714285716</v>
      </c>
      <c r="W87">
        <f t="shared" si="155"/>
        <v>0</v>
      </c>
      <c r="X87">
        <f t="shared" si="156"/>
        <v>0</v>
      </c>
      <c r="Y87">
        <f t="shared" si="157"/>
        <v>796611.42857142852</v>
      </c>
      <c r="Z87">
        <f t="shared" si="158"/>
        <v>14635.572857142859</v>
      </c>
      <c r="AA87">
        <f t="shared" si="159"/>
        <v>1901712.2857142857</v>
      </c>
      <c r="AB87">
        <f t="shared" si="160"/>
        <v>32211.902857142853</v>
      </c>
      <c r="AC87">
        <f t="shared" si="161"/>
        <v>0</v>
      </c>
      <c r="AD87">
        <f t="shared" si="162"/>
        <v>0</v>
      </c>
      <c r="AH87" s="10">
        <f t="shared" si="164"/>
        <v>43913</v>
      </c>
      <c r="AI87" s="21">
        <f t="shared" si="163"/>
        <v>43913</v>
      </c>
      <c r="AJ87">
        <f t="shared" si="178"/>
        <v>1339128</v>
      </c>
      <c r="AK87">
        <f t="shared" si="179"/>
        <v>6148.4499999999989</v>
      </c>
      <c r="AL87">
        <f t="shared" si="180"/>
        <v>0</v>
      </c>
      <c r="AM87">
        <f t="shared" si="181"/>
        <v>0</v>
      </c>
      <c r="AN87">
        <f t="shared" si="182"/>
        <v>0</v>
      </c>
      <c r="AO87">
        <f t="shared" si="183"/>
        <v>0</v>
      </c>
      <c r="AP87">
        <f t="shared" si="184"/>
        <v>2900091.5714285714</v>
      </c>
      <c r="AQ87">
        <f t="shared" si="185"/>
        <v>26476.408571428579</v>
      </c>
      <c r="AR87">
        <f t="shared" si="186"/>
        <v>2100271.4285714286</v>
      </c>
      <c r="AS87">
        <f t="shared" si="187"/>
        <v>14720.668571428576</v>
      </c>
      <c r="AT87">
        <f t="shared" si="188"/>
        <v>0</v>
      </c>
      <c r="AU87" s="11">
        <f t="shared" si="189"/>
        <v>0</v>
      </c>
    </row>
    <row r="88" spans="2:47" x14ac:dyDescent="0.2">
      <c r="B88" s="1">
        <v>44412</v>
      </c>
      <c r="C88">
        <f t="shared" si="150"/>
        <v>7</v>
      </c>
      <c r="D88">
        <v>3850441</v>
      </c>
      <c r="E88">
        <v>57938.46</v>
      </c>
      <c r="F88">
        <v>9701918</v>
      </c>
      <c r="G88">
        <v>168567.50999999998</v>
      </c>
      <c r="H88">
        <v>0</v>
      </c>
      <c r="I88">
        <v>0</v>
      </c>
      <c r="J88">
        <v>2340360</v>
      </c>
      <c r="K88">
        <v>40161.769999999997</v>
      </c>
      <c r="L88">
        <v>14246704</v>
      </c>
      <c r="M88">
        <v>254624.57</v>
      </c>
      <c r="N88">
        <v>0</v>
      </c>
      <c r="O88">
        <v>0</v>
      </c>
      <c r="R88" s="1">
        <v>44412</v>
      </c>
      <c r="S88">
        <f t="shared" si="151"/>
        <v>550063</v>
      </c>
      <c r="T88">
        <f t="shared" si="152"/>
        <v>8276.9228571428575</v>
      </c>
      <c r="U88">
        <f t="shared" si="153"/>
        <v>1385988.2857142857</v>
      </c>
      <c r="V88">
        <f t="shared" si="154"/>
        <v>24081.072857142855</v>
      </c>
      <c r="W88">
        <f t="shared" si="155"/>
        <v>0</v>
      </c>
      <c r="X88">
        <f t="shared" si="156"/>
        <v>0</v>
      </c>
      <c r="Y88">
        <f t="shared" si="157"/>
        <v>334337.14285714284</v>
      </c>
      <c r="Z88">
        <f t="shared" si="158"/>
        <v>5737.3957142857134</v>
      </c>
      <c r="AA88">
        <f t="shared" si="159"/>
        <v>2035243.4285714286</v>
      </c>
      <c r="AB88">
        <f t="shared" si="160"/>
        <v>36374.938571428575</v>
      </c>
      <c r="AC88">
        <f t="shared" si="161"/>
        <v>0</v>
      </c>
      <c r="AD88">
        <f t="shared" si="162"/>
        <v>0</v>
      </c>
      <c r="AH88" s="10">
        <f t="shared" si="164"/>
        <v>43914</v>
      </c>
      <c r="AI88" s="21">
        <f t="shared" si="163"/>
        <v>43913</v>
      </c>
      <c r="AJ88">
        <f t="shared" si="178"/>
        <v>1339128</v>
      </c>
      <c r="AK88">
        <f t="shared" si="179"/>
        <v>6148.4499999999989</v>
      </c>
      <c r="AL88">
        <f t="shared" si="180"/>
        <v>0</v>
      </c>
      <c r="AM88">
        <f t="shared" si="181"/>
        <v>0</v>
      </c>
      <c r="AN88">
        <f t="shared" si="182"/>
        <v>0</v>
      </c>
      <c r="AO88">
        <f t="shared" si="183"/>
        <v>0</v>
      </c>
      <c r="AP88">
        <f t="shared" si="184"/>
        <v>2900091.5714285714</v>
      </c>
      <c r="AQ88">
        <f t="shared" si="185"/>
        <v>26476.408571428579</v>
      </c>
      <c r="AR88">
        <f t="shared" si="186"/>
        <v>2100271.4285714286</v>
      </c>
      <c r="AS88">
        <f t="shared" si="187"/>
        <v>14720.668571428576</v>
      </c>
      <c r="AT88">
        <f t="shared" si="188"/>
        <v>0</v>
      </c>
      <c r="AU88" s="11">
        <f t="shared" si="189"/>
        <v>0</v>
      </c>
    </row>
    <row r="89" spans="2:47" x14ac:dyDescent="0.2">
      <c r="B89" s="1">
        <v>44419</v>
      </c>
      <c r="C89">
        <f t="shared" si="150"/>
        <v>7</v>
      </c>
      <c r="D89">
        <v>6845522</v>
      </c>
      <c r="E89">
        <v>94013.1</v>
      </c>
      <c r="F89">
        <v>10260318</v>
      </c>
      <c r="G89">
        <v>161007.06</v>
      </c>
      <c r="H89">
        <v>0</v>
      </c>
      <c r="I89">
        <v>0</v>
      </c>
      <c r="J89">
        <v>2674871</v>
      </c>
      <c r="K89">
        <v>51837.32</v>
      </c>
      <c r="L89">
        <v>13389793</v>
      </c>
      <c r="M89">
        <v>138806.60000000003</v>
      </c>
      <c r="N89">
        <v>0</v>
      </c>
      <c r="O89">
        <v>0</v>
      </c>
      <c r="R89" s="1">
        <v>44419</v>
      </c>
      <c r="S89">
        <f t="shared" si="151"/>
        <v>977931.71428571432</v>
      </c>
      <c r="T89">
        <f t="shared" si="152"/>
        <v>13430.442857142858</v>
      </c>
      <c r="U89">
        <f t="shared" si="153"/>
        <v>1465759.7142857143</v>
      </c>
      <c r="V89">
        <f t="shared" si="154"/>
        <v>23001.008571428571</v>
      </c>
      <c r="W89">
        <f t="shared" si="155"/>
        <v>0</v>
      </c>
      <c r="X89">
        <f t="shared" si="156"/>
        <v>0</v>
      </c>
      <c r="Y89">
        <f t="shared" si="157"/>
        <v>382124.42857142858</v>
      </c>
      <c r="Z89">
        <f t="shared" si="158"/>
        <v>7405.3314285714287</v>
      </c>
      <c r="AA89">
        <f t="shared" si="159"/>
        <v>1912827.5714285714</v>
      </c>
      <c r="AB89">
        <f t="shared" si="160"/>
        <v>19829.514285714289</v>
      </c>
      <c r="AC89">
        <f t="shared" si="161"/>
        <v>0</v>
      </c>
      <c r="AD89">
        <f t="shared" si="162"/>
        <v>0</v>
      </c>
      <c r="AH89" s="10">
        <f t="shared" si="164"/>
        <v>43915</v>
      </c>
      <c r="AI89" s="21">
        <f t="shared" si="163"/>
        <v>43913</v>
      </c>
      <c r="AJ89">
        <f t="shared" si="165"/>
        <v>1365568</v>
      </c>
      <c r="AK89">
        <f t="shared" ref="AK89:AK145" si="190">_xlfn.XLOOKUP($AH89,$R$5:$R$109,T$5:T$109,,0,)</f>
        <v>6504.0371428571434</v>
      </c>
      <c r="AL89">
        <f t="shared" ref="AL89:AL145" si="191">_xlfn.XLOOKUP($AH89,$R$5:$R$109,U$5:U$109,,0,)</f>
        <v>0</v>
      </c>
      <c r="AM89">
        <f t="shared" ref="AM89:AM145" si="192">_xlfn.XLOOKUP($AH89,$R$5:$R$109,V$5:V$109,,0,)</f>
        <v>0</v>
      </c>
      <c r="AN89">
        <f t="shared" ref="AN89:AN145" si="193">_xlfn.XLOOKUP($AH89,$R$5:$R$109,W$5:W$109,,0,)</f>
        <v>0</v>
      </c>
      <c r="AO89">
        <f t="shared" ref="AO89:AO145" si="194">_xlfn.XLOOKUP($AH89,$R$5:$R$109,X$5:X$109,,0,)</f>
        <v>0</v>
      </c>
      <c r="AP89">
        <f t="shared" ref="AP89:AP145" si="195">_xlfn.XLOOKUP($AH89,$R$5:$R$109,Y$5:Y$109,,0,)</f>
        <v>2650591.4285714286</v>
      </c>
      <c r="AQ89">
        <f t="shared" ref="AQ89:AQ145" si="196">_xlfn.XLOOKUP($AH89,$R$5:$R$109,Z$5:Z$109,,0,)</f>
        <v>25780.262857142858</v>
      </c>
      <c r="AR89">
        <f t="shared" ref="AR89:AR145" si="197">_xlfn.XLOOKUP($AH89,$R$5:$R$109,AA$5:AA$109,,0,)</f>
        <v>2450644.8571428573</v>
      </c>
      <c r="AS89">
        <f t="shared" ref="AS89:AS145" si="198">_xlfn.XLOOKUP($AH89,$R$5:$R$109,AB$5:AB$109,,0,)</f>
        <v>19093.62142857143</v>
      </c>
      <c r="AT89">
        <f t="shared" ref="AT89:AT145" si="199">_xlfn.XLOOKUP($AH89,$R$5:$R$109,AC$5:AC$109,,0,)</f>
        <v>0</v>
      </c>
      <c r="AU89" s="11">
        <f t="shared" ref="AU89:AU145" si="200">_xlfn.XLOOKUP($AH89,$R$5:$R$109,AD$5:AD$109,,0,)</f>
        <v>0</v>
      </c>
    </row>
    <row r="90" spans="2:47" x14ac:dyDescent="0.2">
      <c r="B90" s="1">
        <v>44426</v>
      </c>
      <c r="C90">
        <f t="shared" si="150"/>
        <v>7</v>
      </c>
      <c r="D90">
        <v>17530347</v>
      </c>
      <c r="E90">
        <v>229925.95000000004</v>
      </c>
      <c r="F90">
        <v>11848963</v>
      </c>
      <c r="G90">
        <v>195502.5</v>
      </c>
      <c r="H90">
        <v>0</v>
      </c>
      <c r="I90">
        <v>0</v>
      </c>
      <c r="J90">
        <v>10410538</v>
      </c>
      <c r="K90">
        <v>167253.90999999997</v>
      </c>
      <c r="L90">
        <v>19983622</v>
      </c>
      <c r="M90">
        <v>218393.80999999994</v>
      </c>
      <c r="N90">
        <v>0</v>
      </c>
      <c r="O90">
        <v>0</v>
      </c>
      <c r="R90" s="1">
        <v>44426</v>
      </c>
      <c r="S90">
        <f t="shared" si="151"/>
        <v>2504335.2857142859</v>
      </c>
      <c r="T90">
        <f t="shared" si="152"/>
        <v>32846.564285714288</v>
      </c>
      <c r="U90">
        <f t="shared" si="153"/>
        <v>1692709</v>
      </c>
      <c r="V90">
        <f t="shared" si="154"/>
        <v>27928.928571428572</v>
      </c>
      <c r="W90">
        <f t="shared" si="155"/>
        <v>0</v>
      </c>
      <c r="X90">
        <f t="shared" si="156"/>
        <v>0</v>
      </c>
      <c r="Y90">
        <f t="shared" si="157"/>
        <v>1487219.7142857143</v>
      </c>
      <c r="Z90">
        <f t="shared" si="158"/>
        <v>23893.415714285711</v>
      </c>
      <c r="AA90">
        <f t="shared" si="159"/>
        <v>2854803.1428571427</v>
      </c>
      <c r="AB90">
        <f t="shared" si="160"/>
        <v>31199.115714285705</v>
      </c>
      <c r="AC90">
        <f t="shared" si="161"/>
        <v>0</v>
      </c>
      <c r="AD90">
        <f t="shared" si="162"/>
        <v>0</v>
      </c>
      <c r="AH90" s="10">
        <f t="shared" si="164"/>
        <v>43916</v>
      </c>
      <c r="AI90" s="21">
        <f t="shared" si="163"/>
        <v>43913</v>
      </c>
      <c r="AJ90">
        <f t="shared" ref="AJ90:AJ95" si="201">AJ89</f>
        <v>1365568</v>
      </c>
      <c r="AK90">
        <f t="shared" ref="AK90:AK95" si="202">AK89</f>
        <v>6504.0371428571434</v>
      </c>
      <c r="AL90">
        <f t="shared" ref="AL90:AL95" si="203">AL89</f>
        <v>0</v>
      </c>
      <c r="AM90">
        <f t="shared" ref="AM90:AM95" si="204">AM89</f>
        <v>0</v>
      </c>
      <c r="AN90">
        <f t="shared" ref="AN90:AN95" si="205">AN89</f>
        <v>0</v>
      </c>
      <c r="AO90">
        <f t="shared" ref="AO90:AO95" si="206">AO89</f>
        <v>0</v>
      </c>
      <c r="AP90">
        <f t="shared" ref="AP90:AP95" si="207">AP89</f>
        <v>2650591.4285714286</v>
      </c>
      <c r="AQ90">
        <f t="shared" ref="AQ90:AQ95" si="208">AQ89</f>
        <v>25780.262857142858</v>
      </c>
      <c r="AR90">
        <f t="shared" ref="AR90:AR95" si="209">AR89</f>
        <v>2450644.8571428573</v>
      </c>
      <c r="AS90">
        <f t="shared" ref="AS90:AS95" si="210">AS89</f>
        <v>19093.62142857143</v>
      </c>
      <c r="AT90">
        <f t="shared" ref="AT90:AT95" si="211">AT89</f>
        <v>0</v>
      </c>
      <c r="AU90" s="11">
        <f t="shared" ref="AU90:AU95" si="212">AU89</f>
        <v>0</v>
      </c>
    </row>
    <row r="91" spans="2:47" x14ac:dyDescent="0.2">
      <c r="B91" s="1">
        <v>44433</v>
      </c>
      <c r="C91">
        <f t="shared" si="150"/>
        <v>7</v>
      </c>
      <c r="D91">
        <v>33699241</v>
      </c>
      <c r="E91">
        <v>419621.31999999995</v>
      </c>
      <c r="F91">
        <v>17187828</v>
      </c>
      <c r="G91">
        <v>235238.90000000002</v>
      </c>
      <c r="H91">
        <v>0</v>
      </c>
      <c r="I91">
        <v>0</v>
      </c>
      <c r="J91">
        <v>7626988</v>
      </c>
      <c r="K91">
        <v>128229.73000000001</v>
      </c>
      <c r="L91">
        <v>5765277</v>
      </c>
      <c r="M91">
        <v>90070.050000000017</v>
      </c>
      <c r="N91">
        <v>0</v>
      </c>
      <c r="O91">
        <v>0</v>
      </c>
      <c r="R91" s="1">
        <v>44433</v>
      </c>
      <c r="S91">
        <f t="shared" si="151"/>
        <v>4814177.2857142854</v>
      </c>
      <c r="T91">
        <f t="shared" si="152"/>
        <v>59945.90285714285</v>
      </c>
      <c r="U91">
        <f t="shared" si="153"/>
        <v>2455404</v>
      </c>
      <c r="V91">
        <f t="shared" si="154"/>
        <v>33605.557142857149</v>
      </c>
      <c r="W91">
        <f t="shared" si="155"/>
        <v>0</v>
      </c>
      <c r="X91">
        <f t="shared" si="156"/>
        <v>0</v>
      </c>
      <c r="Y91">
        <f t="shared" si="157"/>
        <v>1089569.7142857143</v>
      </c>
      <c r="Z91">
        <f t="shared" si="158"/>
        <v>18318.532857142858</v>
      </c>
      <c r="AA91">
        <f t="shared" si="159"/>
        <v>823611</v>
      </c>
      <c r="AB91">
        <f t="shared" si="160"/>
        <v>12867.150000000003</v>
      </c>
      <c r="AC91">
        <f t="shared" si="161"/>
        <v>0</v>
      </c>
      <c r="AD91">
        <f t="shared" si="162"/>
        <v>0</v>
      </c>
      <c r="AH91" s="10">
        <f t="shared" si="164"/>
        <v>43917</v>
      </c>
      <c r="AI91" s="21">
        <f t="shared" si="163"/>
        <v>43913</v>
      </c>
      <c r="AJ91">
        <f t="shared" si="201"/>
        <v>1365568</v>
      </c>
      <c r="AK91">
        <f t="shared" si="202"/>
        <v>6504.0371428571434</v>
      </c>
      <c r="AL91">
        <f t="shared" si="203"/>
        <v>0</v>
      </c>
      <c r="AM91">
        <f t="shared" si="204"/>
        <v>0</v>
      </c>
      <c r="AN91">
        <f t="shared" si="205"/>
        <v>0</v>
      </c>
      <c r="AO91">
        <f t="shared" si="206"/>
        <v>0</v>
      </c>
      <c r="AP91">
        <f t="shared" si="207"/>
        <v>2650591.4285714286</v>
      </c>
      <c r="AQ91">
        <f t="shared" si="208"/>
        <v>25780.262857142858</v>
      </c>
      <c r="AR91">
        <f t="shared" si="209"/>
        <v>2450644.8571428573</v>
      </c>
      <c r="AS91">
        <f t="shared" si="210"/>
        <v>19093.62142857143</v>
      </c>
      <c r="AT91">
        <f t="shared" si="211"/>
        <v>0</v>
      </c>
      <c r="AU91" s="11">
        <f t="shared" si="212"/>
        <v>0</v>
      </c>
    </row>
    <row r="92" spans="2:47" x14ac:dyDescent="0.2">
      <c r="B92" s="1">
        <v>44440</v>
      </c>
      <c r="C92">
        <f t="shared" si="150"/>
        <v>7</v>
      </c>
      <c r="D92">
        <v>24955119</v>
      </c>
      <c r="E92">
        <v>273049.99</v>
      </c>
      <c r="F92">
        <v>23043917</v>
      </c>
      <c r="G92">
        <v>236454.74</v>
      </c>
      <c r="H92">
        <v>0</v>
      </c>
      <c r="I92">
        <v>0</v>
      </c>
      <c r="J92">
        <v>6700217</v>
      </c>
      <c r="K92">
        <v>81199.03</v>
      </c>
      <c r="L92">
        <v>14530207</v>
      </c>
      <c r="M92">
        <v>144854.92000000001</v>
      </c>
      <c r="N92">
        <v>0</v>
      </c>
      <c r="O92">
        <v>0</v>
      </c>
      <c r="R92" s="1">
        <v>44440</v>
      </c>
      <c r="S92">
        <f t="shared" si="151"/>
        <v>3565017</v>
      </c>
      <c r="T92">
        <f t="shared" si="152"/>
        <v>39007.141428571427</v>
      </c>
      <c r="U92">
        <f t="shared" si="153"/>
        <v>3291988.1428571427</v>
      </c>
      <c r="V92">
        <f t="shared" si="154"/>
        <v>33779.248571428572</v>
      </c>
      <c r="W92">
        <f t="shared" si="155"/>
        <v>0</v>
      </c>
      <c r="X92">
        <f t="shared" si="156"/>
        <v>0</v>
      </c>
      <c r="Y92">
        <f t="shared" si="157"/>
        <v>957173.85714285716</v>
      </c>
      <c r="Z92">
        <f t="shared" si="158"/>
        <v>11599.861428571428</v>
      </c>
      <c r="AA92">
        <f t="shared" si="159"/>
        <v>2075743.857142857</v>
      </c>
      <c r="AB92">
        <f t="shared" si="160"/>
        <v>20693.560000000001</v>
      </c>
      <c r="AC92">
        <f t="shared" si="161"/>
        <v>0</v>
      </c>
      <c r="AD92">
        <f t="shared" si="162"/>
        <v>0</v>
      </c>
      <c r="AH92" s="10">
        <f t="shared" si="164"/>
        <v>43918</v>
      </c>
      <c r="AI92" s="21">
        <f t="shared" si="163"/>
        <v>43913</v>
      </c>
      <c r="AJ92">
        <f t="shared" si="201"/>
        <v>1365568</v>
      </c>
      <c r="AK92">
        <f t="shared" si="202"/>
        <v>6504.0371428571434</v>
      </c>
      <c r="AL92">
        <f t="shared" si="203"/>
        <v>0</v>
      </c>
      <c r="AM92">
        <f t="shared" si="204"/>
        <v>0</v>
      </c>
      <c r="AN92">
        <f t="shared" si="205"/>
        <v>0</v>
      </c>
      <c r="AO92">
        <f t="shared" si="206"/>
        <v>0</v>
      </c>
      <c r="AP92">
        <f t="shared" si="207"/>
        <v>2650591.4285714286</v>
      </c>
      <c r="AQ92">
        <f t="shared" si="208"/>
        <v>25780.262857142858</v>
      </c>
      <c r="AR92">
        <f t="shared" si="209"/>
        <v>2450644.8571428573</v>
      </c>
      <c r="AS92">
        <f t="shared" si="210"/>
        <v>19093.62142857143</v>
      </c>
      <c r="AT92">
        <f t="shared" si="211"/>
        <v>0</v>
      </c>
      <c r="AU92" s="11">
        <f t="shared" si="212"/>
        <v>0</v>
      </c>
    </row>
    <row r="93" spans="2:47" x14ac:dyDescent="0.2">
      <c r="B93" s="1">
        <v>44447</v>
      </c>
      <c r="C93">
        <f t="shared" si="150"/>
        <v>7</v>
      </c>
      <c r="D93">
        <v>10505314</v>
      </c>
      <c r="E93">
        <v>131827.85999999999</v>
      </c>
      <c r="F93">
        <v>14149350</v>
      </c>
      <c r="G93">
        <v>168394.82</v>
      </c>
      <c r="H93">
        <v>0</v>
      </c>
      <c r="I93">
        <v>0</v>
      </c>
      <c r="J93">
        <v>1657226</v>
      </c>
      <c r="K93">
        <v>22827.86</v>
      </c>
      <c r="L93">
        <v>19840722</v>
      </c>
      <c r="M93">
        <v>183588.22999999998</v>
      </c>
      <c r="N93">
        <v>0</v>
      </c>
      <c r="O93">
        <v>0</v>
      </c>
      <c r="R93" s="1">
        <v>44447</v>
      </c>
      <c r="S93">
        <f t="shared" si="151"/>
        <v>1500759.142857143</v>
      </c>
      <c r="T93">
        <f t="shared" si="152"/>
        <v>18832.551428571427</v>
      </c>
      <c r="U93">
        <f t="shared" si="153"/>
        <v>2021335.7142857143</v>
      </c>
      <c r="V93">
        <f t="shared" si="154"/>
        <v>24056.402857142857</v>
      </c>
      <c r="W93">
        <f t="shared" si="155"/>
        <v>0</v>
      </c>
      <c r="X93">
        <f t="shared" si="156"/>
        <v>0</v>
      </c>
      <c r="Y93">
        <f t="shared" si="157"/>
        <v>236746.57142857142</v>
      </c>
      <c r="Z93">
        <f t="shared" si="158"/>
        <v>3261.1228571428574</v>
      </c>
      <c r="AA93">
        <f t="shared" si="159"/>
        <v>2834388.8571428573</v>
      </c>
      <c r="AB93">
        <f t="shared" si="160"/>
        <v>26226.889999999996</v>
      </c>
      <c r="AC93">
        <f t="shared" si="161"/>
        <v>0</v>
      </c>
      <c r="AD93">
        <f t="shared" si="162"/>
        <v>0</v>
      </c>
      <c r="AH93" s="10">
        <f t="shared" si="164"/>
        <v>43919</v>
      </c>
      <c r="AI93" s="21">
        <f t="shared" si="163"/>
        <v>43913</v>
      </c>
      <c r="AJ93">
        <f t="shared" si="201"/>
        <v>1365568</v>
      </c>
      <c r="AK93">
        <f t="shared" si="202"/>
        <v>6504.0371428571434</v>
      </c>
      <c r="AL93">
        <f t="shared" si="203"/>
        <v>0</v>
      </c>
      <c r="AM93">
        <f t="shared" si="204"/>
        <v>0</v>
      </c>
      <c r="AN93">
        <f t="shared" si="205"/>
        <v>0</v>
      </c>
      <c r="AO93">
        <f t="shared" si="206"/>
        <v>0</v>
      </c>
      <c r="AP93">
        <f t="shared" si="207"/>
        <v>2650591.4285714286</v>
      </c>
      <c r="AQ93">
        <f t="shared" si="208"/>
        <v>25780.262857142858</v>
      </c>
      <c r="AR93">
        <f t="shared" si="209"/>
        <v>2450644.8571428573</v>
      </c>
      <c r="AS93">
        <f t="shared" si="210"/>
        <v>19093.62142857143</v>
      </c>
      <c r="AT93">
        <f t="shared" si="211"/>
        <v>0</v>
      </c>
      <c r="AU93" s="11">
        <f t="shared" si="212"/>
        <v>0</v>
      </c>
    </row>
    <row r="94" spans="2:47" x14ac:dyDescent="0.2">
      <c r="B94" s="1">
        <v>44454</v>
      </c>
      <c r="C94">
        <f t="shared" si="150"/>
        <v>7</v>
      </c>
      <c r="D94">
        <v>5953581</v>
      </c>
      <c r="E94">
        <v>86514.33</v>
      </c>
      <c r="F94">
        <v>19807892</v>
      </c>
      <c r="G94">
        <v>247555.05</v>
      </c>
      <c r="H94">
        <v>0</v>
      </c>
      <c r="I94">
        <v>0</v>
      </c>
      <c r="J94">
        <v>0</v>
      </c>
      <c r="K94">
        <v>0</v>
      </c>
      <c r="L94">
        <v>6964095</v>
      </c>
      <c r="M94">
        <v>72737.199999999983</v>
      </c>
      <c r="N94">
        <v>0</v>
      </c>
      <c r="O94">
        <v>0</v>
      </c>
      <c r="R94" s="1">
        <v>44454</v>
      </c>
      <c r="S94">
        <f t="shared" si="151"/>
        <v>850511.57142857148</v>
      </c>
      <c r="T94">
        <f t="shared" si="152"/>
        <v>12359.19</v>
      </c>
      <c r="U94">
        <f t="shared" si="153"/>
        <v>2829698.8571428573</v>
      </c>
      <c r="V94">
        <f t="shared" si="154"/>
        <v>35365.007142857139</v>
      </c>
      <c r="W94">
        <f t="shared" si="155"/>
        <v>0</v>
      </c>
      <c r="X94">
        <f t="shared" si="156"/>
        <v>0</v>
      </c>
      <c r="Y94">
        <f t="shared" si="157"/>
        <v>0</v>
      </c>
      <c r="Z94">
        <f t="shared" si="158"/>
        <v>0</v>
      </c>
      <c r="AA94">
        <f t="shared" si="159"/>
        <v>994870.71428571432</v>
      </c>
      <c r="AB94">
        <f t="shared" si="160"/>
        <v>10391.028571428569</v>
      </c>
      <c r="AC94">
        <f t="shared" si="161"/>
        <v>0</v>
      </c>
      <c r="AD94">
        <f t="shared" si="162"/>
        <v>0</v>
      </c>
      <c r="AH94" s="10">
        <f t="shared" si="164"/>
        <v>43920</v>
      </c>
      <c r="AI94" s="21">
        <f t="shared" si="163"/>
        <v>43920</v>
      </c>
      <c r="AJ94">
        <f t="shared" si="201"/>
        <v>1365568</v>
      </c>
      <c r="AK94">
        <f t="shared" si="202"/>
        <v>6504.0371428571434</v>
      </c>
      <c r="AL94">
        <f t="shared" si="203"/>
        <v>0</v>
      </c>
      <c r="AM94">
        <f t="shared" si="204"/>
        <v>0</v>
      </c>
      <c r="AN94">
        <f t="shared" si="205"/>
        <v>0</v>
      </c>
      <c r="AO94">
        <f t="shared" si="206"/>
        <v>0</v>
      </c>
      <c r="AP94">
        <f t="shared" si="207"/>
        <v>2650591.4285714286</v>
      </c>
      <c r="AQ94">
        <f t="shared" si="208"/>
        <v>25780.262857142858</v>
      </c>
      <c r="AR94">
        <f t="shared" si="209"/>
        <v>2450644.8571428573</v>
      </c>
      <c r="AS94">
        <f t="shared" si="210"/>
        <v>19093.62142857143</v>
      </c>
      <c r="AT94">
        <f t="shared" si="211"/>
        <v>0</v>
      </c>
      <c r="AU94" s="11">
        <f t="shared" si="212"/>
        <v>0</v>
      </c>
    </row>
    <row r="95" spans="2:47" x14ac:dyDescent="0.2">
      <c r="B95" s="1">
        <v>44461</v>
      </c>
      <c r="C95">
        <f t="shared" si="150"/>
        <v>7</v>
      </c>
      <c r="D95">
        <v>7220664</v>
      </c>
      <c r="E95">
        <v>115072.19</v>
      </c>
      <c r="F95">
        <v>20604329</v>
      </c>
      <c r="G95">
        <v>271115.14</v>
      </c>
      <c r="H95">
        <v>0</v>
      </c>
      <c r="I95">
        <v>0</v>
      </c>
      <c r="J95">
        <v>0</v>
      </c>
      <c r="K95">
        <v>0</v>
      </c>
      <c r="L95">
        <v>8155383</v>
      </c>
      <c r="M95">
        <v>86448.76999999999</v>
      </c>
      <c r="N95">
        <v>0</v>
      </c>
      <c r="O95">
        <v>0</v>
      </c>
      <c r="R95" s="1">
        <v>44461</v>
      </c>
      <c r="S95">
        <f t="shared" si="151"/>
        <v>1031523.4285714285</v>
      </c>
      <c r="T95">
        <f t="shared" si="152"/>
        <v>16438.884285714284</v>
      </c>
      <c r="U95">
        <f t="shared" si="153"/>
        <v>2943475.5714285714</v>
      </c>
      <c r="V95">
        <f t="shared" si="154"/>
        <v>38730.734285714287</v>
      </c>
      <c r="W95">
        <f t="shared" si="155"/>
        <v>0</v>
      </c>
      <c r="X95">
        <f t="shared" si="156"/>
        <v>0</v>
      </c>
      <c r="Y95">
        <f t="shared" si="157"/>
        <v>0</v>
      </c>
      <c r="Z95">
        <f t="shared" si="158"/>
        <v>0</v>
      </c>
      <c r="AA95">
        <f t="shared" si="159"/>
        <v>1165054.7142857143</v>
      </c>
      <c r="AB95">
        <f t="shared" si="160"/>
        <v>12349.824285714285</v>
      </c>
      <c r="AC95">
        <f t="shared" si="161"/>
        <v>0</v>
      </c>
      <c r="AD95">
        <f t="shared" si="162"/>
        <v>0</v>
      </c>
      <c r="AH95" s="10">
        <f t="shared" si="164"/>
        <v>43921</v>
      </c>
      <c r="AI95" s="21">
        <f t="shared" si="163"/>
        <v>43920</v>
      </c>
      <c r="AJ95">
        <f t="shared" si="201"/>
        <v>1365568</v>
      </c>
      <c r="AK95">
        <f t="shared" si="202"/>
        <v>6504.0371428571434</v>
      </c>
      <c r="AL95">
        <f t="shared" si="203"/>
        <v>0</v>
      </c>
      <c r="AM95">
        <f t="shared" si="204"/>
        <v>0</v>
      </c>
      <c r="AN95">
        <f t="shared" si="205"/>
        <v>0</v>
      </c>
      <c r="AO95">
        <f t="shared" si="206"/>
        <v>0</v>
      </c>
      <c r="AP95">
        <f t="shared" si="207"/>
        <v>2650591.4285714286</v>
      </c>
      <c r="AQ95">
        <f t="shared" si="208"/>
        <v>25780.262857142858</v>
      </c>
      <c r="AR95">
        <f t="shared" si="209"/>
        <v>2450644.8571428573</v>
      </c>
      <c r="AS95">
        <f t="shared" si="210"/>
        <v>19093.62142857143</v>
      </c>
      <c r="AT95">
        <f t="shared" si="211"/>
        <v>0</v>
      </c>
      <c r="AU95" s="11">
        <f t="shared" si="212"/>
        <v>0</v>
      </c>
    </row>
    <row r="96" spans="2:47" x14ac:dyDescent="0.2">
      <c r="B96" s="1">
        <v>44468</v>
      </c>
      <c r="C96">
        <f t="shared" si="150"/>
        <v>7</v>
      </c>
      <c r="D96">
        <v>7702473</v>
      </c>
      <c r="E96">
        <v>107428.85</v>
      </c>
      <c r="F96">
        <v>28238297</v>
      </c>
      <c r="G96">
        <v>282228.28999999998</v>
      </c>
      <c r="H96">
        <v>0</v>
      </c>
      <c r="I96">
        <v>0</v>
      </c>
      <c r="J96">
        <v>0</v>
      </c>
      <c r="K96">
        <v>0</v>
      </c>
      <c r="L96">
        <v>5078335</v>
      </c>
      <c r="M96">
        <v>61818.37999999999</v>
      </c>
      <c r="N96">
        <v>0</v>
      </c>
      <c r="O96">
        <v>0</v>
      </c>
      <c r="R96" s="1">
        <v>44468</v>
      </c>
      <c r="S96">
        <f t="shared" si="151"/>
        <v>1100353.2857142857</v>
      </c>
      <c r="T96">
        <f t="shared" si="152"/>
        <v>15346.978571428572</v>
      </c>
      <c r="U96">
        <f t="shared" si="153"/>
        <v>4034042.4285714286</v>
      </c>
      <c r="V96">
        <f t="shared" si="154"/>
        <v>40318.327142857139</v>
      </c>
      <c r="W96">
        <f t="shared" si="155"/>
        <v>0</v>
      </c>
      <c r="X96">
        <f t="shared" si="156"/>
        <v>0</v>
      </c>
      <c r="Y96">
        <f t="shared" si="157"/>
        <v>0</v>
      </c>
      <c r="Z96">
        <f t="shared" si="158"/>
        <v>0</v>
      </c>
      <c r="AA96">
        <f t="shared" si="159"/>
        <v>725476.42857142852</v>
      </c>
      <c r="AB96">
        <f t="shared" si="160"/>
        <v>8831.1971428571414</v>
      </c>
      <c r="AC96">
        <f t="shared" si="161"/>
        <v>0</v>
      </c>
      <c r="AD96">
        <f t="shared" si="162"/>
        <v>0</v>
      </c>
      <c r="AH96" s="10">
        <f t="shared" si="164"/>
        <v>43922</v>
      </c>
      <c r="AI96" s="21">
        <f t="shared" si="163"/>
        <v>43920</v>
      </c>
      <c r="AJ96">
        <f t="shared" si="165"/>
        <v>204194.57142857142</v>
      </c>
      <c r="AK96">
        <f t="shared" si="190"/>
        <v>698.50142857142862</v>
      </c>
      <c r="AL96">
        <f t="shared" si="191"/>
        <v>0</v>
      </c>
      <c r="AM96">
        <f t="shared" si="192"/>
        <v>0</v>
      </c>
      <c r="AN96">
        <f t="shared" si="193"/>
        <v>19945.857142857141</v>
      </c>
      <c r="AO96">
        <f t="shared" si="194"/>
        <v>121.82571428571428</v>
      </c>
      <c r="AP96">
        <f t="shared" si="195"/>
        <v>1925172.4285714286</v>
      </c>
      <c r="AQ96">
        <f t="shared" si="196"/>
        <v>15206.810000000001</v>
      </c>
      <c r="AR96">
        <f t="shared" si="197"/>
        <v>1609751</v>
      </c>
      <c r="AS96">
        <f t="shared" si="198"/>
        <v>9024.98</v>
      </c>
      <c r="AT96">
        <f t="shared" si="199"/>
        <v>0</v>
      </c>
      <c r="AU96" s="11">
        <f t="shared" si="200"/>
        <v>0</v>
      </c>
    </row>
    <row r="97" spans="2:47" x14ac:dyDescent="0.2">
      <c r="B97" s="1">
        <v>44475</v>
      </c>
      <c r="C97">
        <f t="shared" si="150"/>
        <v>7</v>
      </c>
      <c r="D97">
        <v>9277646</v>
      </c>
      <c r="E97">
        <v>129150.48000000001</v>
      </c>
      <c r="F97">
        <v>32715973</v>
      </c>
      <c r="G97">
        <v>279603.75</v>
      </c>
      <c r="H97">
        <v>0</v>
      </c>
      <c r="I97">
        <v>0</v>
      </c>
      <c r="J97">
        <v>0</v>
      </c>
      <c r="K97">
        <v>0</v>
      </c>
      <c r="L97">
        <v>7511056</v>
      </c>
      <c r="M97">
        <v>92070.26999999999</v>
      </c>
      <c r="N97">
        <v>0</v>
      </c>
      <c r="O97">
        <v>0</v>
      </c>
      <c r="R97" s="1">
        <v>44475</v>
      </c>
      <c r="S97">
        <f t="shared" si="151"/>
        <v>1325378</v>
      </c>
      <c r="T97">
        <f t="shared" si="152"/>
        <v>18450.068571428572</v>
      </c>
      <c r="U97">
        <f t="shared" si="153"/>
        <v>4673710.4285714282</v>
      </c>
      <c r="V97">
        <f t="shared" si="154"/>
        <v>39943.392857142855</v>
      </c>
      <c r="W97">
        <f t="shared" si="155"/>
        <v>0</v>
      </c>
      <c r="X97">
        <f t="shared" si="156"/>
        <v>0</v>
      </c>
      <c r="Y97">
        <f t="shared" si="157"/>
        <v>0</v>
      </c>
      <c r="Z97">
        <f t="shared" si="158"/>
        <v>0</v>
      </c>
      <c r="AA97">
        <f t="shared" si="159"/>
        <v>1073008</v>
      </c>
      <c r="AB97">
        <f t="shared" si="160"/>
        <v>13152.895714285713</v>
      </c>
      <c r="AC97">
        <f t="shared" si="161"/>
        <v>0</v>
      </c>
      <c r="AD97">
        <f t="shared" si="162"/>
        <v>0</v>
      </c>
      <c r="AH97" s="10">
        <f t="shared" si="164"/>
        <v>43923</v>
      </c>
      <c r="AI97" s="21">
        <f t="shared" si="163"/>
        <v>43920</v>
      </c>
      <c r="AJ97">
        <f t="shared" ref="AJ97:AJ102" si="213">AJ96</f>
        <v>204194.57142857142</v>
      </c>
      <c r="AK97">
        <f t="shared" ref="AK97:AK102" si="214">AK96</f>
        <v>698.50142857142862</v>
      </c>
      <c r="AL97">
        <f t="shared" ref="AL97:AL102" si="215">AL96</f>
        <v>0</v>
      </c>
      <c r="AM97">
        <f t="shared" ref="AM97:AM102" si="216">AM96</f>
        <v>0</v>
      </c>
      <c r="AN97">
        <f t="shared" ref="AN97:AN102" si="217">AN96</f>
        <v>19945.857142857141</v>
      </c>
      <c r="AO97">
        <f t="shared" ref="AO97:AO102" si="218">AO96</f>
        <v>121.82571428571428</v>
      </c>
      <c r="AP97">
        <f t="shared" ref="AP97:AP102" si="219">AP96</f>
        <v>1925172.4285714286</v>
      </c>
      <c r="AQ97">
        <f t="shared" ref="AQ97:AQ102" si="220">AQ96</f>
        <v>15206.810000000001</v>
      </c>
      <c r="AR97">
        <f t="shared" ref="AR97:AR102" si="221">AR96</f>
        <v>1609751</v>
      </c>
      <c r="AS97">
        <f t="shared" ref="AS97:AS102" si="222">AS96</f>
        <v>9024.98</v>
      </c>
      <c r="AT97">
        <f t="shared" ref="AT97:AT102" si="223">AT96</f>
        <v>0</v>
      </c>
      <c r="AU97" s="11">
        <f t="shared" ref="AU97:AU102" si="224">AU96</f>
        <v>0</v>
      </c>
    </row>
    <row r="98" spans="2:47" x14ac:dyDescent="0.2">
      <c r="B98" s="1">
        <v>44482</v>
      </c>
      <c r="C98">
        <f t="shared" si="150"/>
        <v>7</v>
      </c>
      <c r="D98">
        <v>12751016</v>
      </c>
      <c r="E98">
        <v>189986.39</v>
      </c>
      <c r="F98">
        <v>33125045</v>
      </c>
      <c r="G98">
        <v>317073.84999999998</v>
      </c>
      <c r="H98">
        <v>0</v>
      </c>
      <c r="I98">
        <v>0</v>
      </c>
      <c r="J98">
        <v>0</v>
      </c>
      <c r="K98">
        <v>0</v>
      </c>
      <c r="L98">
        <v>5667493</v>
      </c>
      <c r="M98">
        <v>76064.510000000009</v>
      </c>
      <c r="N98">
        <v>0</v>
      </c>
      <c r="O98">
        <v>0</v>
      </c>
      <c r="R98" s="1">
        <v>44482</v>
      </c>
      <c r="S98">
        <f t="shared" si="151"/>
        <v>1821573.7142857143</v>
      </c>
      <c r="T98">
        <f t="shared" si="152"/>
        <v>27140.912857142859</v>
      </c>
      <c r="U98">
        <f t="shared" si="153"/>
        <v>4732149.2857142854</v>
      </c>
      <c r="V98">
        <f t="shared" si="154"/>
        <v>45296.264285714286</v>
      </c>
      <c r="W98">
        <f t="shared" si="155"/>
        <v>0</v>
      </c>
      <c r="X98">
        <f t="shared" si="156"/>
        <v>0</v>
      </c>
      <c r="Y98">
        <f t="shared" si="157"/>
        <v>0</v>
      </c>
      <c r="Z98">
        <f t="shared" si="158"/>
        <v>0</v>
      </c>
      <c r="AA98">
        <f t="shared" si="159"/>
        <v>809641.85714285716</v>
      </c>
      <c r="AB98">
        <f t="shared" si="160"/>
        <v>10866.358571428573</v>
      </c>
      <c r="AC98">
        <f t="shared" si="161"/>
        <v>0</v>
      </c>
      <c r="AD98">
        <f t="shared" si="162"/>
        <v>0</v>
      </c>
      <c r="AH98" s="10">
        <f t="shared" si="164"/>
        <v>43924</v>
      </c>
      <c r="AI98" s="21">
        <f t="shared" si="163"/>
        <v>43920</v>
      </c>
      <c r="AJ98">
        <f t="shared" si="213"/>
        <v>204194.57142857142</v>
      </c>
      <c r="AK98">
        <f t="shared" si="214"/>
        <v>698.50142857142862</v>
      </c>
      <c r="AL98">
        <f t="shared" si="215"/>
        <v>0</v>
      </c>
      <c r="AM98">
        <f t="shared" si="216"/>
        <v>0</v>
      </c>
      <c r="AN98">
        <f t="shared" si="217"/>
        <v>19945.857142857141</v>
      </c>
      <c r="AO98">
        <f t="shared" si="218"/>
        <v>121.82571428571428</v>
      </c>
      <c r="AP98">
        <f t="shared" si="219"/>
        <v>1925172.4285714286</v>
      </c>
      <c r="AQ98">
        <f t="shared" si="220"/>
        <v>15206.810000000001</v>
      </c>
      <c r="AR98">
        <f t="shared" si="221"/>
        <v>1609751</v>
      </c>
      <c r="AS98">
        <f t="shared" si="222"/>
        <v>9024.98</v>
      </c>
      <c r="AT98">
        <f t="shared" si="223"/>
        <v>0</v>
      </c>
      <c r="AU98" s="11">
        <f t="shared" si="224"/>
        <v>0</v>
      </c>
    </row>
    <row r="99" spans="2:47" x14ac:dyDescent="0.2">
      <c r="B99" s="1">
        <v>44489</v>
      </c>
      <c r="C99">
        <f t="shared" si="150"/>
        <v>7</v>
      </c>
      <c r="D99">
        <v>7180927</v>
      </c>
      <c r="E99">
        <v>123049.34</v>
      </c>
      <c r="F99">
        <v>24955575</v>
      </c>
      <c r="G99">
        <v>271560.18</v>
      </c>
      <c r="H99">
        <v>250517</v>
      </c>
      <c r="I99">
        <v>7269.21</v>
      </c>
      <c r="J99">
        <v>0</v>
      </c>
      <c r="K99">
        <v>0</v>
      </c>
      <c r="L99">
        <v>5149580</v>
      </c>
      <c r="M99">
        <v>61673.49</v>
      </c>
      <c r="N99">
        <v>0</v>
      </c>
      <c r="O99">
        <v>0</v>
      </c>
      <c r="R99" s="1">
        <v>44489</v>
      </c>
      <c r="S99">
        <f t="shared" si="151"/>
        <v>1025846.7142857143</v>
      </c>
      <c r="T99">
        <f t="shared" si="152"/>
        <v>17578.477142857144</v>
      </c>
      <c r="U99">
        <f t="shared" si="153"/>
        <v>3565082.1428571427</v>
      </c>
      <c r="V99">
        <f t="shared" si="154"/>
        <v>38794.311428571425</v>
      </c>
      <c r="W99">
        <f t="shared" si="155"/>
        <v>35788.142857142855</v>
      </c>
      <c r="X99">
        <f t="shared" si="156"/>
        <v>1038.4585714285715</v>
      </c>
      <c r="Y99">
        <f t="shared" si="157"/>
        <v>0</v>
      </c>
      <c r="Z99">
        <f t="shared" si="158"/>
        <v>0</v>
      </c>
      <c r="AA99">
        <f t="shared" si="159"/>
        <v>735654.28571428568</v>
      </c>
      <c r="AB99">
        <f t="shared" si="160"/>
        <v>8810.4985714285704</v>
      </c>
      <c r="AC99">
        <f t="shared" si="161"/>
        <v>0</v>
      </c>
      <c r="AD99">
        <f t="shared" si="162"/>
        <v>0</v>
      </c>
      <c r="AH99" s="10">
        <f t="shared" si="164"/>
        <v>43925</v>
      </c>
      <c r="AI99" s="21">
        <f t="shared" si="163"/>
        <v>43920</v>
      </c>
      <c r="AJ99">
        <f t="shared" si="213"/>
        <v>204194.57142857142</v>
      </c>
      <c r="AK99">
        <f t="shared" si="214"/>
        <v>698.50142857142862</v>
      </c>
      <c r="AL99">
        <f t="shared" si="215"/>
        <v>0</v>
      </c>
      <c r="AM99">
        <f t="shared" si="216"/>
        <v>0</v>
      </c>
      <c r="AN99">
        <f t="shared" si="217"/>
        <v>19945.857142857141</v>
      </c>
      <c r="AO99">
        <f t="shared" si="218"/>
        <v>121.82571428571428</v>
      </c>
      <c r="AP99">
        <f t="shared" si="219"/>
        <v>1925172.4285714286</v>
      </c>
      <c r="AQ99">
        <f t="shared" si="220"/>
        <v>15206.810000000001</v>
      </c>
      <c r="AR99">
        <f t="shared" si="221"/>
        <v>1609751</v>
      </c>
      <c r="AS99">
        <f t="shared" si="222"/>
        <v>9024.98</v>
      </c>
      <c r="AT99">
        <f t="shared" si="223"/>
        <v>0</v>
      </c>
      <c r="AU99" s="11">
        <f t="shared" si="224"/>
        <v>0</v>
      </c>
    </row>
    <row r="100" spans="2:47" x14ac:dyDescent="0.2">
      <c r="B100" s="1">
        <v>44496</v>
      </c>
      <c r="C100">
        <f t="shared" si="150"/>
        <v>7</v>
      </c>
      <c r="D100">
        <v>9953743</v>
      </c>
      <c r="E100">
        <v>135659.94</v>
      </c>
      <c r="F100">
        <v>29886701</v>
      </c>
      <c r="G100">
        <v>365590.82</v>
      </c>
      <c r="H100">
        <v>626541</v>
      </c>
      <c r="I100">
        <v>18144.830000000002</v>
      </c>
      <c r="J100">
        <v>0</v>
      </c>
      <c r="K100">
        <v>0</v>
      </c>
      <c r="L100">
        <v>5436022</v>
      </c>
      <c r="M100">
        <v>60838.100000000006</v>
      </c>
      <c r="N100">
        <v>0</v>
      </c>
      <c r="O100">
        <v>0</v>
      </c>
      <c r="R100" s="1">
        <v>44496</v>
      </c>
      <c r="S100">
        <f t="shared" si="151"/>
        <v>1421963.2857142857</v>
      </c>
      <c r="T100">
        <f t="shared" si="152"/>
        <v>19379.991428571429</v>
      </c>
      <c r="U100">
        <f t="shared" si="153"/>
        <v>4269528.7142857146</v>
      </c>
      <c r="V100">
        <f t="shared" si="154"/>
        <v>52227.26</v>
      </c>
      <c r="W100">
        <f t="shared" si="155"/>
        <v>89505.857142857145</v>
      </c>
      <c r="X100">
        <f t="shared" si="156"/>
        <v>2592.1185714285716</v>
      </c>
      <c r="Y100">
        <f t="shared" si="157"/>
        <v>0</v>
      </c>
      <c r="Z100">
        <f t="shared" si="158"/>
        <v>0</v>
      </c>
      <c r="AA100">
        <f t="shared" si="159"/>
        <v>776574.57142857148</v>
      </c>
      <c r="AB100">
        <f t="shared" si="160"/>
        <v>8691.1571428571442</v>
      </c>
      <c r="AC100">
        <f t="shared" si="161"/>
        <v>0</v>
      </c>
      <c r="AD100">
        <f t="shared" si="162"/>
        <v>0</v>
      </c>
      <c r="AH100" s="10">
        <f t="shared" si="164"/>
        <v>43926</v>
      </c>
      <c r="AI100" s="21">
        <f t="shared" si="163"/>
        <v>43920</v>
      </c>
      <c r="AJ100">
        <f t="shared" si="213"/>
        <v>204194.57142857142</v>
      </c>
      <c r="AK100">
        <f t="shared" si="214"/>
        <v>698.50142857142862</v>
      </c>
      <c r="AL100">
        <f t="shared" si="215"/>
        <v>0</v>
      </c>
      <c r="AM100">
        <f t="shared" si="216"/>
        <v>0</v>
      </c>
      <c r="AN100">
        <f t="shared" si="217"/>
        <v>19945.857142857141</v>
      </c>
      <c r="AO100">
        <f t="shared" si="218"/>
        <v>121.82571428571428</v>
      </c>
      <c r="AP100">
        <f t="shared" si="219"/>
        <v>1925172.4285714286</v>
      </c>
      <c r="AQ100">
        <f t="shared" si="220"/>
        <v>15206.810000000001</v>
      </c>
      <c r="AR100">
        <f t="shared" si="221"/>
        <v>1609751</v>
      </c>
      <c r="AS100">
        <f t="shared" si="222"/>
        <v>9024.98</v>
      </c>
      <c r="AT100">
        <f t="shared" si="223"/>
        <v>0</v>
      </c>
      <c r="AU100" s="11">
        <f t="shared" si="224"/>
        <v>0</v>
      </c>
    </row>
    <row r="101" spans="2:47" x14ac:dyDescent="0.2">
      <c r="B101" s="1">
        <v>44503</v>
      </c>
      <c r="C101">
        <f t="shared" si="150"/>
        <v>7</v>
      </c>
      <c r="D101">
        <v>9328060</v>
      </c>
      <c r="E101">
        <v>137326.9</v>
      </c>
      <c r="F101">
        <v>36307059</v>
      </c>
      <c r="G101">
        <v>417946.83</v>
      </c>
      <c r="H101">
        <v>365261</v>
      </c>
      <c r="I101">
        <v>8908.41</v>
      </c>
      <c r="J101">
        <v>0</v>
      </c>
      <c r="K101">
        <v>0</v>
      </c>
      <c r="L101">
        <v>5162959</v>
      </c>
      <c r="M101">
        <v>62447.83</v>
      </c>
      <c r="N101">
        <v>0</v>
      </c>
      <c r="O101">
        <v>0</v>
      </c>
      <c r="R101" s="1">
        <v>44503</v>
      </c>
      <c r="S101">
        <f t="shared" si="151"/>
        <v>1332580</v>
      </c>
      <c r="T101">
        <f t="shared" si="152"/>
        <v>19618.12857142857</v>
      </c>
      <c r="U101">
        <f t="shared" si="153"/>
        <v>5186722.7142857146</v>
      </c>
      <c r="V101">
        <f t="shared" si="154"/>
        <v>59706.69</v>
      </c>
      <c r="W101">
        <f t="shared" si="155"/>
        <v>52180.142857142855</v>
      </c>
      <c r="X101">
        <f t="shared" si="156"/>
        <v>1272.6299999999999</v>
      </c>
      <c r="Y101">
        <f t="shared" si="157"/>
        <v>0</v>
      </c>
      <c r="Z101">
        <f t="shared" si="158"/>
        <v>0</v>
      </c>
      <c r="AA101">
        <f t="shared" si="159"/>
        <v>737565.57142857148</v>
      </c>
      <c r="AB101">
        <f t="shared" si="160"/>
        <v>8921.1185714285712</v>
      </c>
      <c r="AC101">
        <f t="shared" si="161"/>
        <v>0</v>
      </c>
      <c r="AD101">
        <f t="shared" si="162"/>
        <v>0</v>
      </c>
      <c r="AH101" s="10">
        <f t="shared" si="164"/>
        <v>43927</v>
      </c>
      <c r="AI101" s="21">
        <f t="shared" si="163"/>
        <v>43927</v>
      </c>
      <c r="AJ101">
        <f t="shared" si="213"/>
        <v>204194.57142857142</v>
      </c>
      <c r="AK101">
        <f t="shared" si="214"/>
        <v>698.50142857142862</v>
      </c>
      <c r="AL101">
        <f t="shared" si="215"/>
        <v>0</v>
      </c>
      <c r="AM101">
        <f t="shared" si="216"/>
        <v>0</v>
      </c>
      <c r="AN101">
        <f t="shared" si="217"/>
        <v>19945.857142857141</v>
      </c>
      <c r="AO101">
        <f t="shared" si="218"/>
        <v>121.82571428571428</v>
      </c>
      <c r="AP101">
        <f t="shared" si="219"/>
        <v>1925172.4285714286</v>
      </c>
      <c r="AQ101">
        <f t="shared" si="220"/>
        <v>15206.810000000001</v>
      </c>
      <c r="AR101">
        <f t="shared" si="221"/>
        <v>1609751</v>
      </c>
      <c r="AS101">
        <f t="shared" si="222"/>
        <v>9024.98</v>
      </c>
      <c r="AT101">
        <f t="shared" si="223"/>
        <v>0</v>
      </c>
      <c r="AU101" s="11">
        <f t="shared" si="224"/>
        <v>0</v>
      </c>
    </row>
    <row r="102" spans="2:47" x14ac:dyDescent="0.2">
      <c r="B102" s="1">
        <v>44510</v>
      </c>
      <c r="C102">
        <f t="shared" si="150"/>
        <v>7</v>
      </c>
      <c r="D102">
        <v>14846345</v>
      </c>
      <c r="E102">
        <v>184084.42</v>
      </c>
      <c r="F102">
        <v>31886543</v>
      </c>
      <c r="G102">
        <v>426400.92000000004</v>
      </c>
      <c r="H102">
        <v>0</v>
      </c>
      <c r="I102">
        <v>0</v>
      </c>
      <c r="J102">
        <v>0</v>
      </c>
      <c r="K102">
        <v>0</v>
      </c>
      <c r="L102">
        <v>6510054</v>
      </c>
      <c r="M102">
        <v>80682.3</v>
      </c>
      <c r="N102">
        <v>0</v>
      </c>
      <c r="O102">
        <v>0</v>
      </c>
      <c r="R102" s="1">
        <v>44510</v>
      </c>
      <c r="S102">
        <f t="shared" si="151"/>
        <v>2120906.4285714286</v>
      </c>
      <c r="T102">
        <f t="shared" si="152"/>
        <v>26297.774285714288</v>
      </c>
      <c r="U102">
        <f t="shared" si="153"/>
        <v>4555220.4285714282</v>
      </c>
      <c r="V102">
        <f t="shared" si="154"/>
        <v>60914.41714285715</v>
      </c>
      <c r="W102">
        <f t="shared" si="155"/>
        <v>0</v>
      </c>
      <c r="X102">
        <f t="shared" si="156"/>
        <v>0</v>
      </c>
      <c r="Y102">
        <f t="shared" si="157"/>
        <v>0</v>
      </c>
      <c r="Z102">
        <f t="shared" si="158"/>
        <v>0</v>
      </c>
      <c r="AA102">
        <f t="shared" si="159"/>
        <v>930007.71428571432</v>
      </c>
      <c r="AB102">
        <f t="shared" si="160"/>
        <v>11526.042857142858</v>
      </c>
      <c r="AC102">
        <f t="shared" si="161"/>
        <v>0</v>
      </c>
      <c r="AD102">
        <f t="shared" si="162"/>
        <v>0</v>
      </c>
      <c r="AH102" s="10">
        <f t="shared" si="164"/>
        <v>43928</v>
      </c>
      <c r="AI102" s="21">
        <f t="shared" si="163"/>
        <v>43927</v>
      </c>
      <c r="AJ102">
        <f t="shared" si="213"/>
        <v>204194.57142857142</v>
      </c>
      <c r="AK102">
        <f t="shared" si="214"/>
        <v>698.50142857142862</v>
      </c>
      <c r="AL102">
        <f t="shared" si="215"/>
        <v>0</v>
      </c>
      <c r="AM102">
        <f t="shared" si="216"/>
        <v>0</v>
      </c>
      <c r="AN102">
        <f t="shared" si="217"/>
        <v>19945.857142857141</v>
      </c>
      <c r="AO102">
        <f t="shared" si="218"/>
        <v>121.82571428571428</v>
      </c>
      <c r="AP102">
        <f t="shared" si="219"/>
        <v>1925172.4285714286</v>
      </c>
      <c r="AQ102">
        <f t="shared" si="220"/>
        <v>15206.810000000001</v>
      </c>
      <c r="AR102">
        <f t="shared" si="221"/>
        <v>1609751</v>
      </c>
      <c r="AS102">
        <f t="shared" si="222"/>
        <v>9024.98</v>
      </c>
      <c r="AT102">
        <f t="shared" si="223"/>
        <v>0</v>
      </c>
      <c r="AU102" s="11">
        <f t="shared" si="224"/>
        <v>0</v>
      </c>
    </row>
    <row r="103" spans="2:47" x14ac:dyDescent="0.2">
      <c r="B103" s="1">
        <v>44517</v>
      </c>
      <c r="C103">
        <f t="shared" si="150"/>
        <v>7</v>
      </c>
      <c r="D103">
        <v>12681427</v>
      </c>
      <c r="E103">
        <v>171710.43000000002</v>
      </c>
      <c r="F103">
        <v>31552643</v>
      </c>
      <c r="G103">
        <v>446167.08999999997</v>
      </c>
      <c r="H103">
        <v>0</v>
      </c>
      <c r="I103">
        <v>0</v>
      </c>
      <c r="J103">
        <v>0</v>
      </c>
      <c r="K103">
        <v>0</v>
      </c>
      <c r="L103">
        <v>2775971</v>
      </c>
      <c r="M103">
        <v>49582.570000000007</v>
      </c>
      <c r="N103">
        <v>0</v>
      </c>
      <c r="O103">
        <v>0</v>
      </c>
      <c r="R103" s="1">
        <v>44517</v>
      </c>
      <c r="S103">
        <f t="shared" si="151"/>
        <v>1811632.4285714286</v>
      </c>
      <c r="T103">
        <f t="shared" si="152"/>
        <v>24530.061428571433</v>
      </c>
      <c r="U103">
        <f t="shared" si="153"/>
        <v>4507520.4285714282</v>
      </c>
      <c r="V103">
        <f t="shared" si="154"/>
        <v>63738.155714285713</v>
      </c>
      <c r="W103">
        <f t="shared" si="155"/>
        <v>0</v>
      </c>
      <c r="X103">
        <f t="shared" si="156"/>
        <v>0</v>
      </c>
      <c r="Y103">
        <f t="shared" si="157"/>
        <v>0</v>
      </c>
      <c r="Z103">
        <f t="shared" si="158"/>
        <v>0</v>
      </c>
      <c r="AA103">
        <f t="shared" si="159"/>
        <v>396567.28571428574</v>
      </c>
      <c r="AB103">
        <f t="shared" si="160"/>
        <v>7083.2242857142865</v>
      </c>
      <c r="AC103">
        <f t="shared" si="161"/>
        <v>0</v>
      </c>
      <c r="AD103">
        <f t="shared" si="162"/>
        <v>0</v>
      </c>
      <c r="AH103" s="10">
        <f t="shared" si="164"/>
        <v>43929</v>
      </c>
      <c r="AI103" s="21">
        <f t="shared" si="163"/>
        <v>43927</v>
      </c>
      <c r="AJ103">
        <f t="shared" si="165"/>
        <v>438039.57142857142</v>
      </c>
      <c r="AK103">
        <f t="shared" si="190"/>
        <v>1951.8585714285716</v>
      </c>
      <c r="AL103">
        <f t="shared" si="191"/>
        <v>0</v>
      </c>
      <c r="AM103">
        <f t="shared" si="192"/>
        <v>0</v>
      </c>
      <c r="AN103">
        <f t="shared" si="193"/>
        <v>26406.857142857141</v>
      </c>
      <c r="AO103">
        <f t="shared" si="194"/>
        <v>157.48999999999998</v>
      </c>
      <c r="AP103">
        <f t="shared" si="195"/>
        <v>1040727.5714285715</v>
      </c>
      <c r="AQ103">
        <f t="shared" si="196"/>
        <v>8947.4</v>
      </c>
      <c r="AR103">
        <f t="shared" si="197"/>
        <v>1019013.4285714285</v>
      </c>
      <c r="AS103">
        <f t="shared" si="198"/>
        <v>4399.437142857143</v>
      </c>
      <c r="AT103">
        <f t="shared" si="199"/>
        <v>0</v>
      </c>
      <c r="AU103" s="11">
        <f t="shared" si="200"/>
        <v>0</v>
      </c>
    </row>
    <row r="104" spans="2:47" x14ac:dyDescent="0.2">
      <c r="B104" s="1">
        <v>44524</v>
      </c>
      <c r="C104">
        <f t="shared" si="150"/>
        <v>7</v>
      </c>
      <c r="D104">
        <v>13082711</v>
      </c>
      <c r="E104">
        <v>203036.76</v>
      </c>
      <c r="F104">
        <v>30179216</v>
      </c>
      <c r="G104">
        <v>437623.43000000005</v>
      </c>
      <c r="H104">
        <v>0</v>
      </c>
      <c r="I104">
        <v>0</v>
      </c>
      <c r="J104">
        <v>0</v>
      </c>
      <c r="K104">
        <v>0</v>
      </c>
      <c r="L104">
        <v>3592178</v>
      </c>
      <c r="M104">
        <v>75998.36</v>
      </c>
      <c r="N104">
        <v>0</v>
      </c>
      <c r="O104">
        <v>0</v>
      </c>
      <c r="R104" s="1">
        <v>44524</v>
      </c>
      <c r="S104">
        <f t="shared" si="151"/>
        <v>1868958.7142857143</v>
      </c>
      <c r="T104">
        <f t="shared" si="152"/>
        <v>29005.251428571431</v>
      </c>
      <c r="U104">
        <f t="shared" si="153"/>
        <v>4311316.5714285718</v>
      </c>
      <c r="V104">
        <f t="shared" si="154"/>
        <v>62517.632857142868</v>
      </c>
      <c r="W104">
        <f t="shared" si="155"/>
        <v>0</v>
      </c>
      <c r="X104">
        <f t="shared" si="156"/>
        <v>0</v>
      </c>
      <c r="Y104">
        <f t="shared" si="157"/>
        <v>0</v>
      </c>
      <c r="Z104">
        <f t="shared" si="158"/>
        <v>0</v>
      </c>
      <c r="AA104">
        <f t="shared" si="159"/>
        <v>513168.28571428574</v>
      </c>
      <c r="AB104">
        <f t="shared" si="160"/>
        <v>10856.908571428572</v>
      </c>
      <c r="AC104">
        <f t="shared" si="161"/>
        <v>0</v>
      </c>
      <c r="AD104">
        <f t="shared" si="162"/>
        <v>0</v>
      </c>
      <c r="AH104" s="10">
        <f t="shared" si="164"/>
        <v>43930</v>
      </c>
      <c r="AI104" s="21">
        <f t="shared" si="163"/>
        <v>43927</v>
      </c>
      <c r="AJ104">
        <f t="shared" ref="AJ104:AJ109" si="225">AJ103</f>
        <v>438039.57142857142</v>
      </c>
      <c r="AK104">
        <f t="shared" ref="AK104:AK109" si="226">AK103</f>
        <v>1951.8585714285716</v>
      </c>
      <c r="AL104">
        <f t="shared" ref="AL104:AL109" si="227">AL103</f>
        <v>0</v>
      </c>
      <c r="AM104">
        <f t="shared" ref="AM104:AM109" si="228">AM103</f>
        <v>0</v>
      </c>
      <c r="AN104">
        <f t="shared" ref="AN104:AN109" si="229">AN103</f>
        <v>26406.857142857141</v>
      </c>
      <c r="AO104">
        <f t="shared" ref="AO104:AO109" si="230">AO103</f>
        <v>157.48999999999998</v>
      </c>
      <c r="AP104">
        <f t="shared" ref="AP104:AP109" si="231">AP103</f>
        <v>1040727.5714285715</v>
      </c>
      <c r="AQ104">
        <f t="shared" ref="AQ104:AQ109" si="232">AQ103</f>
        <v>8947.4</v>
      </c>
      <c r="AR104">
        <f t="shared" ref="AR104:AR109" si="233">AR103</f>
        <v>1019013.4285714285</v>
      </c>
      <c r="AS104">
        <f t="shared" ref="AS104:AS109" si="234">AS103</f>
        <v>4399.437142857143</v>
      </c>
      <c r="AT104">
        <f t="shared" ref="AT104:AT109" si="235">AT103</f>
        <v>0</v>
      </c>
      <c r="AU104" s="11">
        <f t="shared" ref="AU104:AU109" si="236">AU103</f>
        <v>0</v>
      </c>
    </row>
    <row r="105" spans="2:47" x14ac:dyDescent="0.2">
      <c r="B105" s="1">
        <v>44531</v>
      </c>
      <c r="C105">
        <f t="shared" si="150"/>
        <v>7</v>
      </c>
      <c r="D105">
        <v>12308627</v>
      </c>
      <c r="E105">
        <v>134608.87</v>
      </c>
      <c r="F105">
        <v>33743969</v>
      </c>
      <c r="G105">
        <v>375127.70000000007</v>
      </c>
      <c r="H105">
        <v>0</v>
      </c>
      <c r="I105">
        <v>0</v>
      </c>
      <c r="J105">
        <v>0</v>
      </c>
      <c r="K105">
        <v>0</v>
      </c>
      <c r="L105">
        <v>7402578</v>
      </c>
      <c r="M105">
        <v>81374.820000000007</v>
      </c>
      <c r="N105">
        <v>0</v>
      </c>
      <c r="O105">
        <v>0</v>
      </c>
      <c r="R105" s="1">
        <v>44531</v>
      </c>
      <c r="S105">
        <f t="shared" si="151"/>
        <v>1758375.2857142857</v>
      </c>
      <c r="T105">
        <f t="shared" si="152"/>
        <v>19229.838571428572</v>
      </c>
      <c r="U105">
        <f t="shared" si="153"/>
        <v>4820567</v>
      </c>
      <c r="V105">
        <f t="shared" si="154"/>
        <v>53589.671428571441</v>
      </c>
      <c r="W105">
        <f t="shared" si="155"/>
        <v>0</v>
      </c>
      <c r="X105">
        <f t="shared" si="156"/>
        <v>0</v>
      </c>
      <c r="Y105">
        <f t="shared" si="157"/>
        <v>0</v>
      </c>
      <c r="Z105">
        <f t="shared" si="158"/>
        <v>0</v>
      </c>
      <c r="AA105">
        <f t="shared" si="159"/>
        <v>1057511.142857143</v>
      </c>
      <c r="AB105">
        <f t="shared" si="160"/>
        <v>11624.974285714286</v>
      </c>
      <c r="AC105">
        <f t="shared" si="161"/>
        <v>0</v>
      </c>
      <c r="AD105">
        <f t="shared" si="162"/>
        <v>0</v>
      </c>
      <c r="AH105" s="10">
        <f t="shared" si="164"/>
        <v>43931</v>
      </c>
      <c r="AI105" s="21">
        <f t="shared" si="163"/>
        <v>43927</v>
      </c>
      <c r="AJ105">
        <f t="shared" si="225"/>
        <v>438039.57142857142</v>
      </c>
      <c r="AK105">
        <f t="shared" si="226"/>
        <v>1951.8585714285716</v>
      </c>
      <c r="AL105">
        <f t="shared" si="227"/>
        <v>0</v>
      </c>
      <c r="AM105">
        <f t="shared" si="228"/>
        <v>0</v>
      </c>
      <c r="AN105">
        <f t="shared" si="229"/>
        <v>26406.857142857141</v>
      </c>
      <c r="AO105">
        <f t="shared" si="230"/>
        <v>157.48999999999998</v>
      </c>
      <c r="AP105">
        <f t="shared" si="231"/>
        <v>1040727.5714285715</v>
      </c>
      <c r="AQ105">
        <f t="shared" si="232"/>
        <v>8947.4</v>
      </c>
      <c r="AR105">
        <f t="shared" si="233"/>
        <v>1019013.4285714285</v>
      </c>
      <c r="AS105">
        <f t="shared" si="234"/>
        <v>4399.437142857143</v>
      </c>
      <c r="AT105">
        <f t="shared" si="235"/>
        <v>0</v>
      </c>
      <c r="AU105" s="11">
        <f t="shared" si="236"/>
        <v>0</v>
      </c>
    </row>
    <row r="106" spans="2:47" x14ac:dyDescent="0.2">
      <c r="B106" s="1">
        <v>44538</v>
      </c>
      <c r="C106">
        <f t="shared" si="150"/>
        <v>7</v>
      </c>
      <c r="D106">
        <v>11111158</v>
      </c>
      <c r="E106">
        <v>120516.21</v>
      </c>
      <c r="F106">
        <v>26546482</v>
      </c>
      <c r="G106">
        <v>334300.21999999997</v>
      </c>
      <c r="H106">
        <v>0</v>
      </c>
      <c r="I106">
        <v>0</v>
      </c>
      <c r="J106">
        <v>0</v>
      </c>
      <c r="K106">
        <v>0</v>
      </c>
      <c r="L106">
        <v>7196580</v>
      </c>
      <c r="M106">
        <v>81990.060000000012</v>
      </c>
      <c r="N106">
        <v>0</v>
      </c>
      <c r="O106">
        <v>0</v>
      </c>
      <c r="R106" s="1">
        <v>44538</v>
      </c>
      <c r="S106">
        <f t="shared" si="151"/>
        <v>1587308.2857142857</v>
      </c>
      <c r="T106">
        <f t="shared" si="152"/>
        <v>17216.60142857143</v>
      </c>
      <c r="U106">
        <f t="shared" si="153"/>
        <v>3792354.5714285714</v>
      </c>
      <c r="V106">
        <f t="shared" si="154"/>
        <v>47757.174285714282</v>
      </c>
      <c r="W106">
        <f t="shared" si="155"/>
        <v>0</v>
      </c>
      <c r="X106">
        <f t="shared" si="156"/>
        <v>0</v>
      </c>
      <c r="Y106">
        <f t="shared" si="157"/>
        <v>0</v>
      </c>
      <c r="Z106">
        <f t="shared" si="158"/>
        <v>0</v>
      </c>
      <c r="AA106">
        <f t="shared" si="159"/>
        <v>1028082.8571428572</v>
      </c>
      <c r="AB106">
        <f t="shared" si="160"/>
        <v>11712.865714285716</v>
      </c>
      <c r="AC106">
        <f t="shared" si="161"/>
        <v>0</v>
      </c>
      <c r="AD106">
        <f t="shared" si="162"/>
        <v>0</v>
      </c>
      <c r="AH106" s="10">
        <f t="shared" si="164"/>
        <v>43932</v>
      </c>
      <c r="AI106" s="21">
        <f t="shared" si="163"/>
        <v>43927</v>
      </c>
      <c r="AJ106">
        <f t="shared" si="225"/>
        <v>438039.57142857142</v>
      </c>
      <c r="AK106">
        <f t="shared" si="226"/>
        <v>1951.8585714285716</v>
      </c>
      <c r="AL106">
        <f t="shared" si="227"/>
        <v>0</v>
      </c>
      <c r="AM106">
        <f t="shared" si="228"/>
        <v>0</v>
      </c>
      <c r="AN106">
        <f t="shared" si="229"/>
        <v>26406.857142857141</v>
      </c>
      <c r="AO106">
        <f t="shared" si="230"/>
        <v>157.48999999999998</v>
      </c>
      <c r="AP106">
        <f t="shared" si="231"/>
        <v>1040727.5714285715</v>
      </c>
      <c r="AQ106">
        <f t="shared" si="232"/>
        <v>8947.4</v>
      </c>
      <c r="AR106">
        <f t="shared" si="233"/>
        <v>1019013.4285714285</v>
      </c>
      <c r="AS106">
        <f t="shared" si="234"/>
        <v>4399.437142857143</v>
      </c>
      <c r="AT106">
        <f t="shared" si="235"/>
        <v>0</v>
      </c>
      <c r="AU106" s="11">
        <f t="shared" si="236"/>
        <v>0</v>
      </c>
    </row>
    <row r="107" spans="2:47" x14ac:dyDescent="0.2">
      <c r="B107" s="1">
        <v>44545</v>
      </c>
      <c r="C107">
        <f t="shared" si="150"/>
        <v>7</v>
      </c>
      <c r="D107">
        <v>13264353</v>
      </c>
      <c r="E107">
        <v>139601.19</v>
      </c>
      <c r="F107">
        <v>26244292</v>
      </c>
      <c r="G107">
        <v>341975.14</v>
      </c>
      <c r="H107">
        <v>0</v>
      </c>
      <c r="I107">
        <v>0</v>
      </c>
      <c r="J107">
        <v>0</v>
      </c>
      <c r="K107">
        <v>0</v>
      </c>
      <c r="L107">
        <v>7544667</v>
      </c>
      <c r="M107">
        <v>96243.79</v>
      </c>
      <c r="N107">
        <v>0</v>
      </c>
      <c r="O107">
        <v>0</v>
      </c>
      <c r="R107" s="1">
        <v>44545</v>
      </c>
      <c r="S107">
        <f t="shared" si="151"/>
        <v>1894907.5714285714</v>
      </c>
      <c r="T107">
        <f t="shared" si="152"/>
        <v>19943.027142857143</v>
      </c>
      <c r="U107">
        <f t="shared" si="153"/>
        <v>3749184.5714285714</v>
      </c>
      <c r="V107">
        <f t="shared" si="154"/>
        <v>48853.591428571432</v>
      </c>
      <c r="W107">
        <f t="shared" si="155"/>
        <v>0</v>
      </c>
      <c r="X107">
        <f t="shared" si="156"/>
        <v>0</v>
      </c>
      <c r="Y107">
        <f t="shared" si="157"/>
        <v>0</v>
      </c>
      <c r="Z107">
        <f t="shared" si="158"/>
        <v>0</v>
      </c>
      <c r="AA107">
        <f t="shared" si="159"/>
        <v>1077809.5714285714</v>
      </c>
      <c r="AB107">
        <f t="shared" si="160"/>
        <v>13749.112857142856</v>
      </c>
      <c r="AC107">
        <f t="shared" si="161"/>
        <v>0</v>
      </c>
      <c r="AD107">
        <f t="shared" si="162"/>
        <v>0</v>
      </c>
      <c r="AH107" s="10">
        <f t="shared" si="164"/>
        <v>43933</v>
      </c>
      <c r="AI107" s="21">
        <f t="shared" si="163"/>
        <v>43927</v>
      </c>
      <c r="AJ107">
        <f t="shared" si="225"/>
        <v>438039.57142857142</v>
      </c>
      <c r="AK107">
        <f t="shared" si="226"/>
        <v>1951.8585714285716</v>
      </c>
      <c r="AL107">
        <f t="shared" si="227"/>
        <v>0</v>
      </c>
      <c r="AM107">
        <f t="shared" si="228"/>
        <v>0</v>
      </c>
      <c r="AN107">
        <f t="shared" si="229"/>
        <v>26406.857142857141</v>
      </c>
      <c r="AO107">
        <f t="shared" si="230"/>
        <v>157.48999999999998</v>
      </c>
      <c r="AP107">
        <f t="shared" si="231"/>
        <v>1040727.5714285715</v>
      </c>
      <c r="AQ107">
        <f t="shared" si="232"/>
        <v>8947.4</v>
      </c>
      <c r="AR107">
        <f t="shared" si="233"/>
        <v>1019013.4285714285</v>
      </c>
      <c r="AS107">
        <f t="shared" si="234"/>
        <v>4399.437142857143</v>
      </c>
      <c r="AT107">
        <f t="shared" si="235"/>
        <v>0</v>
      </c>
      <c r="AU107" s="11">
        <f t="shared" si="236"/>
        <v>0</v>
      </c>
    </row>
    <row r="108" spans="2:47" x14ac:dyDescent="0.2">
      <c r="B108" s="1">
        <v>44552</v>
      </c>
      <c r="C108">
        <f t="shared" si="150"/>
        <v>7</v>
      </c>
      <c r="D108">
        <v>6593155</v>
      </c>
      <c r="E108">
        <v>69370.28</v>
      </c>
      <c r="F108">
        <v>19691297</v>
      </c>
      <c r="G108">
        <v>195654.58</v>
      </c>
      <c r="H108">
        <v>0</v>
      </c>
      <c r="I108">
        <v>0</v>
      </c>
      <c r="J108">
        <v>0</v>
      </c>
      <c r="K108">
        <v>0</v>
      </c>
      <c r="L108">
        <v>7984470</v>
      </c>
      <c r="M108">
        <v>78130.760000000009</v>
      </c>
      <c r="N108">
        <v>0</v>
      </c>
      <c r="O108">
        <v>0</v>
      </c>
      <c r="R108" s="1">
        <v>44552</v>
      </c>
      <c r="S108">
        <f t="shared" si="151"/>
        <v>941879.28571428568</v>
      </c>
      <c r="T108">
        <f t="shared" si="152"/>
        <v>9910.0399999999991</v>
      </c>
      <c r="U108">
        <f t="shared" si="153"/>
        <v>2813042.4285714286</v>
      </c>
      <c r="V108">
        <f t="shared" si="154"/>
        <v>27950.654285714285</v>
      </c>
      <c r="W108">
        <f t="shared" si="155"/>
        <v>0</v>
      </c>
      <c r="X108">
        <f t="shared" si="156"/>
        <v>0</v>
      </c>
      <c r="Y108">
        <f t="shared" si="157"/>
        <v>0</v>
      </c>
      <c r="Z108">
        <f t="shared" si="158"/>
        <v>0</v>
      </c>
      <c r="AA108">
        <f t="shared" si="159"/>
        <v>1140638.5714285714</v>
      </c>
      <c r="AB108">
        <f t="shared" si="160"/>
        <v>11161.537142857143</v>
      </c>
      <c r="AC108">
        <f t="shared" si="161"/>
        <v>0</v>
      </c>
      <c r="AD108">
        <f t="shared" si="162"/>
        <v>0</v>
      </c>
      <c r="AH108" s="10">
        <f t="shared" si="164"/>
        <v>43934</v>
      </c>
      <c r="AI108" s="21">
        <f t="shared" si="163"/>
        <v>43934</v>
      </c>
      <c r="AJ108">
        <f t="shared" si="225"/>
        <v>438039.57142857142</v>
      </c>
      <c r="AK108">
        <f t="shared" si="226"/>
        <v>1951.8585714285716</v>
      </c>
      <c r="AL108">
        <f t="shared" si="227"/>
        <v>0</v>
      </c>
      <c r="AM108">
        <f t="shared" si="228"/>
        <v>0</v>
      </c>
      <c r="AN108">
        <f t="shared" si="229"/>
        <v>26406.857142857141</v>
      </c>
      <c r="AO108">
        <f t="shared" si="230"/>
        <v>157.48999999999998</v>
      </c>
      <c r="AP108">
        <f t="shared" si="231"/>
        <v>1040727.5714285715</v>
      </c>
      <c r="AQ108">
        <f t="shared" si="232"/>
        <v>8947.4</v>
      </c>
      <c r="AR108">
        <f t="shared" si="233"/>
        <v>1019013.4285714285</v>
      </c>
      <c r="AS108">
        <f t="shared" si="234"/>
        <v>4399.437142857143</v>
      </c>
      <c r="AT108">
        <f t="shared" si="235"/>
        <v>0</v>
      </c>
      <c r="AU108" s="11">
        <f t="shared" si="236"/>
        <v>0</v>
      </c>
    </row>
    <row r="109" spans="2:47" x14ac:dyDescent="0.2">
      <c r="B109" s="1">
        <v>44559</v>
      </c>
      <c r="C109">
        <v>7</v>
      </c>
      <c r="D109">
        <v>2464592</v>
      </c>
      <c r="E109">
        <v>21056.69</v>
      </c>
      <c r="F109">
        <v>4363909</v>
      </c>
      <c r="G109">
        <v>37361.960000000006</v>
      </c>
      <c r="H109">
        <v>0</v>
      </c>
      <c r="I109">
        <v>0</v>
      </c>
      <c r="J109">
        <v>0</v>
      </c>
      <c r="K109">
        <v>0</v>
      </c>
      <c r="L109">
        <v>5124754</v>
      </c>
      <c r="M109">
        <v>38470.92</v>
      </c>
      <c r="N109">
        <v>0</v>
      </c>
      <c r="O109">
        <v>0</v>
      </c>
      <c r="R109" s="1">
        <v>44559</v>
      </c>
      <c r="S109">
        <f t="shared" si="151"/>
        <v>352084.57142857142</v>
      </c>
      <c r="T109">
        <f t="shared" si="152"/>
        <v>3008.0985714285712</v>
      </c>
      <c r="U109">
        <f t="shared" si="153"/>
        <v>623415.57142857148</v>
      </c>
      <c r="V109">
        <f t="shared" si="154"/>
        <v>5337.4228571428584</v>
      </c>
      <c r="W109">
        <f t="shared" si="155"/>
        <v>0</v>
      </c>
      <c r="X109">
        <f t="shared" si="156"/>
        <v>0</v>
      </c>
      <c r="Y109">
        <f t="shared" si="157"/>
        <v>0</v>
      </c>
      <c r="Z109">
        <f t="shared" si="158"/>
        <v>0</v>
      </c>
      <c r="AA109">
        <f t="shared" si="159"/>
        <v>732107.71428571432</v>
      </c>
      <c r="AB109">
        <f t="shared" si="160"/>
        <v>5495.8457142857142</v>
      </c>
      <c r="AC109">
        <f t="shared" si="161"/>
        <v>0</v>
      </c>
      <c r="AD109">
        <f t="shared" si="162"/>
        <v>0</v>
      </c>
      <c r="AH109" s="10">
        <f t="shared" si="164"/>
        <v>43935</v>
      </c>
      <c r="AI109" s="21">
        <f t="shared" si="163"/>
        <v>43934</v>
      </c>
      <c r="AJ109">
        <f t="shared" si="225"/>
        <v>438039.57142857142</v>
      </c>
      <c r="AK109">
        <f t="shared" si="226"/>
        <v>1951.8585714285716</v>
      </c>
      <c r="AL109">
        <f t="shared" si="227"/>
        <v>0</v>
      </c>
      <c r="AM109">
        <f t="shared" si="228"/>
        <v>0</v>
      </c>
      <c r="AN109">
        <f t="shared" si="229"/>
        <v>26406.857142857141</v>
      </c>
      <c r="AO109">
        <f t="shared" si="230"/>
        <v>157.48999999999998</v>
      </c>
      <c r="AP109">
        <f t="shared" si="231"/>
        <v>1040727.5714285715</v>
      </c>
      <c r="AQ109">
        <f t="shared" si="232"/>
        <v>8947.4</v>
      </c>
      <c r="AR109">
        <f t="shared" si="233"/>
        <v>1019013.4285714285</v>
      </c>
      <c r="AS109">
        <f t="shared" si="234"/>
        <v>4399.437142857143</v>
      </c>
      <c r="AT109">
        <f t="shared" si="235"/>
        <v>0</v>
      </c>
      <c r="AU109" s="11">
        <f t="shared" si="236"/>
        <v>0</v>
      </c>
    </row>
    <row r="110" spans="2:47" x14ac:dyDescent="0.2">
      <c r="AH110" s="10">
        <f t="shared" si="164"/>
        <v>43936</v>
      </c>
      <c r="AI110" s="21">
        <f t="shared" si="163"/>
        <v>43934</v>
      </c>
      <c r="AJ110">
        <f t="shared" si="165"/>
        <v>436063</v>
      </c>
      <c r="AK110">
        <f t="shared" si="190"/>
        <v>2129.1585714285716</v>
      </c>
      <c r="AL110">
        <f t="shared" si="191"/>
        <v>0</v>
      </c>
      <c r="AM110">
        <f t="shared" si="192"/>
        <v>0</v>
      </c>
      <c r="AN110">
        <f t="shared" si="193"/>
        <v>34901.285714285717</v>
      </c>
      <c r="AO110">
        <f t="shared" si="194"/>
        <v>211.82</v>
      </c>
      <c r="AP110">
        <f t="shared" si="195"/>
        <v>1220583.2857142857</v>
      </c>
      <c r="AQ110">
        <f t="shared" si="196"/>
        <v>10723.622857142856</v>
      </c>
      <c r="AR110">
        <f t="shared" si="197"/>
        <v>1033591.8571428572</v>
      </c>
      <c r="AS110">
        <f t="shared" si="198"/>
        <v>5744.8214285714275</v>
      </c>
      <c r="AT110">
        <f t="shared" si="199"/>
        <v>0</v>
      </c>
      <c r="AU110" s="11">
        <f t="shared" si="200"/>
        <v>0</v>
      </c>
    </row>
    <row r="111" spans="2:47" x14ac:dyDescent="0.2">
      <c r="AH111" s="10">
        <f t="shared" si="164"/>
        <v>43937</v>
      </c>
      <c r="AI111" s="21">
        <f t="shared" si="163"/>
        <v>43934</v>
      </c>
      <c r="AJ111">
        <f t="shared" ref="AJ111:AJ116" si="237">AJ110</f>
        <v>436063</v>
      </c>
      <c r="AK111">
        <f t="shared" ref="AK111:AK116" si="238">AK110</f>
        <v>2129.1585714285716</v>
      </c>
      <c r="AL111">
        <f t="shared" ref="AL111:AL116" si="239">AL110</f>
        <v>0</v>
      </c>
      <c r="AM111">
        <f t="shared" ref="AM111:AM116" si="240">AM110</f>
        <v>0</v>
      </c>
      <c r="AN111">
        <f t="shared" ref="AN111:AN116" si="241">AN110</f>
        <v>34901.285714285717</v>
      </c>
      <c r="AO111">
        <f t="shared" ref="AO111:AO116" si="242">AO110</f>
        <v>211.82</v>
      </c>
      <c r="AP111">
        <f t="shared" ref="AP111:AP116" si="243">AP110</f>
        <v>1220583.2857142857</v>
      </c>
      <c r="AQ111">
        <f t="shared" ref="AQ111:AQ116" si="244">AQ110</f>
        <v>10723.622857142856</v>
      </c>
      <c r="AR111">
        <f t="shared" ref="AR111:AR116" si="245">AR110</f>
        <v>1033591.8571428572</v>
      </c>
      <c r="AS111">
        <f t="shared" ref="AS111:AS116" si="246">AS110</f>
        <v>5744.8214285714275</v>
      </c>
      <c r="AT111">
        <f t="shared" ref="AT111:AT116" si="247">AT110</f>
        <v>0</v>
      </c>
      <c r="AU111" s="11">
        <f t="shared" ref="AU111:AU116" si="248">AU110</f>
        <v>0</v>
      </c>
    </row>
    <row r="112" spans="2:47" x14ac:dyDescent="0.2">
      <c r="AH112" s="10">
        <f t="shared" si="164"/>
        <v>43938</v>
      </c>
      <c r="AI112" s="21">
        <f t="shared" si="163"/>
        <v>43934</v>
      </c>
      <c r="AJ112">
        <f t="shared" si="237"/>
        <v>436063</v>
      </c>
      <c r="AK112">
        <f t="shared" si="238"/>
        <v>2129.1585714285716</v>
      </c>
      <c r="AL112">
        <f t="shared" si="239"/>
        <v>0</v>
      </c>
      <c r="AM112">
        <f t="shared" si="240"/>
        <v>0</v>
      </c>
      <c r="AN112">
        <f t="shared" si="241"/>
        <v>34901.285714285717</v>
      </c>
      <c r="AO112">
        <f t="shared" si="242"/>
        <v>211.82</v>
      </c>
      <c r="AP112">
        <f t="shared" si="243"/>
        <v>1220583.2857142857</v>
      </c>
      <c r="AQ112">
        <f t="shared" si="244"/>
        <v>10723.622857142856</v>
      </c>
      <c r="AR112">
        <f t="shared" si="245"/>
        <v>1033591.8571428572</v>
      </c>
      <c r="AS112">
        <f t="shared" si="246"/>
        <v>5744.8214285714275</v>
      </c>
      <c r="AT112">
        <f t="shared" si="247"/>
        <v>0</v>
      </c>
      <c r="AU112" s="11">
        <f t="shared" si="248"/>
        <v>0</v>
      </c>
    </row>
    <row r="113" spans="34:47" x14ac:dyDescent="0.2">
      <c r="AH113" s="10">
        <f t="shared" si="164"/>
        <v>43939</v>
      </c>
      <c r="AI113" s="21">
        <f t="shared" si="163"/>
        <v>43934</v>
      </c>
      <c r="AJ113">
        <f t="shared" si="237"/>
        <v>436063</v>
      </c>
      <c r="AK113">
        <f t="shared" si="238"/>
        <v>2129.1585714285716</v>
      </c>
      <c r="AL113">
        <f t="shared" si="239"/>
        <v>0</v>
      </c>
      <c r="AM113">
        <f t="shared" si="240"/>
        <v>0</v>
      </c>
      <c r="AN113">
        <f t="shared" si="241"/>
        <v>34901.285714285717</v>
      </c>
      <c r="AO113">
        <f t="shared" si="242"/>
        <v>211.82</v>
      </c>
      <c r="AP113">
        <f t="shared" si="243"/>
        <v>1220583.2857142857</v>
      </c>
      <c r="AQ113">
        <f t="shared" si="244"/>
        <v>10723.622857142856</v>
      </c>
      <c r="AR113">
        <f t="shared" si="245"/>
        <v>1033591.8571428572</v>
      </c>
      <c r="AS113">
        <f t="shared" si="246"/>
        <v>5744.8214285714275</v>
      </c>
      <c r="AT113">
        <f t="shared" si="247"/>
        <v>0</v>
      </c>
      <c r="AU113" s="11">
        <f t="shared" si="248"/>
        <v>0</v>
      </c>
    </row>
    <row r="114" spans="34:47" x14ac:dyDescent="0.2">
      <c r="AH114" s="10">
        <f t="shared" si="164"/>
        <v>43940</v>
      </c>
      <c r="AI114" s="21">
        <f t="shared" si="163"/>
        <v>43934</v>
      </c>
      <c r="AJ114">
        <f t="shared" si="237"/>
        <v>436063</v>
      </c>
      <c r="AK114">
        <f t="shared" si="238"/>
        <v>2129.1585714285716</v>
      </c>
      <c r="AL114">
        <f t="shared" si="239"/>
        <v>0</v>
      </c>
      <c r="AM114">
        <f t="shared" si="240"/>
        <v>0</v>
      </c>
      <c r="AN114">
        <f t="shared" si="241"/>
        <v>34901.285714285717</v>
      </c>
      <c r="AO114">
        <f t="shared" si="242"/>
        <v>211.82</v>
      </c>
      <c r="AP114">
        <f t="shared" si="243"/>
        <v>1220583.2857142857</v>
      </c>
      <c r="AQ114">
        <f t="shared" si="244"/>
        <v>10723.622857142856</v>
      </c>
      <c r="AR114">
        <f t="shared" si="245"/>
        <v>1033591.8571428572</v>
      </c>
      <c r="AS114">
        <f t="shared" si="246"/>
        <v>5744.8214285714275</v>
      </c>
      <c r="AT114">
        <f t="shared" si="247"/>
        <v>0</v>
      </c>
      <c r="AU114" s="11">
        <f t="shared" si="248"/>
        <v>0</v>
      </c>
    </row>
    <row r="115" spans="34:47" x14ac:dyDescent="0.2">
      <c r="AH115" s="10">
        <f t="shared" si="164"/>
        <v>43941</v>
      </c>
      <c r="AI115" s="21">
        <f t="shared" si="163"/>
        <v>43941</v>
      </c>
      <c r="AJ115">
        <f t="shared" si="237"/>
        <v>436063</v>
      </c>
      <c r="AK115">
        <f t="shared" si="238"/>
        <v>2129.1585714285716</v>
      </c>
      <c r="AL115">
        <f t="shared" si="239"/>
        <v>0</v>
      </c>
      <c r="AM115">
        <f t="shared" si="240"/>
        <v>0</v>
      </c>
      <c r="AN115">
        <f t="shared" si="241"/>
        <v>34901.285714285717</v>
      </c>
      <c r="AO115">
        <f t="shared" si="242"/>
        <v>211.82</v>
      </c>
      <c r="AP115">
        <f t="shared" si="243"/>
        <v>1220583.2857142857</v>
      </c>
      <c r="AQ115">
        <f t="shared" si="244"/>
        <v>10723.622857142856</v>
      </c>
      <c r="AR115">
        <f t="shared" si="245"/>
        <v>1033591.8571428572</v>
      </c>
      <c r="AS115">
        <f t="shared" si="246"/>
        <v>5744.8214285714275</v>
      </c>
      <c r="AT115">
        <f t="shared" si="247"/>
        <v>0</v>
      </c>
      <c r="AU115" s="11">
        <f t="shared" si="248"/>
        <v>0</v>
      </c>
    </row>
    <row r="116" spans="34:47" x14ac:dyDescent="0.2">
      <c r="AH116" s="10">
        <f t="shared" si="164"/>
        <v>43942</v>
      </c>
      <c r="AI116" s="21">
        <f t="shared" si="163"/>
        <v>43941</v>
      </c>
      <c r="AJ116">
        <f t="shared" si="237"/>
        <v>436063</v>
      </c>
      <c r="AK116">
        <f t="shared" si="238"/>
        <v>2129.1585714285716</v>
      </c>
      <c r="AL116">
        <f t="shared" si="239"/>
        <v>0</v>
      </c>
      <c r="AM116">
        <f t="shared" si="240"/>
        <v>0</v>
      </c>
      <c r="AN116">
        <f t="shared" si="241"/>
        <v>34901.285714285717</v>
      </c>
      <c r="AO116">
        <f t="shared" si="242"/>
        <v>211.82</v>
      </c>
      <c r="AP116">
        <f t="shared" si="243"/>
        <v>1220583.2857142857</v>
      </c>
      <c r="AQ116">
        <f t="shared" si="244"/>
        <v>10723.622857142856</v>
      </c>
      <c r="AR116">
        <f t="shared" si="245"/>
        <v>1033591.8571428572</v>
      </c>
      <c r="AS116">
        <f t="shared" si="246"/>
        <v>5744.8214285714275</v>
      </c>
      <c r="AT116">
        <f t="shared" si="247"/>
        <v>0</v>
      </c>
      <c r="AU116" s="11">
        <f t="shared" si="248"/>
        <v>0</v>
      </c>
    </row>
    <row r="117" spans="34:47" x14ac:dyDescent="0.2">
      <c r="AH117" s="10">
        <f t="shared" si="164"/>
        <v>43943</v>
      </c>
      <c r="AI117" s="21">
        <f t="shared" si="163"/>
        <v>43941</v>
      </c>
      <c r="AJ117">
        <f t="shared" si="165"/>
        <v>579870.71428571432</v>
      </c>
      <c r="AK117">
        <f t="shared" si="190"/>
        <v>3862.7428571428577</v>
      </c>
      <c r="AL117">
        <f t="shared" si="191"/>
        <v>0</v>
      </c>
      <c r="AM117">
        <f t="shared" si="192"/>
        <v>0</v>
      </c>
      <c r="AN117">
        <f t="shared" si="193"/>
        <v>29710.285714285714</v>
      </c>
      <c r="AO117">
        <f t="shared" si="194"/>
        <v>236.36714285714285</v>
      </c>
      <c r="AP117">
        <f t="shared" si="195"/>
        <v>642855.14285714284</v>
      </c>
      <c r="AQ117">
        <f t="shared" si="196"/>
        <v>5738.0742857142859</v>
      </c>
      <c r="AR117">
        <f t="shared" si="197"/>
        <v>1366193.142857143</v>
      </c>
      <c r="AS117">
        <f t="shared" si="198"/>
        <v>7477.0057142857158</v>
      </c>
      <c r="AT117">
        <f t="shared" si="199"/>
        <v>0</v>
      </c>
      <c r="AU117" s="11">
        <f t="shared" si="200"/>
        <v>0</v>
      </c>
    </row>
    <row r="118" spans="34:47" x14ac:dyDescent="0.2">
      <c r="AH118" s="10">
        <f t="shared" si="164"/>
        <v>43944</v>
      </c>
      <c r="AI118" s="21">
        <f t="shared" si="163"/>
        <v>43941</v>
      </c>
      <c r="AJ118">
        <f t="shared" ref="AJ118:AJ123" si="249">AJ117</f>
        <v>579870.71428571432</v>
      </c>
      <c r="AK118">
        <f t="shared" ref="AK118:AK123" si="250">AK117</f>
        <v>3862.7428571428577</v>
      </c>
      <c r="AL118">
        <f t="shared" ref="AL118:AL123" si="251">AL117</f>
        <v>0</v>
      </c>
      <c r="AM118">
        <f t="shared" ref="AM118:AM123" si="252">AM117</f>
        <v>0</v>
      </c>
      <c r="AN118">
        <f t="shared" ref="AN118:AN123" si="253">AN117</f>
        <v>29710.285714285714</v>
      </c>
      <c r="AO118">
        <f t="shared" ref="AO118:AO123" si="254">AO117</f>
        <v>236.36714285714285</v>
      </c>
      <c r="AP118">
        <f t="shared" ref="AP118:AP123" si="255">AP117</f>
        <v>642855.14285714284</v>
      </c>
      <c r="AQ118">
        <f t="shared" ref="AQ118:AQ123" si="256">AQ117</f>
        <v>5738.0742857142859</v>
      </c>
      <c r="AR118">
        <f t="shared" ref="AR118:AR123" si="257">AR117</f>
        <v>1366193.142857143</v>
      </c>
      <c r="AS118">
        <f t="shared" ref="AS118:AS123" si="258">AS117</f>
        <v>7477.0057142857158</v>
      </c>
      <c r="AT118">
        <f t="shared" ref="AT118:AT123" si="259">AT117</f>
        <v>0</v>
      </c>
      <c r="AU118" s="11">
        <f t="shared" ref="AU118:AU123" si="260">AU117</f>
        <v>0</v>
      </c>
    </row>
    <row r="119" spans="34:47" x14ac:dyDescent="0.2">
      <c r="AH119" s="10">
        <f t="shared" si="164"/>
        <v>43945</v>
      </c>
      <c r="AI119" s="21">
        <f t="shared" si="163"/>
        <v>43941</v>
      </c>
      <c r="AJ119">
        <f t="shared" si="249"/>
        <v>579870.71428571432</v>
      </c>
      <c r="AK119">
        <f t="shared" si="250"/>
        <v>3862.7428571428577</v>
      </c>
      <c r="AL119">
        <f t="shared" si="251"/>
        <v>0</v>
      </c>
      <c r="AM119">
        <f t="shared" si="252"/>
        <v>0</v>
      </c>
      <c r="AN119">
        <f t="shared" si="253"/>
        <v>29710.285714285714</v>
      </c>
      <c r="AO119">
        <f t="shared" si="254"/>
        <v>236.36714285714285</v>
      </c>
      <c r="AP119">
        <f t="shared" si="255"/>
        <v>642855.14285714284</v>
      </c>
      <c r="AQ119">
        <f t="shared" si="256"/>
        <v>5738.0742857142859</v>
      </c>
      <c r="AR119">
        <f t="shared" si="257"/>
        <v>1366193.142857143</v>
      </c>
      <c r="AS119">
        <f t="shared" si="258"/>
        <v>7477.0057142857158</v>
      </c>
      <c r="AT119">
        <f t="shared" si="259"/>
        <v>0</v>
      </c>
      <c r="AU119" s="11">
        <f t="shared" si="260"/>
        <v>0</v>
      </c>
    </row>
    <row r="120" spans="34:47" x14ac:dyDescent="0.2">
      <c r="AH120" s="10">
        <f t="shared" si="164"/>
        <v>43946</v>
      </c>
      <c r="AI120" s="21">
        <f t="shared" si="163"/>
        <v>43941</v>
      </c>
      <c r="AJ120">
        <f t="shared" si="249"/>
        <v>579870.71428571432</v>
      </c>
      <c r="AK120">
        <f t="shared" si="250"/>
        <v>3862.7428571428577</v>
      </c>
      <c r="AL120">
        <f t="shared" si="251"/>
        <v>0</v>
      </c>
      <c r="AM120">
        <f t="shared" si="252"/>
        <v>0</v>
      </c>
      <c r="AN120">
        <f t="shared" si="253"/>
        <v>29710.285714285714</v>
      </c>
      <c r="AO120">
        <f t="shared" si="254"/>
        <v>236.36714285714285</v>
      </c>
      <c r="AP120">
        <f t="shared" si="255"/>
        <v>642855.14285714284</v>
      </c>
      <c r="AQ120">
        <f t="shared" si="256"/>
        <v>5738.0742857142859</v>
      </c>
      <c r="AR120">
        <f t="shared" si="257"/>
        <v>1366193.142857143</v>
      </c>
      <c r="AS120">
        <f t="shared" si="258"/>
        <v>7477.0057142857158</v>
      </c>
      <c r="AT120">
        <f t="shared" si="259"/>
        <v>0</v>
      </c>
      <c r="AU120" s="11">
        <f t="shared" si="260"/>
        <v>0</v>
      </c>
    </row>
    <row r="121" spans="34:47" x14ac:dyDescent="0.2">
      <c r="AH121" s="10">
        <f t="shared" si="164"/>
        <v>43947</v>
      </c>
      <c r="AI121" s="21">
        <f t="shared" si="163"/>
        <v>43941</v>
      </c>
      <c r="AJ121">
        <f t="shared" si="249"/>
        <v>579870.71428571432</v>
      </c>
      <c r="AK121">
        <f t="shared" si="250"/>
        <v>3862.7428571428577</v>
      </c>
      <c r="AL121">
        <f t="shared" si="251"/>
        <v>0</v>
      </c>
      <c r="AM121">
        <f t="shared" si="252"/>
        <v>0</v>
      </c>
      <c r="AN121">
        <f t="shared" si="253"/>
        <v>29710.285714285714</v>
      </c>
      <c r="AO121">
        <f t="shared" si="254"/>
        <v>236.36714285714285</v>
      </c>
      <c r="AP121">
        <f t="shared" si="255"/>
        <v>642855.14285714284</v>
      </c>
      <c r="AQ121">
        <f t="shared" si="256"/>
        <v>5738.0742857142859</v>
      </c>
      <c r="AR121">
        <f t="shared" si="257"/>
        <v>1366193.142857143</v>
      </c>
      <c r="AS121">
        <f t="shared" si="258"/>
        <v>7477.0057142857158</v>
      </c>
      <c r="AT121">
        <f t="shared" si="259"/>
        <v>0</v>
      </c>
      <c r="AU121" s="11">
        <f t="shared" si="260"/>
        <v>0</v>
      </c>
    </row>
    <row r="122" spans="34:47" x14ac:dyDescent="0.2">
      <c r="AH122" s="10">
        <f t="shared" si="164"/>
        <v>43948</v>
      </c>
      <c r="AI122" s="21">
        <f t="shared" si="163"/>
        <v>43948</v>
      </c>
      <c r="AJ122">
        <f t="shared" si="249"/>
        <v>579870.71428571432</v>
      </c>
      <c r="AK122">
        <f t="shared" si="250"/>
        <v>3862.7428571428577</v>
      </c>
      <c r="AL122">
        <f t="shared" si="251"/>
        <v>0</v>
      </c>
      <c r="AM122">
        <f t="shared" si="252"/>
        <v>0</v>
      </c>
      <c r="AN122">
        <f t="shared" si="253"/>
        <v>29710.285714285714</v>
      </c>
      <c r="AO122">
        <f t="shared" si="254"/>
        <v>236.36714285714285</v>
      </c>
      <c r="AP122">
        <f t="shared" si="255"/>
        <v>642855.14285714284</v>
      </c>
      <c r="AQ122">
        <f t="shared" si="256"/>
        <v>5738.0742857142859</v>
      </c>
      <c r="AR122">
        <f t="shared" si="257"/>
        <v>1366193.142857143</v>
      </c>
      <c r="AS122">
        <f t="shared" si="258"/>
        <v>7477.0057142857158</v>
      </c>
      <c r="AT122">
        <f t="shared" si="259"/>
        <v>0</v>
      </c>
      <c r="AU122" s="11">
        <f t="shared" si="260"/>
        <v>0</v>
      </c>
    </row>
    <row r="123" spans="34:47" x14ac:dyDescent="0.2">
      <c r="AH123" s="10">
        <f t="shared" si="164"/>
        <v>43949</v>
      </c>
      <c r="AI123" s="21">
        <f t="shared" si="163"/>
        <v>43948</v>
      </c>
      <c r="AJ123">
        <f t="shared" si="249"/>
        <v>579870.71428571432</v>
      </c>
      <c r="AK123">
        <f t="shared" si="250"/>
        <v>3862.7428571428577</v>
      </c>
      <c r="AL123">
        <f t="shared" si="251"/>
        <v>0</v>
      </c>
      <c r="AM123">
        <f t="shared" si="252"/>
        <v>0</v>
      </c>
      <c r="AN123">
        <f t="shared" si="253"/>
        <v>29710.285714285714</v>
      </c>
      <c r="AO123">
        <f t="shared" si="254"/>
        <v>236.36714285714285</v>
      </c>
      <c r="AP123">
        <f t="shared" si="255"/>
        <v>642855.14285714284</v>
      </c>
      <c r="AQ123">
        <f t="shared" si="256"/>
        <v>5738.0742857142859</v>
      </c>
      <c r="AR123">
        <f t="shared" si="257"/>
        <v>1366193.142857143</v>
      </c>
      <c r="AS123">
        <f t="shared" si="258"/>
        <v>7477.0057142857158</v>
      </c>
      <c r="AT123">
        <f t="shared" si="259"/>
        <v>0</v>
      </c>
      <c r="AU123" s="11">
        <f t="shared" si="260"/>
        <v>0</v>
      </c>
    </row>
    <row r="124" spans="34:47" x14ac:dyDescent="0.2">
      <c r="AH124" s="10">
        <f t="shared" si="164"/>
        <v>43950</v>
      </c>
      <c r="AI124" s="21">
        <f t="shared" si="163"/>
        <v>43948</v>
      </c>
      <c r="AJ124">
        <f t="shared" si="165"/>
        <v>639365.71428571432</v>
      </c>
      <c r="AK124">
        <f t="shared" si="190"/>
        <v>3660.1828571428582</v>
      </c>
      <c r="AL124">
        <f t="shared" si="191"/>
        <v>0</v>
      </c>
      <c r="AM124">
        <f t="shared" si="192"/>
        <v>0</v>
      </c>
      <c r="AN124">
        <f t="shared" si="193"/>
        <v>28850.428571428572</v>
      </c>
      <c r="AO124">
        <f t="shared" si="194"/>
        <v>204.98142857142855</v>
      </c>
      <c r="AP124">
        <f t="shared" si="195"/>
        <v>1152068.142857143</v>
      </c>
      <c r="AQ124">
        <f t="shared" si="196"/>
        <v>9749.0814285714296</v>
      </c>
      <c r="AR124">
        <f t="shared" si="197"/>
        <v>1231916</v>
      </c>
      <c r="AS124">
        <f t="shared" si="198"/>
        <v>5626.9785714285708</v>
      </c>
      <c r="AT124">
        <f t="shared" si="199"/>
        <v>0</v>
      </c>
      <c r="AU124" s="11">
        <f t="shared" si="200"/>
        <v>0</v>
      </c>
    </row>
    <row r="125" spans="34:47" x14ac:dyDescent="0.2">
      <c r="AH125" s="10">
        <f t="shared" si="164"/>
        <v>43951</v>
      </c>
      <c r="AI125" s="21">
        <f t="shared" si="163"/>
        <v>43948</v>
      </c>
      <c r="AJ125">
        <f t="shared" ref="AJ125:AJ130" si="261">AJ124</f>
        <v>639365.71428571432</v>
      </c>
      <c r="AK125">
        <f t="shared" ref="AK125:AK130" si="262">AK124</f>
        <v>3660.1828571428582</v>
      </c>
      <c r="AL125">
        <f t="shared" ref="AL125:AL130" si="263">AL124</f>
        <v>0</v>
      </c>
      <c r="AM125">
        <f t="shared" ref="AM125:AM130" si="264">AM124</f>
        <v>0</v>
      </c>
      <c r="AN125">
        <f t="shared" ref="AN125:AN130" si="265">AN124</f>
        <v>28850.428571428572</v>
      </c>
      <c r="AO125">
        <f t="shared" ref="AO125:AO130" si="266">AO124</f>
        <v>204.98142857142855</v>
      </c>
      <c r="AP125">
        <f t="shared" ref="AP125:AP130" si="267">AP124</f>
        <v>1152068.142857143</v>
      </c>
      <c r="AQ125">
        <f t="shared" ref="AQ125:AQ130" si="268">AQ124</f>
        <v>9749.0814285714296</v>
      </c>
      <c r="AR125">
        <f t="shared" ref="AR125:AR130" si="269">AR124</f>
        <v>1231916</v>
      </c>
      <c r="AS125">
        <f t="shared" ref="AS125:AS130" si="270">AS124</f>
        <v>5626.9785714285708</v>
      </c>
      <c r="AT125">
        <f t="shared" ref="AT125:AT130" si="271">AT124</f>
        <v>0</v>
      </c>
      <c r="AU125" s="11">
        <f t="shared" ref="AU125:AU130" si="272">AU124</f>
        <v>0</v>
      </c>
    </row>
    <row r="126" spans="34:47" x14ac:dyDescent="0.2">
      <c r="AH126" s="10">
        <f t="shared" si="164"/>
        <v>43952</v>
      </c>
      <c r="AI126" s="21">
        <f t="shared" si="163"/>
        <v>43948</v>
      </c>
      <c r="AJ126">
        <f t="shared" si="261"/>
        <v>639365.71428571432</v>
      </c>
      <c r="AK126">
        <f t="shared" si="262"/>
        <v>3660.1828571428582</v>
      </c>
      <c r="AL126">
        <f t="shared" si="263"/>
        <v>0</v>
      </c>
      <c r="AM126">
        <f t="shared" si="264"/>
        <v>0</v>
      </c>
      <c r="AN126">
        <f t="shared" si="265"/>
        <v>28850.428571428572</v>
      </c>
      <c r="AO126">
        <f t="shared" si="266"/>
        <v>204.98142857142855</v>
      </c>
      <c r="AP126">
        <f t="shared" si="267"/>
        <v>1152068.142857143</v>
      </c>
      <c r="AQ126">
        <f t="shared" si="268"/>
        <v>9749.0814285714296</v>
      </c>
      <c r="AR126">
        <f t="shared" si="269"/>
        <v>1231916</v>
      </c>
      <c r="AS126">
        <f t="shared" si="270"/>
        <v>5626.9785714285708</v>
      </c>
      <c r="AT126">
        <f t="shared" si="271"/>
        <v>0</v>
      </c>
      <c r="AU126" s="11">
        <f t="shared" si="272"/>
        <v>0</v>
      </c>
    </row>
    <row r="127" spans="34:47" x14ac:dyDescent="0.2">
      <c r="AH127" s="10">
        <f t="shared" si="164"/>
        <v>43953</v>
      </c>
      <c r="AI127" s="21">
        <f t="shared" si="163"/>
        <v>43948</v>
      </c>
      <c r="AJ127">
        <f t="shared" si="261"/>
        <v>639365.71428571432</v>
      </c>
      <c r="AK127">
        <f t="shared" si="262"/>
        <v>3660.1828571428582</v>
      </c>
      <c r="AL127">
        <f t="shared" si="263"/>
        <v>0</v>
      </c>
      <c r="AM127">
        <f t="shared" si="264"/>
        <v>0</v>
      </c>
      <c r="AN127">
        <f t="shared" si="265"/>
        <v>28850.428571428572</v>
      </c>
      <c r="AO127">
        <f t="shared" si="266"/>
        <v>204.98142857142855</v>
      </c>
      <c r="AP127">
        <f t="shared" si="267"/>
        <v>1152068.142857143</v>
      </c>
      <c r="AQ127">
        <f t="shared" si="268"/>
        <v>9749.0814285714296</v>
      </c>
      <c r="AR127">
        <f t="shared" si="269"/>
        <v>1231916</v>
      </c>
      <c r="AS127">
        <f t="shared" si="270"/>
        <v>5626.9785714285708</v>
      </c>
      <c r="AT127">
        <f t="shared" si="271"/>
        <v>0</v>
      </c>
      <c r="AU127" s="11">
        <f t="shared" si="272"/>
        <v>0</v>
      </c>
    </row>
    <row r="128" spans="34:47" x14ac:dyDescent="0.2">
      <c r="AH128" s="10">
        <f t="shared" si="164"/>
        <v>43954</v>
      </c>
      <c r="AI128" s="21">
        <f t="shared" si="163"/>
        <v>43948</v>
      </c>
      <c r="AJ128">
        <f t="shared" si="261"/>
        <v>639365.71428571432</v>
      </c>
      <c r="AK128">
        <f t="shared" si="262"/>
        <v>3660.1828571428582</v>
      </c>
      <c r="AL128">
        <f t="shared" si="263"/>
        <v>0</v>
      </c>
      <c r="AM128">
        <f t="shared" si="264"/>
        <v>0</v>
      </c>
      <c r="AN128">
        <f t="shared" si="265"/>
        <v>28850.428571428572</v>
      </c>
      <c r="AO128">
        <f t="shared" si="266"/>
        <v>204.98142857142855</v>
      </c>
      <c r="AP128">
        <f t="shared" si="267"/>
        <v>1152068.142857143</v>
      </c>
      <c r="AQ128">
        <f t="shared" si="268"/>
        <v>9749.0814285714296</v>
      </c>
      <c r="AR128">
        <f t="shared" si="269"/>
        <v>1231916</v>
      </c>
      <c r="AS128">
        <f t="shared" si="270"/>
        <v>5626.9785714285708</v>
      </c>
      <c r="AT128">
        <f t="shared" si="271"/>
        <v>0</v>
      </c>
      <c r="AU128" s="11">
        <f t="shared" si="272"/>
        <v>0</v>
      </c>
    </row>
    <row r="129" spans="34:47" x14ac:dyDescent="0.2">
      <c r="AH129" s="10">
        <f t="shared" si="164"/>
        <v>43955</v>
      </c>
      <c r="AI129" s="21">
        <f t="shared" si="163"/>
        <v>43955</v>
      </c>
      <c r="AJ129">
        <f t="shared" si="261"/>
        <v>639365.71428571432</v>
      </c>
      <c r="AK129">
        <f t="shared" si="262"/>
        <v>3660.1828571428582</v>
      </c>
      <c r="AL129">
        <f t="shared" si="263"/>
        <v>0</v>
      </c>
      <c r="AM129">
        <f t="shared" si="264"/>
        <v>0</v>
      </c>
      <c r="AN129">
        <f t="shared" si="265"/>
        <v>28850.428571428572</v>
      </c>
      <c r="AO129">
        <f t="shared" si="266"/>
        <v>204.98142857142855</v>
      </c>
      <c r="AP129">
        <f t="shared" si="267"/>
        <v>1152068.142857143</v>
      </c>
      <c r="AQ129">
        <f t="shared" si="268"/>
        <v>9749.0814285714296</v>
      </c>
      <c r="AR129">
        <f t="shared" si="269"/>
        <v>1231916</v>
      </c>
      <c r="AS129">
        <f t="shared" si="270"/>
        <v>5626.9785714285708</v>
      </c>
      <c r="AT129">
        <f t="shared" si="271"/>
        <v>0</v>
      </c>
      <c r="AU129" s="11">
        <f t="shared" si="272"/>
        <v>0</v>
      </c>
    </row>
    <row r="130" spans="34:47" x14ac:dyDescent="0.2">
      <c r="AH130" s="10">
        <f t="shared" si="164"/>
        <v>43956</v>
      </c>
      <c r="AI130" s="21">
        <f t="shared" si="163"/>
        <v>43955</v>
      </c>
      <c r="AJ130">
        <f t="shared" si="261"/>
        <v>639365.71428571432</v>
      </c>
      <c r="AK130">
        <f t="shared" si="262"/>
        <v>3660.1828571428582</v>
      </c>
      <c r="AL130">
        <f t="shared" si="263"/>
        <v>0</v>
      </c>
      <c r="AM130">
        <f t="shared" si="264"/>
        <v>0</v>
      </c>
      <c r="AN130">
        <f t="shared" si="265"/>
        <v>28850.428571428572</v>
      </c>
      <c r="AO130">
        <f t="shared" si="266"/>
        <v>204.98142857142855</v>
      </c>
      <c r="AP130">
        <f t="shared" si="267"/>
        <v>1152068.142857143</v>
      </c>
      <c r="AQ130">
        <f t="shared" si="268"/>
        <v>9749.0814285714296</v>
      </c>
      <c r="AR130">
        <f t="shared" si="269"/>
        <v>1231916</v>
      </c>
      <c r="AS130">
        <f t="shared" si="270"/>
        <v>5626.9785714285708</v>
      </c>
      <c r="AT130">
        <f t="shared" si="271"/>
        <v>0</v>
      </c>
      <c r="AU130" s="11">
        <f t="shared" si="272"/>
        <v>0</v>
      </c>
    </row>
    <row r="131" spans="34:47" x14ac:dyDescent="0.2">
      <c r="AH131" s="10">
        <f t="shared" si="164"/>
        <v>43957</v>
      </c>
      <c r="AI131" s="21">
        <f t="shared" si="163"/>
        <v>43955</v>
      </c>
      <c r="AJ131">
        <f t="shared" si="165"/>
        <v>666492.71428571432</v>
      </c>
      <c r="AK131">
        <f t="shared" si="190"/>
        <v>4161.8885714285716</v>
      </c>
      <c r="AL131">
        <f t="shared" si="191"/>
        <v>0</v>
      </c>
      <c r="AM131">
        <f t="shared" si="192"/>
        <v>0</v>
      </c>
      <c r="AN131">
        <f t="shared" si="193"/>
        <v>57429.714285714283</v>
      </c>
      <c r="AO131">
        <f t="shared" si="194"/>
        <v>300.62</v>
      </c>
      <c r="AP131">
        <f t="shared" si="195"/>
        <v>1195427.5714285714</v>
      </c>
      <c r="AQ131">
        <f t="shared" si="196"/>
        <v>12097.19142857143</v>
      </c>
      <c r="AR131">
        <f t="shared" si="197"/>
        <v>1165060.5714285714</v>
      </c>
      <c r="AS131">
        <f t="shared" si="198"/>
        <v>6798.965714285715</v>
      </c>
      <c r="AT131">
        <f t="shared" si="199"/>
        <v>0</v>
      </c>
      <c r="AU131" s="11">
        <f t="shared" si="200"/>
        <v>0</v>
      </c>
    </row>
    <row r="132" spans="34:47" x14ac:dyDescent="0.2">
      <c r="AH132" s="10">
        <f t="shared" si="164"/>
        <v>43958</v>
      </c>
      <c r="AI132" s="21">
        <f t="shared" si="163"/>
        <v>43955</v>
      </c>
      <c r="AJ132">
        <f t="shared" ref="AJ132:AJ137" si="273">AJ131</f>
        <v>666492.71428571432</v>
      </c>
      <c r="AK132">
        <f t="shared" ref="AK132:AK137" si="274">AK131</f>
        <v>4161.8885714285716</v>
      </c>
      <c r="AL132">
        <f t="shared" ref="AL132:AL137" si="275">AL131</f>
        <v>0</v>
      </c>
      <c r="AM132">
        <f t="shared" ref="AM132:AM137" si="276">AM131</f>
        <v>0</v>
      </c>
      <c r="AN132">
        <f t="shared" ref="AN132:AN137" si="277">AN131</f>
        <v>57429.714285714283</v>
      </c>
      <c r="AO132">
        <f t="shared" ref="AO132:AO137" si="278">AO131</f>
        <v>300.62</v>
      </c>
      <c r="AP132">
        <f t="shared" ref="AP132:AP137" si="279">AP131</f>
        <v>1195427.5714285714</v>
      </c>
      <c r="AQ132">
        <f t="shared" ref="AQ132:AQ137" si="280">AQ131</f>
        <v>12097.19142857143</v>
      </c>
      <c r="AR132">
        <f t="shared" ref="AR132:AR137" si="281">AR131</f>
        <v>1165060.5714285714</v>
      </c>
      <c r="AS132">
        <f t="shared" ref="AS132:AS137" si="282">AS131</f>
        <v>6798.965714285715</v>
      </c>
      <c r="AT132">
        <f t="shared" ref="AT132:AT137" si="283">AT131</f>
        <v>0</v>
      </c>
      <c r="AU132" s="11">
        <f t="shared" ref="AU132:AU137" si="284">AU131</f>
        <v>0</v>
      </c>
    </row>
    <row r="133" spans="34:47" x14ac:dyDescent="0.2">
      <c r="AH133" s="10">
        <f t="shared" si="164"/>
        <v>43959</v>
      </c>
      <c r="AI133" s="21">
        <f t="shared" si="163"/>
        <v>43955</v>
      </c>
      <c r="AJ133">
        <f t="shared" si="273"/>
        <v>666492.71428571432</v>
      </c>
      <c r="AK133">
        <f t="shared" si="274"/>
        <v>4161.8885714285716</v>
      </c>
      <c r="AL133">
        <f t="shared" si="275"/>
        <v>0</v>
      </c>
      <c r="AM133">
        <f t="shared" si="276"/>
        <v>0</v>
      </c>
      <c r="AN133">
        <f t="shared" si="277"/>
        <v>57429.714285714283</v>
      </c>
      <c r="AO133">
        <f t="shared" si="278"/>
        <v>300.62</v>
      </c>
      <c r="AP133">
        <f t="shared" si="279"/>
        <v>1195427.5714285714</v>
      </c>
      <c r="AQ133">
        <f t="shared" si="280"/>
        <v>12097.19142857143</v>
      </c>
      <c r="AR133">
        <f t="shared" si="281"/>
        <v>1165060.5714285714</v>
      </c>
      <c r="AS133">
        <f t="shared" si="282"/>
        <v>6798.965714285715</v>
      </c>
      <c r="AT133">
        <f t="shared" si="283"/>
        <v>0</v>
      </c>
      <c r="AU133" s="11">
        <f t="shared" si="284"/>
        <v>0</v>
      </c>
    </row>
    <row r="134" spans="34:47" x14ac:dyDescent="0.2">
      <c r="AH134" s="10">
        <f t="shared" si="164"/>
        <v>43960</v>
      </c>
      <c r="AI134" s="21">
        <f t="shared" ref="AI134:AI197" si="285">AH134-WEEKDAY(AH134,3)</f>
        <v>43955</v>
      </c>
      <c r="AJ134">
        <f t="shared" si="273"/>
        <v>666492.71428571432</v>
      </c>
      <c r="AK134">
        <f t="shared" si="274"/>
        <v>4161.8885714285716</v>
      </c>
      <c r="AL134">
        <f t="shared" si="275"/>
        <v>0</v>
      </c>
      <c r="AM134">
        <f t="shared" si="276"/>
        <v>0</v>
      </c>
      <c r="AN134">
        <f t="shared" si="277"/>
        <v>57429.714285714283</v>
      </c>
      <c r="AO134">
        <f t="shared" si="278"/>
        <v>300.62</v>
      </c>
      <c r="AP134">
        <f t="shared" si="279"/>
        <v>1195427.5714285714</v>
      </c>
      <c r="AQ134">
        <f t="shared" si="280"/>
        <v>12097.19142857143</v>
      </c>
      <c r="AR134">
        <f t="shared" si="281"/>
        <v>1165060.5714285714</v>
      </c>
      <c r="AS134">
        <f t="shared" si="282"/>
        <v>6798.965714285715</v>
      </c>
      <c r="AT134">
        <f t="shared" si="283"/>
        <v>0</v>
      </c>
      <c r="AU134" s="11">
        <f t="shared" si="284"/>
        <v>0</v>
      </c>
    </row>
    <row r="135" spans="34:47" x14ac:dyDescent="0.2">
      <c r="AH135" s="10">
        <f t="shared" ref="AH135:AH198" si="286">AH134+1</f>
        <v>43961</v>
      </c>
      <c r="AI135" s="21">
        <f t="shared" si="285"/>
        <v>43955</v>
      </c>
      <c r="AJ135">
        <f t="shared" si="273"/>
        <v>666492.71428571432</v>
      </c>
      <c r="AK135">
        <f t="shared" si="274"/>
        <v>4161.8885714285716</v>
      </c>
      <c r="AL135">
        <f t="shared" si="275"/>
        <v>0</v>
      </c>
      <c r="AM135">
        <f t="shared" si="276"/>
        <v>0</v>
      </c>
      <c r="AN135">
        <f t="shared" si="277"/>
        <v>57429.714285714283</v>
      </c>
      <c r="AO135">
        <f t="shared" si="278"/>
        <v>300.62</v>
      </c>
      <c r="AP135">
        <f t="shared" si="279"/>
        <v>1195427.5714285714</v>
      </c>
      <c r="AQ135">
        <f t="shared" si="280"/>
        <v>12097.19142857143</v>
      </c>
      <c r="AR135">
        <f t="shared" si="281"/>
        <v>1165060.5714285714</v>
      </c>
      <c r="AS135">
        <f t="shared" si="282"/>
        <v>6798.965714285715</v>
      </c>
      <c r="AT135">
        <f t="shared" si="283"/>
        <v>0</v>
      </c>
      <c r="AU135" s="11">
        <f t="shared" si="284"/>
        <v>0</v>
      </c>
    </row>
    <row r="136" spans="34:47" x14ac:dyDescent="0.2">
      <c r="AH136" s="10">
        <f t="shared" si="286"/>
        <v>43962</v>
      </c>
      <c r="AI136" s="21">
        <f t="shared" si="285"/>
        <v>43962</v>
      </c>
      <c r="AJ136">
        <f t="shared" si="273"/>
        <v>666492.71428571432</v>
      </c>
      <c r="AK136">
        <f t="shared" si="274"/>
        <v>4161.8885714285716</v>
      </c>
      <c r="AL136">
        <f t="shared" si="275"/>
        <v>0</v>
      </c>
      <c r="AM136">
        <f t="shared" si="276"/>
        <v>0</v>
      </c>
      <c r="AN136">
        <f t="shared" si="277"/>
        <v>57429.714285714283</v>
      </c>
      <c r="AO136">
        <f t="shared" si="278"/>
        <v>300.62</v>
      </c>
      <c r="AP136">
        <f t="shared" si="279"/>
        <v>1195427.5714285714</v>
      </c>
      <c r="AQ136">
        <f t="shared" si="280"/>
        <v>12097.19142857143</v>
      </c>
      <c r="AR136">
        <f t="shared" si="281"/>
        <v>1165060.5714285714</v>
      </c>
      <c r="AS136">
        <f t="shared" si="282"/>
        <v>6798.965714285715</v>
      </c>
      <c r="AT136">
        <f t="shared" si="283"/>
        <v>0</v>
      </c>
      <c r="AU136" s="11">
        <f t="shared" si="284"/>
        <v>0</v>
      </c>
    </row>
    <row r="137" spans="34:47" x14ac:dyDescent="0.2">
      <c r="AH137" s="10">
        <f t="shared" si="286"/>
        <v>43963</v>
      </c>
      <c r="AI137" s="21">
        <f t="shared" si="285"/>
        <v>43962</v>
      </c>
      <c r="AJ137">
        <f t="shared" si="273"/>
        <v>666492.71428571432</v>
      </c>
      <c r="AK137">
        <f t="shared" si="274"/>
        <v>4161.8885714285716</v>
      </c>
      <c r="AL137">
        <f t="shared" si="275"/>
        <v>0</v>
      </c>
      <c r="AM137">
        <f t="shared" si="276"/>
        <v>0</v>
      </c>
      <c r="AN137">
        <f t="shared" si="277"/>
        <v>57429.714285714283</v>
      </c>
      <c r="AO137">
        <f t="shared" si="278"/>
        <v>300.62</v>
      </c>
      <c r="AP137">
        <f t="shared" si="279"/>
        <v>1195427.5714285714</v>
      </c>
      <c r="AQ137">
        <f t="shared" si="280"/>
        <v>12097.19142857143</v>
      </c>
      <c r="AR137">
        <f t="shared" si="281"/>
        <v>1165060.5714285714</v>
      </c>
      <c r="AS137">
        <f t="shared" si="282"/>
        <v>6798.965714285715</v>
      </c>
      <c r="AT137">
        <f t="shared" si="283"/>
        <v>0</v>
      </c>
      <c r="AU137" s="11">
        <f t="shared" si="284"/>
        <v>0</v>
      </c>
    </row>
    <row r="138" spans="34:47" x14ac:dyDescent="0.2">
      <c r="AH138" s="10">
        <f t="shared" si="286"/>
        <v>43964</v>
      </c>
      <c r="AI138" s="21">
        <f t="shared" si="285"/>
        <v>43962</v>
      </c>
      <c r="AJ138">
        <f t="shared" ref="AJ138:AJ194" si="287">_xlfn.XLOOKUP($AH138,$R$5:$R$109,S$5:S$109,,0,)</f>
        <v>694083.57142857148</v>
      </c>
      <c r="AK138">
        <f t="shared" si="190"/>
        <v>4201.7757142857135</v>
      </c>
      <c r="AL138">
        <f t="shared" si="191"/>
        <v>0</v>
      </c>
      <c r="AM138">
        <f t="shared" si="192"/>
        <v>0</v>
      </c>
      <c r="AN138">
        <f t="shared" si="193"/>
        <v>32007.142857142859</v>
      </c>
      <c r="AO138">
        <f t="shared" si="194"/>
        <v>132.37857142857143</v>
      </c>
      <c r="AP138">
        <f t="shared" si="195"/>
        <v>1638250</v>
      </c>
      <c r="AQ138">
        <f t="shared" si="196"/>
        <v>14337.062857142855</v>
      </c>
      <c r="AR138">
        <f t="shared" si="197"/>
        <v>854111</v>
      </c>
      <c r="AS138">
        <f t="shared" si="198"/>
        <v>6196.011428571428</v>
      </c>
      <c r="AT138">
        <f t="shared" si="199"/>
        <v>0</v>
      </c>
      <c r="AU138" s="11">
        <f t="shared" si="200"/>
        <v>0</v>
      </c>
    </row>
    <row r="139" spans="34:47" x14ac:dyDescent="0.2">
      <c r="AH139" s="10">
        <f t="shared" si="286"/>
        <v>43965</v>
      </c>
      <c r="AI139" s="21">
        <f t="shared" si="285"/>
        <v>43962</v>
      </c>
      <c r="AJ139">
        <f t="shared" ref="AJ139:AJ144" si="288">AJ138</f>
        <v>694083.57142857148</v>
      </c>
      <c r="AK139">
        <f t="shared" ref="AK139:AK144" si="289">AK138</f>
        <v>4201.7757142857135</v>
      </c>
      <c r="AL139">
        <f t="shared" ref="AL139:AL144" si="290">AL138</f>
        <v>0</v>
      </c>
      <c r="AM139">
        <f t="shared" ref="AM139:AM144" si="291">AM138</f>
        <v>0</v>
      </c>
      <c r="AN139">
        <f t="shared" ref="AN139:AN144" si="292">AN138</f>
        <v>32007.142857142859</v>
      </c>
      <c r="AO139">
        <f t="shared" ref="AO139:AO144" si="293">AO138</f>
        <v>132.37857142857143</v>
      </c>
      <c r="AP139">
        <f t="shared" ref="AP139:AP144" si="294">AP138</f>
        <v>1638250</v>
      </c>
      <c r="AQ139">
        <f t="shared" ref="AQ139:AQ144" si="295">AQ138</f>
        <v>14337.062857142855</v>
      </c>
      <c r="AR139">
        <f t="shared" ref="AR139:AR144" si="296">AR138</f>
        <v>854111</v>
      </c>
      <c r="AS139">
        <f t="shared" ref="AS139:AS144" si="297">AS138</f>
        <v>6196.011428571428</v>
      </c>
      <c r="AT139">
        <f t="shared" ref="AT139:AT144" si="298">AT138</f>
        <v>0</v>
      </c>
      <c r="AU139" s="11">
        <f t="shared" ref="AU139:AU144" si="299">AU138</f>
        <v>0</v>
      </c>
    </row>
    <row r="140" spans="34:47" x14ac:dyDescent="0.2">
      <c r="AH140" s="10">
        <f t="shared" si="286"/>
        <v>43966</v>
      </c>
      <c r="AI140" s="21">
        <f t="shared" si="285"/>
        <v>43962</v>
      </c>
      <c r="AJ140">
        <f t="shared" si="288"/>
        <v>694083.57142857148</v>
      </c>
      <c r="AK140">
        <f t="shared" si="289"/>
        <v>4201.7757142857135</v>
      </c>
      <c r="AL140">
        <f t="shared" si="290"/>
        <v>0</v>
      </c>
      <c r="AM140">
        <f t="shared" si="291"/>
        <v>0</v>
      </c>
      <c r="AN140">
        <f t="shared" si="292"/>
        <v>32007.142857142859</v>
      </c>
      <c r="AO140">
        <f t="shared" si="293"/>
        <v>132.37857142857143</v>
      </c>
      <c r="AP140">
        <f t="shared" si="294"/>
        <v>1638250</v>
      </c>
      <c r="AQ140">
        <f t="shared" si="295"/>
        <v>14337.062857142855</v>
      </c>
      <c r="AR140">
        <f t="shared" si="296"/>
        <v>854111</v>
      </c>
      <c r="AS140">
        <f t="shared" si="297"/>
        <v>6196.011428571428</v>
      </c>
      <c r="AT140">
        <f t="shared" si="298"/>
        <v>0</v>
      </c>
      <c r="AU140" s="11">
        <f t="shared" si="299"/>
        <v>0</v>
      </c>
    </row>
    <row r="141" spans="34:47" x14ac:dyDescent="0.2">
      <c r="AH141" s="10">
        <f t="shared" si="286"/>
        <v>43967</v>
      </c>
      <c r="AI141" s="21">
        <f t="shared" si="285"/>
        <v>43962</v>
      </c>
      <c r="AJ141">
        <f t="shared" si="288"/>
        <v>694083.57142857148</v>
      </c>
      <c r="AK141">
        <f t="shared" si="289"/>
        <v>4201.7757142857135</v>
      </c>
      <c r="AL141">
        <f t="shared" si="290"/>
        <v>0</v>
      </c>
      <c r="AM141">
        <f t="shared" si="291"/>
        <v>0</v>
      </c>
      <c r="AN141">
        <f t="shared" si="292"/>
        <v>32007.142857142859</v>
      </c>
      <c r="AO141">
        <f t="shared" si="293"/>
        <v>132.37857142857143</v>
      </c>
      <c r="AP141">
        <f t="shared" si="294"/>
        <v>1638250</v>
      </c>
      <c r="AQ141">
        <f t="shared" si="295"/>
        <v>14337.062857142855</v>
      </c>
      <c r="AR141">
        <f t="shared" si="296"/>
        <v>854111</v>
      </c>
      <c r="AS141">
        <f t="shared" si="297"/>
        <v>6196.011428571428</v>
      </c>
      <c r="AT141">
        <f t="shared" si="298"/>
        <v>0</v>
      </c>
      <c r="AU141" s="11">
        <f t="shared" si="299"/>
        <v>0</v>
      </c>
    </row>
    <row r="142" spans="34:47" x14ac:dyDescent="0.2">
      <c r="AH142" s="10">
        <f t="shared" si="286"/>
        <v>43968</v>
      </c>
      <c r="AI142" s="21">
        <f t="shared" si="285"/>
        <v>43962</v>
      </c>
      <c r="AJ142">
        <f t="shared" si="288"/>
        <v>694083.57142857148</v>
      </c>
      <c r="AK142">
        <f t="shared" si="289"/>
        <v>4201.7757142857135</v>
      </c>
      <c r="AL142">
        <f t="shared" si="290"/>
        <v>0</v>
      </c>
      <c r="AM142">
        <f t="shared" si="291"/>
        <v>0</v>
      </c>
      <c r="AN142">
        <f t="shared" si="292"/>
        <v>32007.142857142859</v>
      </c>
      <c r="AO142">
        <f t="shared" si="293"/>
        <v>132.37857142857143</v>
      </c>
      <c r="AP142">
        <f t="shared" si="294"/>
        <v>1638250</v>
      </c>
      <c r="AQ142">
        <f t="shared" si="295"/>
        <v>14337.062857142855</v>
      </c>
      <c r="AR142">
        <f t="shared" si="296"/>
        <v>854111</v>
      </c>
      <c r="AS142">
        <f t="shared" si="297"/>
        <v>6196.011428571428</v>
      </c>
      <c r="AT142">
        <f t="shared" si="298"/>
        <v>0</v>
      </c>
      <c r="AU142" s="11">
        <f t="shared" si="299"/>
        <v>0</v>
      </c>
    </row>
    <row r="143" spans="34:47" x14ac:dyDescent="0.2">
      <c r="AH143" s="10">
        <f t="shared" si="286"/>
        <v>43969</v>
      </c>
      <c r="AI143" s="21">
        <f t="shared" si="285"/>
        <v>43969</v>
      </c>
      <c r="AJ143">
        <f t="shared" si="288"/>
        <v>694083.57142857148</v>
      </c>
      <c r="AK143">
        <f t="shared" si="289"/>
        <v>4201.7757142857135</v>
      </c>
      <c r="AL143">
        <f t="shared" si="290"/>
        <v>0</v>
      </c>
      <c r="AM143">
        <f t="shared" si="291"/>
        <v>0</v>
      </c>
      <c r="AN143">
        <f t="shared" si="292"/>
        <v>32007.142857142859</v>
      </c>
      <c r="AO143">
        <f t="shared" si="293"/>
        <v>132.37857142857143</v>
      </c>
      <c r="AP143">
        <f t="shared" si="294"/>
        <v>1638250</v>
      </c>
      <c r="AQ143">
        <f t="shared" si="295"/>
        <v>14337.062857142855</v>
      </c>
      <c r="AR143">
        <f t="shared" si="296"/>
        <v>854111</v>
      </c>
      <c r="AS143">
        <f t="shared" si="297"/>
        <v>6196.011428571428</v>
      </c>
      <c r="AT143">
        <f t="shared" si="298"/>
        <v>0</v>
      </c>
      <c r="AU143" s="11">
        <f t="shared" si="299"/>
        <v>0</v>
      </c>
    </row>
    <row r="144" spans="34:47" x14ac:dyDescent="0.2">
      <c r="AH144" s="10">
        <f t="shared" si="286"/>
        <v>43970</v>
      </c>
      <c r="AI144" s="21">
        <f t="shared" si="285"/>
        <v>43969</v>
      </c>
      <c r="AJ144">
        <f t="shared" si="288"/>
        <v>694083.57142857148</v>
      </c>
      <c r="AK144">
        <f t="shared" si="289"/>
        <v>4201.7757142857135</v>
      </c>
      <c r="AL144">
        <f t="shared" si="290"/>
        <v>0</v>
      </c>
      <c r="AM144">
        <f t="shared" si="291"/>
        <v>0</v>
      </c>
      <c r="AN144">
        <f t="shared" si="292"/>
        <v>32007.142857142859</v>
      </c>
      <c r="AO144">
        <f t="shared" si="293"/>
        <v>132.37857142857143</v>
      </c>
      <c r="AP144">
        <f t="shared" si="294"/>
        <v>1638250</v>
      </c>
      <c r="AQ144">
        <f t="shared" si="295"/>
        <v>14337.062857142855</v>
      </c>
      <c r="AR144">
        <f t="shared" si="296"/>
        <v>854111</v>
      </c>
      <c r="AS144">
        <f t="shared" si="297"/>
        <v>6196.011428571428</v>
      </c>
      <c r="AT144">
        <f t="shared" si="298"/>
        <v>0</v>
      </c>
      <c r="AU144" s="11">
        <f t="shared" si="299"/>
        <v>0</v>
      </c>
    </row>
    <row r="145" spans="34:47" x14ac:dyDescent="0.2">
      <c r="AH145" s="10">
        <f t="shared" si="286"/>
        <v>43971</v>
      </c>
      <c r="AI145" s="21">
        <f t="shared" si="285"/>
        <v>43969</v>
      </c>
      <c r="AJ145">
        <f t="shared" si="287"/>
        <v>676635</v>
      </c>
      <c r="AK145">
        <f t="shared" si="190"/>
        <v>5554.4899999999989</v>
      </c>
      <c r="AL145">
        <f t="shared" si="191"/>
        <v>0</v>
      </c>
      <c r="AM145">
        <f t="shared" si="192"/>
        <v>0</v>
      </c>
      <c r="AN145">
        <f t="shared" si="193"/>
        <v>0</v>
      </c>
      <c r="AO145">
        <f t="shared" si="194"/>
        <v>0</v>
      </c>
      <c r="AP145">
        <f t="shared" si="195"/>
        <v>1429427.142857143</v>
      </c>
      <c r="AQ145">
        <f t="shared" si="196"/>
        <v>12022.728571428572</v>
      </c>
      <c r="AR145">
        <f t="shared" si="197"/>
        <v>763914.71428571432</v>
      </c>
      <c r="AS145">
        <f t="shared" si="198"/>
        <v>6354.9471428571424</v>
      </c>
      <c r="AT145">
        <f t="shared" si="199"/>
        <v>0</v>
      </c>
      <c r="AU145" s="11">
        <f t="shared" si="200"/>
        <v>0</v>
      </c>
    </row>
    <row r="146" spans="34:47" x14ac:dyDescent="0.2">
      <c r="AH146" s="10">
        <f t="shared" si="286"/>
        <v>43972</v>
      </c>
      <c r="AI146" s="21">
        <f t="shared" si="285"/>
        <v>43969</v>
      </c>
      <c r="AJ146">
        <f t="shared" ref="AJ146:AJ151" si="300">AJ145</f>
        <v>676635</v>
      </c>
      <c r="AK146">
        <f t="shared" ref="AK146:AK151" si="301">AK145</f>
        <v>5554.4899999999989</v>
      </c>
      <c r="AL146">
        <f t="shared" ref="AL146:AL151" si="302">AL145</f>
        <v>0</v>
      </c>
      <c r="AM146">
        <f t="shared" ref="AM146:AM151" si="303">AM145</f>
        <v>0</v>
      </c>
      <c r="AN146">
        <f t="shared" ref="AN146:AN151" si="304">AN145</f>
        <v>0</v>
      </c>
      <c r="AO146">
        <f t="shared" ref="AO146:AO151" si="305">AO145</f>
        <v>0</v>
      </c>
      <c r="AP146">
        <f t="shared" ref="AP146:AP151" si="306">AP145</f>
        <v>1429427.142857143</v>
      </c>
      <c r="AQ146">
        <f t="shared" ref="AQ146:AQ151" si="307">AQ145</f>
        <v>12022.728571428572</v>
      </c>
      <c r="AR146">
        <f t="shared" ref="AR146:AR151" si="308">AR145</f>
        <v>763914.71428571432</v>
      </c>
      <c r="AS146">
        <f t="shared" ref="AS146:AS151" si="309">AS145</f>
        <v>6354.9471428571424</v>
      </c>
      <c r="AT146">
        <f t="shared" ref="AT146:AT151" si="310">AT145</f>
        <v>0</v>
      </c>
      <c r="AU146" s="11">
        <f t="shared" ref="AU146:AU151" si="311">AU145</f>
        <v>0</v>
      </c>
    </row>
    <row r="147" spans="34:47" x14ac:dyDescent="0.2">
      <c r="AH147" s="10">
        <f t="shared" si="286"/>
        <v>43973</v>
      </c>
      <c r="AI147" s="21">
        <f t="shared" si="285"/>
        <v>43969</v>
      </c>
      <c r="AJ147">
        <f t="shared" si="300"/>
        <v>676635</v>
      </c>
      <c r="AK147">
        <f t="shared" si="301"/>
        <v>5554.4899999999989</v>
      </c>
      <c r="AL147">
        <f t="shared" si="302"/>
        <v>0</v>
      </c>
      <c r="AM147">
        <f t="shared" si="303"/>
        <v>0</v>
      </c>
      <c r="AN147">
        <f t="shared" si="304"/>
        <v>0</v>
      </c>
      <c r="AO147">
        <f t="shared" si="305"/>
        <v>0</v>
      </c>
      <c r="AP147">
        <f t="shared" si="306"/>
        <v>1429427.142857143</v>
      </c>
      <c r="AQ147">
        <f t="shared" si="307"/>
        <v>12022.728571428572</v>
      </c>
      <c r="AR147">
        <f t="shared" si="308"/>
        <v>763914.71428571432</v>
      </c>
      <c r="AS147">
        <f t="shared" si="309"/>
        <v>6354.9471428571424</v>
      </c>
      <c r="AT147">
        <f t="shared" si="310"/>
        <v>0</v>
      </c>
      <c r="AU147" s="11">
        <f t="shared" si="311"/>
        <v>0</v>
      </c>
    </row>
    <row r="148" spans="34:47" x14ac:dyDescent="0.2">
      <c r="AH148" s="10">
        <f t="shared" si="286"/>
        <v>43974</v>
      </c>
      <c r="AI148" s="21">
        <f t="shared" si="285"/>
        <v>43969</v>
      </c>
      <c r="AJ148">
        <f t="shared" si="300"/>
        <v>676635</v>
      </c>
      <c r="AK148">
        <f t="shared" si="301"/>
        <v>5554.4899999999989</v>
      </c>
      <c r="AL148">
        <f t="shared" si="302"/>
        <v>0</v>
      </c>
      <c r="AM148">
        <f t="shared" si="303"/>
        <v>0</v>
      </c>
      <c r="AN148">
        <f t="shared" si="304"/>
        <v>0</v>
      </c>
      <c r="AO148">
        <f t="shared" si="305"/>
        <v>0</v>
      </c>
      <c r="AP148">
        <f t="shared" si="306"/>
        <v>1429427.142857143</v>
      </c>
      <c r="AQ148">
        <f t="shared" si="307"/>
        <v>12022.728571428572</v>
      </c>
      <c r="AR148">
        <f t="shared" si="308"/>
        <v>763914.71428571432</v>
      </c>
      <c r="AS148">
        <f t="shared" si="309"/>
        <v>6354.9471428571424</v>
      </c>
      <c r="AT148">
        <f t="shared" si="310"/>
        <v>0</v>
      </c>
      <c r="AU148" s="11">
        <f t="shared" si="311"/>
        <v>0</v>
      </c>
    </row>
    <row r="149" spans="34:47" x14ac:dyDescent="0.2">
      <c r="AH149" s="10">
        <f t="shared" si="286"/>
        <v>43975</v>
      </c>
      <c r="AI149" s="21">
        <f t="shared" si="285"/>
        <v>43969</v>
      </c>
      <c r="AJ149">
        <f t="shared" si="300"/>
        <v>676635</v>
      </c>
      <c r="AK149">
        <f t="shared" si="301"/>
        <v>5554.4899999999989</v>
      </c>
      <c r="AL149">
        <f t="shared" si="302"/>
        <v>0</v>
      </c>
      <c r="AM149">
        <f t="shared" si="303"/>
        <v>0</v>
      </c>
      <c r="AN149">
        <f t="shared" si="304"/>
        <v>0</v>
      </c>
      <c r="AO149">
        <f t="shared" si="305"/>
        <v>0</v>
      </c>
      <c r="AP149">
        <f t="shared" si="306"/>
        <v>1429427.142857143</v>
      </c>
      <c r="AQ149">
        <f t="shared" si="307"/>
        <v>12022.728571428572</v>
      </c>
      <c r="AR149">
        <f t="shared" si="308"/>
        <v>763914.71428571432</v>
      </c>
      <c r="AS149">
        <f t="shared" si="309"/>
        <v>6354.9471428571424</v>
      </c>
      <c r="AT149">
        <f t="shared" si="310"/>
        <v>0</v>
      </c>
      <c r="AU149" s="11">
        <f t="shared" si="311"/>
        <v>0</v>
      </c>
    </row>
    <row r="150" spans="34:47" x14ac:dyDescent="0.2">
      <c r="AH150" s="10">
        <f t="shared" si="286"/>
        <v>43976</v>
      </c>
      <c r="AI150" s="21">
        <f t="shared" si="285"/>
        <v>43976</v>
      </c>
      <c r="AJ150">
        <f t="shared" si="300"/>
        <v>676635</v>
      </c>
      <c r="AK150">
        <f t="shared" si="301"/>
        <v>5554.4899999999989</v>
      </c>
      <c r="AL150">
        <f t="shared" si="302"/>
        <v>0</v>
      </c>
      <c r="AM150">
        <f t="shared" si="303"/>
        <v>0</v>
      </c>
      <c r="AN150">
        <f t="shared" si="304"/>
        <v>0</v>
      </c>
      <c r="AO150">
        <f t="shared" si="305"/>
        <v>0</v>
      </c>
      <c r="AP150">
        <f t="shared" si="306"/>
        <v>1429427.142857143</v>
      </c>
      <c r="AQ150">
        <f t="shared" si="307"/>
        <v>12022.728571428572</v>
      </c>
      <c r="AR150">
        <f t="shared" si="308"/>
        <v>763914.71428571432</v>
      </c>
      <c r="AS150">
        <f t="shared" si="309"/>
        <v>6354.9471428571424</v>
      </c>
      <c r="AT150">
        <f t="shared" si="310"/>
        <v>0</v>
      </c>
      <c r="AU150" s="11">
        <f t="shared" si="311"/>
        <v>0</v>
      </c>
    </row>
    <row r="151" spans="34:47" x14ac:dyDescent="0.2">
      <c r="AH151" s="10">
        <f t="shared" si="286"/>
        <v>43977</v>
      </c>
      <c r="AI151" s="21">
        <f t="shared" si="285"/>
        <v>43976</v>
      </c>
      <c r="AJ151">
        <f t="shared" si="300"/>
        <v>676635</v>
      </c>
      <c r="AK151">
        <f t="shared" si="301"/>
        <v>5554.4899999999989</v>
      </c>
      <c r="AL151">
        <f t="shared" si="302"/>
        <v>0</v>
      </c>
      <c r="AM151">
        <f t="shared" si="303"/>
        <v>0</v>
      </c>
      <c r="AN151">
        <f t="shared" si="304"/>
        <v>0</v>
      </c>
      <c r="AO151">
        <f t="shared" si="305"/>
        <v>0</v>
      </c>
      <c r="AP151">
        <f t="shared" si="306"/>
        <v>1429427.142857143</v>
      </c>
      <c r="AQ151">
        <f t="shared" si="307"/>
        <v>12022.728571428572</v>
      </c>
      <c r="AR151">
        <f t="shared" si="308"/>
        <v>763914.71428571432</v>
      </c>
      <c r="AS151">
        <f t="shared" si="309"/>
        <v>6354.9471428571424</v>
      </c>
      <c r="AT151">
        <f t="shared" si="310"/>
        <v>0</v>
      </c>
      <c r="AU151" s="11">
        <f t="shared" si="311"/>
        <v>0</v>
      </c>
    </row>
    <row r="152" spans="34:47" x14ac:dyDescent="0.2">
      <c r="AH152" s="10">
        <f t="shared" si="286"/>
        <v>43978</v>
      </c>
      <c r="AI152" s="21">
        <f t="shared" si="285"/>
        <v>43976</v>
      </c>
      <c r="AJ152">
        <f t="shared" si="287"/>
        <v>918164.42857142852</v>
      </c>
      <c r="AK152">
        <f t="shared" ref="AK152:AK208" si="312">_xlfn.XLOOKUP($AH152,$R$5:$R$109,T$5:T$109,,0,)</f>
        <v>5797.9057142857146</v>
      </c>
      <c r="AL152">
        <f t="shared" ref="AL152:AL208" si="313">_xlfn.XLOOKUP($AH152,$R$5:$R$109,U$5:U$109,,0,)</f>
        <v>0</v>
      </c>
      <c r="AM152">
        <f t="shared" ref="AM152:AM208" si="314">_xlfn.XLOOKUP($AH152,$R$5:$R$109,V$5:V$109,,0,)</f>
        <v>0</v>
      </c>
      <c r="AN152">
        <f t="shared" ref="AN152:AN208" si="315">_xlfn.XLOOKUP($AH152,$R$5:$R$109,W$5:W$109,,0,)</f>
        <v>0</v>
      </c>
      <c r="AO152">
        <f t="shared" ref="AO152:AO208" si="316">_xlfn.XLOOKUP($AH152,$R$5:$R$109,X$5:X$109,,0,)</f>
        <v>0</v>
      </c>
      <c r="AP152">
        <f t="shared" ref="AP152:AP208" si="317">_xlfn.XLOOKUP($AH152,$R$5:$R$109,Y$5:Y$109,,0,)</f>
        <v>1778426.4285714286</v>
      </c>
      <c r="AQ152">
        <f t="shared" ref="AQ152:AQ208" si="318">_xlfn.XLOOKUP($AH152,$R$5:$R$109,Z$5:Z$109,,0,)</f>
        <v>15088.855714285715</v>
      </c>
      <c r="AR152">
        <f t="shared" ref="AR152:AR208" si="319">_xlfn.XLOOKUP($AH152,$R$5:$R$109,AA$5:AA$109,,0,)</f>
        <v>1138665.142857143</v>
      </c>
      <c r="AS152">
        <f t="shared" ref="AS152:AS208" si="320">_xlfn.XLOOKUP($AH152,$R$5:$R$109,AB$5:AB$109,,0,)</f>
        <v>9967.6171428571415</v>
      </c>
      <c r="AT152">
        <f t="shared" ref="AT152:AT208" si="321">_xlfn.XLOOKUP($AH152,$R$5:$R$109,AC$5:AC$109,,0,)</f>
        <v>0</v>
      </c>
      <c r="AU152" s="11">
        <f t="shared" ref="AU152:AU208" si="322">_xlfn.XLOOKUP($AH152,$R$5:$R$109,AD$5:AD$109,,0,)</f>
        <v>0</v>
      </c>
    </row>
    <row r="153" spans="34:47" x14ac:dyDescent="0.2">
      <c r="AH153" s="10">
        <f t="shared" si="286"/>
        <v>43979</v>
      </c>
      <c r="AI153" s="21">
        <f t="shared" si="285"/>
        <v>43976</v>
      </c>
      <c r="AJ153">
        <f t="shared" ref="AJ153:AJ158" si="323">AJ152</f>
        <v>918164.42857142852</v>
      </c>
      <c r="AK153">
        <f t="shared" ref="AK153:AK158" si="324">AK152</f>
        <v>5797.9057142857146</v>
      </c>
      <c r="AL153">
        <f t="shared" ref="AL153:AL158" si="325">AL152</f>
        <v>0</v>
      </c>
      <c r="AM153">
        <f t="shared" ref="AM153:AM158" si="326">AM152</f>
        <v>0</v>
      </c>
      <c r="AN153">
        <f t="shared" ref="AN153:AN158" si="327">AN152</f>
        <v>0</v>
      </c>
      <c r="AO153">
        <f t="shared" ref="AO153:AO158" si="328">AO152</f>
        <v>0</v>
      </c>
      <c r="AP153">
        <f t="shared" ref="AP153:AP158" si="329">AP152</f>
        <v>1778426.4285714286</v>
      </c>
      <c r="AQ153">
        <f t="shared" ref="AQ153:AQ158" si="330">AQ152</f>
        <v>15088.855714285715</v>
      </c>
      <c r="AR153">
        <f t="shared" ref="AR153:AR158" si="331">AR152</f>
        <v>1138665.142857143</v>
      </c>
      <c r="AS153">
        <f t="shared" ref="AS153:AS158" si="332">AS152</f>
        <v>9967.6171428571415</v>
      </c>
      <c r="AT153">
        <f t="shared" ref="AT153:AT158" si="333">AT152</f>
        <v>0</v>
      </c>
      <c r="AU153" s="11">
        <f t="shared" ref="AU153:AU158" si="334">AU152</f>
        <v>0</v>
      </c>
    </row>
    <row r="154" spans="34:47" x14ac:dyDescent="0.2">
      <c r="AH154" s="10">
        <f t="shared" si="286"/>
        <v>43980</v>
      </c>
      <c r="AI154" s="21">
        <f t="shared" si="285"/>
        <v>43976</v>
      </c>
      <c r="AJ154">
        <f t="shared" si="323"/>
        <v>918164.42857142852</v>
      </c>
      <c r="AK154">
        <f t="shared" si="324"/>
        <v>5797.9057142857146</v>
      </c>
      <c r="AL154">
        <f t="shared" si="325"/>
        <v>0</v>
      </c>
      <c r="AM154">
        <f t="shared" si="326"/>
        <v>0</v>
      </c>
      <c r="AN154">
        <f t="shared" si="327"/>
        <v>0</v>
      </c>
      <c r="AO154">
        <f t="shared" si="328"/>
        <v>0</v>
      </c>
      <c r="AP154">
        <f t="shared" si="329"/>
        <v>1778426.4285714286</v>
      </c>
      <c r="AQ154">
        <f t="shared" si="330"/>
        <v>15088.855714285715</v>
      </c>
      <c r="AR154">
        <f t="shared" si="331"/>
        <v>1138665.142857143</v>
      </c>
      <c r="AS154">
        <f t="shared" si="332"/>
        <v>9967.6171428571415</v>
      </c>
      <c r="AT154">
        <f t="shared" si="333"/>
        <v>0</v>
      </c>
      <c r="AU154" s="11">
        <f t="shared" si="334"/>
        <v>0</v>
      </c>
    </row>
    <row r="155" spans="34:47" x14ac:dyDescent="0.2">
      <c r="AH155" s="10">
        <f t="shared" si="286"/>
        <v>43981</v>
      </c>
      <c r="AI155" s="21">
        <f t="shared" si="285"/>
        <v>43976</v>
      </c>
      <c r="AJ155">
        <f t="shared" si="323"/>
        <v>918164.42857142852</v>
      </c>
      <c r="AK155">
        <f t="shared" si="324"/>
        <v>5797.9057142857146</v>
      </c>
      <c r="AL155">
        <f t="shared" si="325"/>
        <v>0</v>
      </c>
      <c r="AM155">
        <f t="shared" si="326"/>
        <v>0</v>
      </c>
      <c r="AN155">
        <f t="shared" si="327"/>
        <v>0</v>
      </c>
      <c r="AO155">
        <f t="shared" si="328"/>
        <v>0</v>
      </c>
      <c r="AP155">
        <f t="shared" si="329"/>
        <v>1778426.4285714286</v>
      </c>
      <c r="AQ155">
        <f t="shared" si="330"/>
        <v>15088.855714285715</v>
      </c>
      <c r="AR155">
        <f t="shared" si="331"/>
        <v>1138665.142857143</v>
      </c>
      <c r="AS155">
        <f t="shared" si="332"/>
        <v>9967.6171428571415</v>
      </c>
      <c r="AT155">
        <f t="shared" si="333"/>
        <v>0</v>
      </c>
      <c r="AU155" s="11">
        <f t="shared" si="334"/>
        <v>0</v>
      </c>
    </row>
    <row r="156" spans="34:47" x14ac:dyDescent="0.2">
      <c r="AH156" s="10">
        <f t="shared" si="286"/>
        <v>43982</v>
      </c>
      <c r="AI156" s="21">
        <f t="shared" si="285"/>
        <v>43976</v>
      </c>
      <c r="AJ156">
        <f t="shared" si="323"/>
        <v>918164.42857142852</v>
      </c>
      <c r="AK156">
        <f t="shared" si="324"/>
        <v>5797.9057142857146</v>
      </c>
      <c r="AL156">
        <f t="shared" si="325"/>
        <v>0</v>
      </c>
      <c r="AM156">
        <f t="shared" si="326"/>
        <v>0</v>
      </c>
      <c r="AN156">
        <f t="shared" si="327"/>
        <v>0</v>
      </c>
      <c r="AO156">
        <f t="shared" si="328"/>
        <v>0</v>
      </c>
      <c r="AP156">
        <f t="shared" si="329"/>
        <v>1778426.4285714286</v>
      </c>
      <c r="AQ156">
        <f t="shared" si="330"/>
        <v>15088.855714285715</v>
      </c>
      <c r="AR156">
        <f t="shared" si="331"/>
        <v>1138665.142857143</v>
      </c>
      <c r="AS156">
        <f t="shared" si="332"/>
        <v>9967.6171428571415</v>
      </c>
      <c r="AT156">
        <f t="shared" si="333"/>
        <v>0</v>
      </c>
      <c r="AU156" s="11">
        <f t="shared" si="334"/>
        <v>0</v>
      </c>
    </row>
    <row r="157" spans="34:47" x14ac:dyDescent="0.2">
      <c r="AH157" s="10">
        <f t="shared" si="286"/>
        <v>43983</v>
      </c>
      <c r="AI157" s="21">
        <f t="shared" si="285"/>
        <v>43983</v>
      </c>
      <c r="AJ157">
        <f t="shared" si="323"/>
        <v>918164.42857142852</v>
      </c>
      <c r="AK157">
        <f t="shared" si="324"/>
        <v>5797.9057142857146</v>
      </c>
      <c r="AL157">
        <f t="shared" si="325"/>
        <v>0</v>
      </c>
      <c r="AM157">
        <f t="shared" si="326"/>
        <v>0</v>
      </c>
      <c r="AN157">
        <f t="shared" si="327"/>
        <v>0</v>
      </c>
      <c r="AO157">
        <f t="shared" si="328"/>
        <v>0</v>
      </c>
      <c r="AP157">
        <f t="shared" si="329"/>
        <v>1778426.4285714286</v>
      </c>
      <c r="AQ157">
        <f t="shared" si="330"/>
        <v>15088.855714285715</v>
      </c>
      <c r="AR157">
        <f t="shared" si="331"/>
        <v>1138665.142857143</v>
      </c>
      <c r="AS157">
        <f t="shared" si="332"/>
        <v>9967.6171428571415</v>
      </c>
      <c r="AT157">
        <f t="shared" si="333"/>
        <v>0</v>
      </c>
      <c r="AU157" s="11">
        <f t="shared" si="334"/>
        <v>0</v>
      </c>
    </row>
    <row r="158" spans="34:47" x14ac:dyDescent="0.2">
      <c r="AH158" s="10">
        <f t="shared" si="286"/>
        <v>43984</v>
      </c>
      <c r="AI158" s="21">
        <f t="shared" si="285"/>
        <v>43983</v>
      </c>
      <c r="AJ158">
        <f t="shared" si="323"/>
        <v>918164.42857142852</v>
      </c>
      <c r="AK158">
        <f t="shared" si="324"/>
        <v>5797.9057142857146</v>
      </c>
      <c r="AL158">
        <f t="shared" si="325"/>
        <v>0</v>
      </c>
      <c r="AM158">
        <f t="shared" si="326"/>
        <v>0</v>
      </c>
      <c r="AN158">
        <f t="shared" si="327"/>
        <v>0</v>
      </c>
      <c r="AO158">
        <f t="shared" si="328"/>
        <v>0</v>
      </c>
      <c r="AP158">
        <f t="shared" si="329"/>
        <v>1778426.4285714286</v>
      </c>
      <c r="AQ158">
        <f t="shared" si="330"/>
        <v>15088.855714285715</v>
      </c>
      <c r="AR158">
        <f t="shared" si="331"/>
        <v>1138665.142857143</v>
      </c>
      <c r="AS158">
        <f t="shared" si="332"/>
        <v>9967.6171428571415</v>
      </c>
      <c r="AT158">
        <f t="shared" si="333"/>
        <v>0</v>
      </c>
      <c r="AU158" s="11">
        <f t="shared" si="334"/>
        <v>0</v>
      </c>
    </row>
    <row r="159" spans="34:47" x14ac:dyDescent="0.2">
      <c r="AH159" s="10">
        <f t="shared" si="286"/>
        <v>43985</v>
      </c>
      <c r="AI159" s="21">
        <f t="shared" si="285"/>
        <v>43983</v>
      </c>
      <c r="AJ159">
        <f t="shared" si="287"/>
        <v>1002566.1428571428</v>
      </c>
      <c r="AK159">
        <f t="shared" si="312"/>
        <v>5358.0557142857142</v>
      </c>
      <c r="AL159">
        <f t="shared" si="313"/>
        <v>0</v>
      </c>
      <c r="AM159">
        <f t="shared" si="314"/>
        <v>0</v>
      </c>
      <c r="AN159">
        <f t="shared" si="315"/>
        <v>0</v>
      </c>
      <c r="AO159">
        <f t="shared" si="316"/>
        <v>0</v>
      </c>
      <c r="AP159">
        <f t="shared" si="317"/>
        <v>1223767.5714285714</v>
      </c>
      <c r="AQ159">
        <f t="shared" si="318"/>
        <v>10140.677142857141</v>
      </c>
      <c r="AR159">
        <f t="shared" si="319"/>
        <v>1249479.2857142857</v>
      </c>
      <c r="AS159">
        <f t="shared" si="320"/>
        <v>8491.3271428571425</v>
      </c>
      <c r="AT159">
        <f t="shared" si="321"/>
        <v>0</v>
      </c>
      <c r="AU159" s="11">
        <f t="shared" si="322"/>
        <v>0</v>
      </c>
    </row>
    <row r="160" spans="34:47" x14ac:dyDescent="0.2">
      <c r="AH160" s="10">
        <f t="shared" si="286"/>
        <v>43986</v>
      </c>
      <c r="AI160" s="21">
        <f t="shared" si="285"/>
        <v>43983</v>
      </c>
      <c r="AJ160">
        <f t="shared" ref="AJ160:AJ165" si="335">AJ159</f>
        <v>1002566.1428571428</v>
      </c>
      <c r="AK160">
        <f t="shared" ref="AK160:AK165" si="336">AK159</f>
        <v>5358.0557142857142</v>
      </c>
      <c r="AL160">
        <f t="shared" ref="AL160:AL165" si="337">AL159</f>
        <v>0</v>
      </c>
      <c r="AM160">
        <f t="shared" ref="AM160:AM165" si="338">AM159</f>
        <v>0</v>
      </c>
      <c r="AN160">
        <f t="shared" ref="AN160:AN165" si="339">AN159</f>
        <v>0</v>
      </c>
      <c r="AO160">
        <f t="shared" ref="AO160:AO165" si="340">AO159</f>
        <v>0</v>
      </c>
      <c r="AP160">
        <f t="shared" ref="AP160:AP165" si="341">AP159</f>
        <v>1223767.5714285714</v>
      </c>
      <c r="AQ160">
        <f t="shared" ref="AQ160:AQ165" si="342">AQ159</f>
        <v>10140.677142857141</v>
      </c>
      <c r="AR160">
        <f t="shared" ref="AR160:AR165" si="343">AR159</f>
        <v>1249479.2857142857</v>
      </c>
      <c r="AS160">
        <f t="shared" ref="AS160:AS165" si="344">AS159</f>
        <v>8491.3271428571425</v>
      </c>
      <c r="AT160">
        <f t="shared" ref="AT160:AT165" si="345">AT159</f>
        <v>0</v>
      </c>
      <c r="AU160" s="11">
        <f t="shared" ref="AU160:AU165" si="346">AU159</f>
        <v>0</v>
      </c>
    </row>
    <row r="161" spans="34:47" x14ac:dyDescent="0.2">
      <c r="AH161" s="10">
        <f t="shared" si="286"/>
        <v>43987</v>
      </c>
      <c r="AI161" s="21">
        <f t="shared" si="285"/>
        <v>43983</v>
      </c>
      <c r="AJ161">
        <f t="shared" si="335"/>
        <v>1002566.1428571428</v>
      </c>
      <c r="AK161">
        <f t="shared" si="336"/>
        <v>5358.0557142857142</v>
      </c>
      <c r="AL161">
        <f t="shared" si="337"/>
        <v>0</v>
      </c>
      <c r="AM161">
        <f t="shared" si="338"/>
        <v>0</v>
      </c>
      <c r="AN161">
        <f t="shared" si="339"/>
        <v>0</v>
      </c>
      <c r="AO161">
        <f t="shared" si="340"/>
        <v>0</v>
      </c>
      <c r="AP161">
        <f t="shared" si="341"/>
        <v>1223767.5714285714</v>
      </c>
      <c r="AQ161">
        <f t="shared" si="342"/>
        <v>10140.677142857141</v>
      </c>
      <c r="AR161">
        <f t="shared" si="343"/>
        <v>1249479.2857142857</v>
      </c>
      <c r="AS161">
        <f t="shared" si="344"/>
        <v>8491.3271428571425</v>
      </c>
      <c r="AT161">
        <f t="shared" si="345"/>
        <v>0</v>
      </c>
      <c r="AU161" s="11">
        <f t="shared" si="346"/>
        <v>0</v>
      </c>
    </row>
    <row r="162" spans="34:47" x14ac:dyDescent="0.2">
      <c r="AH162" s="10">
        <f t="shared" si="286"/>
        <v>43988</v>
      </c>
      <c r="AI162" s="21">
        <f t="shared" si="285"/>
        <v>43983</v>
      </c>
      <c r="AJ162">
        <f t="shared" si="335"/>
        <v>1002566.1428571428</v>
      </c>
      <c r="AK162">
        <f t="shared" si="336"/>
        <v>5358.0557142857142</v>
      </c>
      <c r="AL162">
        <f t="shared" si="337"/>
        <v>0</v>
      </c>
      <c r="AM162">
        <f t="shared" si="338"/>
        <v>0</v>
      </c>
      <c r="AN162">
        <f t="shared" si="339"/>
        <v>0</v>
      </c>
      <c r="AO162">
        <f t="shared" si="340"/>
        <v>0</v>
      </c>
      <c r="AP162">
        <f t="shared" si="341"/>
        <v>1223767.5714285714</v>
      </c>
      <c r="AQ162">
        <f t="shared" si="342"/>
        <v>10140.677142857141</v>
      </c>
      <c r="AR162">
        <f t="shared" si="343"/>
        <v>1249479.2857142857</v>
      </c>
      <c r="AS162">
        <f t="shared" si="344"/>
        <v>8491.3271428571425</v>
      </c>
      <c r="AT162">
        <f t="shared" si="345"/>
        <v>0</v>
      </c>
      <c r="AU162" s="11">
        <f t="shared" si="346"/>
        <v>0</v>
      </c>
    </row>
    <row r="163" spans="34:47" x14ac:dyDescent="0.2">
      <c r="AH163" s="10">
        <f t="shared" si="286"/>
        <v>43989</v>
      </c>
      <c r="AI163" s="21">
        <f t="shared" si="285"/>
        <v>43983</v>
      </c>
      <c r="AJ163">
        <f t="shared" si="335"/>
        <v>1002566.1428571428</v>
      </c>
      <c r="AK163">
        <f t="shared" si="336"/>
        <v>5358.0557142857142</v>
      </c>
      <c r="AL163">
        <f t="shared" si="337"/>
        <v>0</v>
      </c>
      <c r="AM163">
        <f t="shared" si="338"/>
        <v>0</v>
      </c>
      <c r="AN163">
        <f t="shared" si="339"/>
        <v>0</v>
      </c>
      <c r="AO163">
        <f t="shared" si="340"/>
        <v>0</v>
      </c>
      <c r="AP163">
        <f t="shared" si="341"/>
        <v>1223767.5714285714</v>
      </c>
      <c r="AQ163">
        <f t="shared" si="342"/>
        <v>10140.677142857141</v>
      </c>
      <c r="AR163">
        <f t="shared" si="343"/>
        <v>1249479.2857142857</v>
      </c>
      <c r="AS163">
        <f t="shared" si="344"/>
        <v>8491.3271428571425</v>
      </c>
      <c r="AT163">
        <f t="shared" si="345"/>
        <v>0</v>
      </c>
      <c r="AU163" s="11">
        <f t="shared" si="346"/>
        <v>0</v>
      </c>
    </row>
    <row r="164" spans="34:47" x14ac:dyDescent="0.2">
      <c r="AH164" s="10">
        <f t="shared" si="286"/>
        <v>43990</v>
      </c>
      <c r="AI164" s="21">
        <f t="shared" si="285"/>
        <v>43990</v>
      </c>
      <c r="AJ164">
        <f t="shared" si="335"/>
        <v>1002566.1428571428</v>
      </c>
      <c r="AK164">
        <f t="shared" si="336"/>
        <v>5358.0557142857142</v>
      </c>
      <c r="AL164">
        <f t="shared" si="337"/>
        <v>0</v>
      </c>
      <c r="AM164">
        <f t="shared" si="338"/>
        <v>0</v>
      </c>
      <c r="AN164">
        <f t="shared" si="339"/>
        <v>0</v>
      </c>
      <c r="AO164">
        <f t="shared" si="340"/>
        <v>0</v>
      </c>
      <c r="AP164">
        <f t="shared" si="341"/>
        <v>1223767.5714285714</v>
      </c>
      <c r="AQ164">
        <f t="shared" si="342"/>
        <v>10140.677142857141</v>
      </c>
      <c r="AR164">
        <f t="shared" si="343"/>
        <v>1249479.2857142857</v>
      </c>
      <c r="AS164">
        <f t="shared" si="344"/>
        <v>8491.3271428571425</v>
      </c>
      <c r="AT164">
        <f t="shared" si="345"/>
        <v>0</v>
      </c>
      <c r="AU164" s="11">
        <f t="shared" si="346"/>
        <v>0</v>
      </c>
    </row>
    <row r="165" spans="34:47" x14ac:dyDescent="0.2">
      <c r="AH165" s="10">
        <f t="shared" si="286"/>
        <v>43991</v>
      </c>
      <c r="AI165" s="21">
        <f t="shared" si="285"/>
        <v>43990</v>
      </c>
      <c r="AJ165">
        <f t="shared" si="335"/>
        <v>1002566.1428571428</v>
      </c>
      <c r="AK165">
        <f t="shared" si="336"/>
        <v>5358.0557142857142</v>
      </c>
      <c r="AL165">
        <f t="shared" si="337"/>
        <v>0</v>
      </c>
      <c r="AM165">
        <f t="shared" si="338"/>
        <v>0</v>
      </c>
      <c r="AN165">
        <f t="shared" si="339"/>
        <v>0</v>
      </c>
      <c r="AO165">
        <f t="shared" si="340"/>
        <v>0</v>
      </c>
      <c r="AP165">
        <f t="shared" si="341"/>
        <v>1223767.5714285714</v>
      </c>
      <c r="AQ165">
        <f t="shared" si="342"/>
        <v>10140.677142857141</v>
      </c>
      <c r="AR165">
        <f t="shared" si="343"/>
        <v>1249479.2857142857</v>
      </c>
      <c r="AS165">
        <f t="shared" si="344"/>
        <v>8491.3271428571425</v>
      </c>
      <c r="AT165">
        <f t="shared" si="345"/>
        <v>0</v>
      </c>
      <c r="AU165" s="11">
        <f t="shared" si="346"/>
        <v>0</v>
      </c>
    </row>
    <row r="166" spans="34:47" x14ac:dyDescent="0.2">
      <c r="AH166" s="10">
        <f t="shared" si="286"/>
        <v>43992</v>
      </c>
      <c r="AI166" s="21">
        <f t="shared" si="285"/>
        <v>43990</v>
      </c>
      <c r="AJ166">
        <f t="shared" si="287"/>
        <v>929946.85714285716</v>
      </c>
      <c r="AK166">
        <f t="shared" si="312"/>
        <v>5023.9628571428566</v>
      </c>
      <c r="AL166">
        <f t="shared" si="313"/>
        <v>0</v>
      </c>
      <c r="AM166">
        <f t="shared" si="314"/>
        <v>0</v>
      </c>
      <c r="AN166">
        <f t="shared" si="315"/>
        <v>0</v>
      </c>
      <c r="AO166">
        <f t="shared" si="316"/>
        <v>0</v>
      </c>
      <c r="AP166">
        <f t="shared" si="317"/>
        <v>1722690.7142857143</v>
      </c>
      <c r="AQ166">
        <f t="shared" si="318"/>
        <v>15312.677142857141</v>
      </c>
      <c r="AR166">
        <f t="shared" si="319"/>
        <v>1241779.5714285714</v>
      </c>
      <c r="AS166">
        <f t="shared" si="320"/>
        <v>9461.5771428571425</v>
      </c>
      <c r="AT166">
        <f t="shared" si="321"/>
        <v>0</v>
      </c>
      <c r="AU166" s="11">
        <f t="shared" si="322"/>
        <v>0</v>
      </c>
    </row>
    <row r="167" spans="34:47" x14ac:dyDescent="0.2">
      <c r="AH167" s="10">
        <f t="shared" si="286"/>
        <v>43993</v>
      </c>
      <c r="AI167" s="21">
        <f t="shared" si="285"/>
        <v>43990</v>
      </c>
      <c r="AJ167">
        <f t="shared" ref="AJ167:AJ172" si="347">AJ166</f>
        <v>929946.85714285716</v>
      </c>
      <c r="AK167">
        <f t="shared" ref="AK167:AK172" si="348">AK166</f>
        <v>5023.9628571428566</v>
      </c>
      <c r="AL167">
        <f t="shared" ref="AL167:AL172" si="349">AL166</f>
        <v>0</v>
      </c>
      <c r="AM167">
        <f t="shared" ref="AM167:AM172" si="350">AM166</f>
        <v>0</v>
      </c>
      <c r="AN167">
        <f t="shared" ref="AN167:AN172" si="351">AN166</f>
        <v>0</v>
      </c>
      <c r="AO167">
        <f t="shared" ref="AO167:AO172" si="352">AO166</f>
        <v>0</v>
      </c>
      <c r="AP167">
        <f t="shared" ref="AP167:AP172" si="353">AP166</f>
        <v>1722690.7142857143</v>
      </c>
      <c r="AQ167">
        <f t="shared" ref="AQ167:AQ172" si="354">AQ166</f>
        <v>15312.677142857141</v>
      </c>
      <c r="AR167">
        <f t="shared" ref="AR167:AR172" si="355">AR166</f>
        <v>1241779.5714285714</v>
      </c>
      <c r="AS167">
        <f t="shared" ref="AS167:AS172" si="356">AS166</f>
        <v>9461.5771428571425</v>
      </c>
      <c r="AT167">
        <f t="shared" ref="AT167:AT172" si="357">AT166</f>
        <v>0</v>
      </c>
      <c r="AU167" s="11">
        <f t="shared" ref="AU167:AU172" si="358">AU166</f>
        <v>0</v>
      </c>
    </row>
    <row r="168" spans="34:47" x14ac:dyDescent="0.2">
      <c r="AH168" s="10">
        <f t="shared" si="286"/>
        <v>43994</v>
      </c>
      <c r="AI168" s="21">
        <f t="shared" si="285"/>
        <v>43990</v>
      </c>
      <c r="AJ168">
        <f t="shared" si="347"/>
        <v>929946.85714285716</v>
      </c>
      <c r="AK168">
        <f t="shared" si="348"/>
        <v>5023.9628571428566</v>
      </c>
      <c r="AL168">
        <f t="shared" si="349"/>
        <v>0</v>
      </c>
      <c r="AM168">
        <f t="shared" si="350"/>
        <v>0</v>
      </c>
      <c r="AN168">
        <f t="shared" si="351"/>
        <v>0</v>
      </c>
      <c r="AO168">
        <f t="shared" si="352"/>
        <v>0</v>
      </c>
      <c r="AP168">
        <f t="shared" si="353"/>
        <v>1722690.7142857143</v>
      </c>
      <c r="AQ168">
        <f t="shared" si="354"/>
        <v>15312.677142857141</v>
      </c>
      <c r="AR168">
        <f t="shared" si="355"/>
        <v>1241779.5714285714</v>
      </c>
      <c r="AS168">
        <f t="shared" si="356"/>
        <v>9461.5771428571425</v>
      </c>
      <c r="AT168">
        <f t="shared" si="357"/>
        <v>0</v>
      </c>
      <c r="AU168" s="11">
        <f t="shared" si="358"/>
        <v>0</v>
      </c>
    </row>
    <row r="169" spans="34:47" x14ac:dyDescent="0.2">
      <c r="AH169" s="10">
        <f t="shared" si="286"/>
        <v>43995</v>
      </c>
      <c r="AI169" s="21">
        <f t="shared" si="285"/>
        <v>43990</v>
      </c>
      <c r="AJ169">
        <f t="shared" si="347"/>
        <v>929946.85714285716</v>
      </c>
      <c r="AK169">
        <f t="shared" si="348"/>
        <v>5023.9628571428566</v>
      </c>
      <c r="AL169">
        <f t="shared" si="349"/>
        <v>0</v>
      </c>
      <c r="AM169">
        <f t="shared" si="350"/>
        <v>0</v>
      </c>
      <c r="AN169">
        <f t="shared" si="351"/>
        <v>0</v>
      </c>
      <c r="AO169">
        <f t="shared" si="352"/>
        <v>0</v>
      </c>
      <c r="AP169">
        <f t="shared" si="353"/>
        <v>1722690.7142857143</v>
      </c>
      <c r="AQ169">
        <f t="shared" si="354"/>
        <v>15312.677142857141</v>
      </c>
      <c r="AR169">
        <f t="shared" si="355"/>
        <v>1241779.5714285714</v>
      </c>
      <c r="AS169">
        <f t="shared" si="356"/>
        <v>9461.5771428571425</v>
      </c>
      <c r="AT169">
        <f t="shared" si="357"/>
        <v>0</v>
      </c>
      <c r="AU169" s="11">
        <f t="shared" si="358"/>
        <v>0</v>
      </c>
    </row>
    <row r="170" spans="34:47" x14ac:dyDescent="0.2">
      <c r="AH170" s="10">
        <f t="shared" si="286"/>
        <v>43996</v>
      </c>
      <c r="AI170" s="21">
        <f t="shared" si="285"/>
        <v>43990</v>
      </c>
      <c r="AJ170">
        <f t="shared" si="347"/>
        <v>929946.85714285716</v>
      </c>
      <c r="AK170">
        <f t="shared" si="348"/>
        <v>5023.9628571428566</v>
      </c>
      <c r="AL170">
        <f t="shared" si="349"/>
        <v>0</v>
      </c>
      <c r="AM170">
        <f t="shared" si="350"/>
        <v>0</v>
      </c>
      <c r="AN170">
        <f t="shared" si="351"/>
        <v>0</v>
      </c>
      <c r="AO170">
        <f t="shared" si="352"/>
        <v>0</v>
      </c>
      <c r="AP170">
        <f t="shared" si="353"/>
        <v>1722690.7142857143</v>
      </c>
      <c r="AQ170">
        <f t="shared" si="354"/>
        <v>15312.677142857141</v>
      </c>
      <c r="AR170">
        <f t="shared" si="355"/>
        <v>1241779.5714285714</v>
      </c>
      <c r="AS170">
        <f t="shared" si="356"/>
        <v>9461.5771428571425</v>
      </c>
      <c r="AT170">
        <f t="shared" si="357"/>
        <v>0</v>
      </c>
      <c r="AU170" s="11">
        <f t="shared" si="358"/>
        <v>0</v>
      </c>
    </row>
    <row r="171" spans="34:47" x14ac:dyDescent="0.2">
      <c r="AH171" s="10">
        <f t="shared" si="286"/>
        <v>43997</v>
      </c>
      <c r="AI171" s="21">
        <f t="shared" si="285"/>
        <v>43997</v>
      </c>
      <c r="AJ171">
        <f t="shared" si="347"/>
        <v>929946.85714285716</v>
      </c>
      <c r="AK171">
        <f t="shared" si="348"/>
        <v>5023.9628571428566</v>
      </c>
      <c r="AL171">
        <f t="shared" si="349"/>
        <v>0</v>
      </c>
      <c r="AM171">
        <f t="shared" si="350"/>
        <v>0</v>
      </c>
      <c r="AN171">
        <f t="shared" si="351"/>
        <v>0</v>
      </c>
      <c r="AO171">
        <f t="shared" si="352"/>
        <v>0</v>
      </c>
      <c r="AP171">
        <f t="shared" si="353"/>
        <v>1722690.7142857143</v>
      </c>
      <c r="AQ171">
        <f t="shared" si="354"/>
        <v>15312.677142857141</v>
      </c>
      <c r="AR171">
        <f t="shared" si="355"/>
        <v>1241779.5714285714</v>
      </c>
      <c r="AS171">
        <f t="shared" si="356"/>
        <v>9461.5771428571425</v>
      </c>
      <c r="AT171">
        <f t="shared" si="357"/>
        <v>0</v>
      </c>
      <c r="AU171" s="11">
        <f t="shared" si="358"/>
        <v>0</v>
      </c>
    </row>
    <row r="172" spans="34:47" x14ac:dyDescent="0.2">
      <c r="AH172" s="10">
        <f t="shared" si="286"/>
        <v>43998</v>
      </c>
      <c r="AI172" s="21">
        <f t="shared" si="285"/>
        <v>43997</v>
      </c>
      <c r="AJ172">
        <f t="shared" si="347"/>
        <v>929946.85714285716</v>
      </c>
      <c r="AK172">
        <f t="shared" si="348"/>
        <v>5023.9628571428566</v>
      </c>
      <c r="AL172">
        <f t="shared" si="349"/>
        <v>0</v>
      </c>
      <c r="AM172">
        <f t="shared" si="350"/>
        <v>0</v>
      </c>
      <c r="AN172">
        <f t="shared" si="351"/>
        <v>0</v>
      </c>
      <c r="AO172">
        <f t="shared" si="352"/>
        <v>0</v>
      </c>
      <c r="AP172">
        <f t="shared" si="353"/>
        <v>1722690.7142857143</v>
      </c>
      <c r="AQ172">
        <f t="shared" si="354"/>
        <v>15312.677142857141</v>
      </c>
      <c r="AR172">
        <f t="shared" si="355"/>
        <v>1241779.5714285714</v>
      </c>
      <c r="AS172">
        <f t="shared" si="356"/>
        <v>9461.5771428571425</v>
      </c>
      <c r="AT172">
        <f t="shared" si="357"/>
        <v>0</v>
      </c>
      <c r="AU172" s="11">
        <f t="shared" si="358"/>
        <v>0</v>
      </c>
    </row>
    <row r="173" spans="34:47" x14ac:dyDescent="0.2">
      <c r="AH173" s="10">
        <f t="shared" si="286"/>
        <v>43999</v>
      </c>
      <c r="AI173" s="21">
        <f t="shared" si="285"/>
        <v>43997</v>
      </c>
      <c r="AJ173">
        <f t="shared" si="287"/>
        <v>963591.71428571432</v>
      </c>
      <c r="AK173">
        <f t="shared" si="312"/>
        <v>6306.9685714285715</v>
      </c>
      <c r="AL173">
        <f t="shared" si="313"/>
        <v>0</v>
      </c>
      <c r="AM173">
        <f t="shared" si="314"/>
        <v>0</v>
      </c>
      <c r="AN173">
        <f t="shared" si="315"/>
        <v>0</v>
      </c>
      <c r="AO173">
        <f t="shared" si="316"/>
        <v>0</v>
      </c>
      <c r="AP173">
        <f t="shared" si="317"/>
        <v>634088.42857142852</v>
      </c>
      <c r="AQ173">
        <f t="shared" si="318"/>
        <v>8954.8371428571427</v>
      </c>
      <c r="AR173">
        <f t="shared" si="319"/>
        <v>1369816.142857143</v>
      </c>
      <c r="AS173">
        <f t="shared" si="320"/>
        <v>10422.168571428574</v>
      </c>
      <c r="AT173">
        <f t="shared" si="321"/>
        <v>0</v>
      </c>
      <c r="AU173" s="11">
        <f t="shared" si="322"/>
        <v>0</v>
      </c>
    </row>
    <row r="174" spans="34:47" x14ac:dyDescent="0.2">
      <c r="AH174" s="10">
        <f t="shared" si="286"/>
        <v>44000</v>
      </c>
      <c r="AI174" s="21">
        <f t="shared" si="285"/>
        <v>43997</v>
      </c>
      <c r="AJ174">
        <f t="shared" ref="AJ174:AJ179" si="359">AJ173</f>
        <v>963591.71428571432</v>
      </c>
      <c r="AK174">
        <f t="shared" ref="AK174:AK179" si="360">AK173</f>
        <v>6306.9685714285715</v>
      </c>
      <c r="AL174">
        <f t="shared" ref="AL174:AL179" si="361">AL173</f>
        <v>0</v>
      </c>
      <c r="AM174">
        <f t="shared" ref="AM174:AM179" si="362">AM173</f>
        <v>0</v>
      </c>
      <c r="AN174">
        <f t="shared" ref="AN174:AN179" si="363">AN173</f>
        <v>0</v>
      </c>
      <c r="AO174">
        <f t="shared" ref="AO174:AO179" si="364">AO173</f>
        <v>0</v>
      </c>
      <c r="AP174">
        <f t="shared" ref="AP174:AP179" si="365">AP173</f>
        <v>634088.42857142852</v>
      </c>
      <c r="AQ174">
        <f t="shared" ref="AQ174:AQ179" si="366">AQ173</f>
        <v>8954.8371428571427</v>
      </c>
      <c r="AR174">
        <f t="shared" ref="AR174:AR179" si="367">AR173</f>
        <v>1369816.142857143</v>
      </c>
      <c r="AS174">
        <f t="shared" ref="AS174:AS179" si="368">AS173</f>
        <v>10422.168571428574</v>
      </c>
      <c r="AT174">
        <f t="shared" ref="AT174:AT179" si="369">AT173</f>
        <v>0</v>
      </c>
      <c r="AU174" s="11">
        <f t="shared" ref="AU174:AU179" si="370">AU173</f>
        <v>0</v>
      </c>
    </row>
    <row r="175" spans="34:47" x14ac:dyDescent="0.2">
      <c r="AH175" s="10">
        <f t="shared" si="286"/>
        <v>44001</v>
      </c>
      <c r="AI175" s="21">
        <f t="shared" si="285"/>
        <v>43997</v>
      </c>
      <c r="AJ175">
        <f t="shared" si="359"/>
        <v>963591.71428571432</v>
      </c>
      <c r="AK175">
        <f t="shared" si="360"/>
        <v>6306.9685714285715</v>
      </c>
      <c r="AL175">
        <f t="shared" si="361"/>
        <v>0</v>
      </c>
      <c r="AM175">
        <f t="shared" si="362"/>
        <v>0</v>
      </c>
      <c r="AN175">
        <f t="shared" si="363"/>
        <v>0</v>
      </c>
      <c r="AO175">
        <f t="shared" si="364"/>
        <v>0</v>
      </c>
      <c r="AP175">
        <f t="shared" si="365"/>
        <v>634088.42857142852</v>
      </c>
      <c r="AQ175">
        <f t="shared" si="366"/>
        <v>8954.8371428571427</v>
      </c>
      <c r="AR175">
        <f t="shared" si="367"/>
        <v>1369816.142857143</v>
      </c>
      <c r="AS175">
        <f t="shared" si="368"/>
        <v>10422.168571428574</v>
      </c>
      <c r="AT175">
        <f t="shared" si="369"/>
        <v>0</v>
      </c>
      <c r="AU175" s="11">
        <f t="shared" si="370"/>
        <v>0</v>
      </c>
    </row>
    <row r="176" spans="34:47" x14ac:dyDescent="0.2">
      <c r="AH176" s="10">
        <f t="shared" si="286"/>
        <v>44002</v>
      </c>
      <c r="AI176" s="21">
        <f t="shared" si="285"/>
        <v>43997</v>
      </c>
      <c r="AJ176">
        <f t="shared" si="359"/>
        <v>963591.71428571432</v>
      </c>
      <c r="AK176">
        <f t="shared" si="360"/>
        <v>6306.9685714285715</v>
      </c>
      <c r="AL176">
        <f t="shared" si="361"/>
        <v>0</v>
      </c>
      <c r="AM176">
        <f t="shared" si="362"/>
        <v>0</v>
      </c>
      <c r="AN176">
        <f t="shared" si="363"/>
        <v>0</v>
      </c>
      <c r="AO176">
        <f t="shared" si="364"/>
        <v>0</v>
      </c>
      <c r="AP176">
        <f t="shared" si="365"/>
        <v>634088.42857142852</v>
      </c>
      <c r="AQ176">
        <f t="shared" si="366"/>
        <v>8954.8371428571427</v>
      </c>
      <c r="AR176">
        <f t="shared" si="367"/>
        <v>1369816.142857143</v>
      </c>
      <c r="AS176">
        <f t="shared" si="368"/>
        <v>10422.168571428574</v>
      </c>
      <c r="AT176">
        <f t="shared" si="369"/>
        <v>0</v>
      </c>
      <c r="AU176" s="11">
        <f t="shared" si="370"/>
        <v>0</v>
      </c>
    </row>
    <row r="177" spans="34:47" x14ac:dyDescent="0.2">
      <c r="AH177" s="10">
        <f t="shared" si="286"/>
        <v>44003</v>
      </c>
      <c r="AI177" s="21">
        <f t="shared" si="285"/>
        <v>43997</v>
      </c>
      <c r="AJ177">
        <f t="shared" si="359"/>
        <v>963591.71428571432</v>
      </c>
      <c r="AK177">
        <f t="shared" si="360"/>
        <v>6306.9685714285715</v>
      </c>
      <c r="AL177">
        <f t="shared" si="361"/>
        <v>0</v>
      </c>
      <c r="AM177">
        <f t="shared" si="362"/>
        <v>0</v>
      </c>
      <c r="AN177">
        <f t="shared" si="363"/>
        <v>0</v>
      </c>
      <c r="AO177">
        <f t="shared" si="364"/>
        <v>0</v>
      </c>
      <c r="AP177">
        <f t="shared" si="365"/>
        <v>634088.42857142852</v>
      </c>
      <c r="AQ177">
        <f t="shared" si="366"/>
        <v>8954.8371428571427</v>
      </c>
      <c r="AR177">
        <f t="shared" si="367"/>
        <v>1369816.142857143</v>
      </c>
      <c r="AS177">
        <f t="shared" si="368"/>
        <v>10422.168571428574</v>
      </c>
      <c r="AT177">
        <f t="shared" si="369"/>
        <v>0</v>
      </c>
      <c r="AU177" s="11">
        <f t="shared" si="370"/>
        <v>0</v>
      </c>
    </row>
    <row r="178" spans="34:47" x14ac:dyDescent="0.2">
      <c r="AH178" s="10">
        <f t="shared" si="286"/>
        <v>44004</v>
      </c>
      <c r="AI178" s="21">
        <f t="shared" si="285"/>
        <v>44004</v>
      </c>
      <c r="AJ178">
        <f t="shared" si="359"/>
        <v>963591.71428571432</v>
      </c>
      <c r="AK178">
        <f t="shared" si="360"/>
        <v>6306.9685714285715</v>
      </c>
      <c r="AL178">
        <f t="shared" si="361"/>
        <v>0</v>
      </c>
      <c r="AM178">
        <f t="shared" si="362"/>
        <v>0</v>
      </c>
      <c r="AN178">
        <f t="shared" si="363"/>
        <v>0</v>
      </c>
      <c r="AO178">
        <f t="shared" si="364"/>
        <v>0</v>
      </c>
      <c r="AP178">
        <f t="shared" si="365"/>
        <v>634088.42857142852</v>
      </c>
      <c r="AQ178">
        <f t="shared" si="366"/>
        <v>8954.8371428571427</v>
      </c>
      <c r="AR178">
        <f t="shared" si="367"/>
        <v>1369816.142857143</v>
      </c>
      <c r="AS178">
        <f t="shared" si="368"/>
        <v>10422.168571428574</v>
      </c>
      <c r="AT178">
        <f t="shared" si="369"/>
        <v>0</v>
      </c>
      <c r="AU178" s="11">
        <f t="shared" si="370"/>
        <v>0</v>
      </c>
    </row>
    <row r="179" spans="34:47" x14ac:dyDescent="0.2">
      <c r="AH179" s="10">
        <f t="shared" si="286"/>
        <v>44005</v>
      </c>
      <c r="AI179" s="21">
        <f t="shared" si="285"/>
        <v>44004</v>
      </c>
      <c r="AJ179">
        <f t="shared" si="359"/>
        <v>963591.71428571432</v>
      </c>
      <c r="AK179">
        <f t="shared" si="360"/>
        <v>6306.9685714285715</v>
      </c>
      <c r="AL179">
        <f t="shared" si="361"/>
        <v>0</v>
      </c>
      <c r="AM179">
        <f t="shared" si="362"/>
        <v>0</v>
      </c>
      <c r="AN179">
        <f t="shared" si="363"/>
        <v>0</v>
      </c>
      <c r="AO179">
        <f t="shared" si="364"/>
        <v>0</v>
      </c>
      <c r="AP179">
        <f t="shared" si="365"/>
        <v>634088.42857142852</v>
      </c>
      <c r="AQ179">
        <f t="shared" si="366"/>
        <v>8954.8371428571427</v>
      </c>
      <c r="AR179">
        <f t="shared" si="367"/>
        <v>1369816.142857143</v>
      </c>
      <c r="AS179">
        <f t="shared" si="368"/>
        <v>10422.168571428574</v>
      </c>
      <c r="AT179">
        <f t="shared" si="369"/>
        <v>0</v>
      </c>
      <c r="AU179" s="11">
        <f t="shared" si="370"/>
        <v>0</v>
      </c>
    </row>
    <row r="180" spans="34:47" x14ac:dyDescent="0.2">
      <c r="AH180" s="10">
        <f t="shared" si="286"/>
        <v>44006</v>
      </c>
      <c r="AI180" s="21">
        <f t="shared" si="285"/>
        <v>44004</v>
      </c>
      <c r="AJ180">
        <f t="shared" si="287"/>
        <v>610788.42857142852</v>
      </c>
      <c r="AK180">
        <f t="shared" si="312"/>
        <v>4089.8300000000008</v>
      </c>
      <c r="AL180">
        <f t="shared" si="313"/>
        <v>0</v>
      </c>
      <c r="AM180">
        <f t="shared" si="314"/>
        <v>0</v>
      </c>
      <c r="AN180">
        <f t="shared" si="315"/>
        <v>0</v>
      </c>
      <c r="AO180">
        <f t="shared" si="316"/>
        <v>0</v>
      </c>
      <c r="AP180">
        <f t="shared" si="317"/>
        <v>867166.42857142852</v>
      </c>
      <c r="AQ180">
        <f t="shared" si="318"/>
        <v>11548.185714285713</v>
      </c>
      <c r="AR180">
        <f t="shared" si="319"/>
        <v>1198043.7142857143</v>
      </c>
      <c r="AS180">
        <f t="shared" si="320"/>
        <v>9574.187142857143</v>
      </c>
      <c r="AT180">
        <f t="shared" si="321"/>
        <v>0</v>
      </c>
      <c r="AU180" s="11">
        <f t="shared" si="322"/>
        <v>0</v>
      </c>
    </row>
    <row r="181" spans="34:47" x14ac:dyDescent="0.2">
      <c r="AH181" s="10">
        <f t="shared" si="286"/>
        <v>44007</v>
      </c>
      <c r="AI181" s="21">
        <f t="shared" si="285"/>
        <v>44004</v>
      </c>
      <c r="AJ181">
        <f t="shared" ref="AJ181:AJ186" si="371">AJ180</f>
        <v>610788.42857142852</v>
      </c>
      <c r="AK181">
        <f t="shared" ref="AK181:AK186" si="372">AK180</f>
        <v>4089.8300000000008</v>
      </c>
      <c r="AL181">
        <f t="shared" ref="AL181:AL186" si="373">AL180</f>
        <v>0</v>
      </c>
      <c r="AM181">
        <f t="shared" ref="AM181:AM186" si="374">AM180</f>
        <v>0</v>
      </c>
      <c r="AN181">
        <f t="shared" ref="AN181:AN186" si="375">AN180</f>
        <v>0</v>
      </c>
      <c r="AO181">
        <f t="shared" ref="AO181:AO186" si="376">AO180</f>
        <v>0</v>
      </c>
      <c r="AP181">
        <f t="shared" ref="AP181:AP186" si="377">AP180</f>
        <v>867166.42857142852</v>
      </c>
      <c r="AQ181">
        <f t="shared" ref="AQ181:AQ186" si="378">AQ180</f>
        <v>11548.185714285713</v>
      </c>
      <c r="AR181">
        <f t="shared" ref="AR181:AR186" si="379">AR180</f>
        <v>1198043.7142857143</v>
      </c>
      <c r="AS181">
        <f t="shared" ref="AS181:AS186" si="380">AS180</f>
        <v>9574.187142857143</v>
      </c>
      <c r="AT181">
        <f t="shared" ref="AT181:AT186" si="381">AT180</f>
        <v>0</v>
      </c>
      <c r="AU181" s="11">
        <f t="shared" ref="AU181:AU186" si="382">AU180</f>
        <v>0</v>
      </c>
    </row>
    <row r="182" spans="34:47" x14ac:dyDescent="0.2">
      <c r="AH182" s="10">
        <f t="shared" si="286"/>
        <v>44008</v>
      </c>
      <c r="AI182" s="21">
        <f t="shared" si="285"/>
        <v>44004</v>
      </c>
      <c r="AJ182">
        <f t="shared" si="371"/>
        <v>610788.42857142852</v>
      </c>
      <c r="AK182">
        <f t="shared" si="372"/>
        <v>4089.8300000000008</v>
      </c>
      <c r="AL182">
        <f t="shared" si="373"/>
        <v>0</v>
      </c>
      <c r="AM182">
        <f t="shared" si="374"/>
        <v>0</v>
      </c>
      <c r="AN182">
        <f t="shared" si="375"/>
        <v>0</v>
      </c>
      <c r="AO182">
        <f t="shared" si="376"/>
        <v>0</v>
      </c>
      <c r="AP182">
        <f t="shared" si="377"/>
        <v>867166.42857142852</v>
      </c>
      <c r="AQ182">
        <f t="shared" si="378"/>
        <v>11548.185714285713</v>
      </c>
      <c r="AR182">
        <f t="shared" si="379"/>
        <v>1198043.7142857143</v>
      </c>
      <c r="AS182">
        <f t="shared" si="380"/>
        <v>9574.187142857143</v>
      </c>
      <c r="AT182">
        <f t="shared" si="381"/>
        <v>0</v>
      </c>
      <c r="AU182" s="11">
        <f t="shared" si="382"/>
        <v>0</v>
      </c>
    </row>
    <row r="183" spans="34:47" x14ac:dyDescent="0.2">
      <c r="AH183" s="10">
        <f t="shared" si="286"/>
        <v>44009</v>
      </c>
      <c r="AI183" s="21">
        <f t="shared" si="285"/>
        <v>44004</v>
      </c>
      <c r="AJ183">
        <f t="shared" si="371"/>
        <v>610788.42857142852</v>
      </c>
      <c r="AK183">
        <f t="shared" si="372"/>
        <v>4089.8300000000008</v>
      </c>
      <c r="AL183">
        <f t="shared" si="373"/>
        <v>0</v>
      </c>
      <c r="AM183">
        <f t="shared" si="374"/>
        <v>0</v>
      </c>
      <c r="AN183">
        <f t="shared" si="375"/>
        <v>0</v>
      </c>
      <c r="AO183">
        <f t="shared" si="376"/>
        <v>0</v>
      </c>
      <c r="AP183">
        <f t="shared" si="377"/>
        <v>867166.42857142852</v>
      </c>
      <c r="AQ183">
        <f t="shared" si="378"/>
        <v>11548.185714285713</v>
      </c>
      <c r="AR183">
        <f t="shared" si="379"/>
        <v>1198043.7142857143</v>
      </c>
      <c r="AS183">
        <f t="shared" si="380"/>
        <v>9574.187142857143</v>
      </c>
      <c r="AT183">
        <f t="shared" si="381"/>
        <v>0</v>
      </c>
      <c r="AU183" s="11">
        <f t="shared" si="382"/>
        <v>0</v>
      </c>
    </row>
    <row r="184" spans="34:47" x14ac:dyDescent="0.2">
      <c r="AH184" s="10">
        <f t="shared" si="286"/>
        <v>44010</v>
      </c>
      <c r="AI184" s="21">
        <f t="shared" si="285"/>
        <v>44004</v>
      </c>
      <c r="AJ184">
        <f t="shared" si="371"/>
        <v>610788.42857142852</v>
      </c>
      <c r="AK184">
        <f t="shared" si="372"/>
        <v>4089.8300000000008</v>
      </c>
      <c r="AL184">
        <f t="shared" si="373"/>
        <v>0</v>
      </c>
      <c r="AM184">
        <f t="shared" si="374"/>
        <v>0</v>
      </c>
      <c r="AN184">
        <f t="shared" si="375"/>
        <v>0</v>
      </c>
      <c r="AO184">
        <f t="shared" si="376"/>
        <v>0</v>
      </c>
      <c r="AP184">
        <f t="shared" si="377"/>
        <v>867166.42857142852</v>
      </c>
      <c r="AQ184">
        <f t="shared" si="378"/>
        <v>11548.185714285713</v>
      </c>
      <c r="AR184">
        <f t="shared" si="379"/>
        <v>1198043.7142857143</v>
      </c>
      <c r="AS184">
        <f t="shared" si="380"/>
        <v>9574.187142857143</v>
      </c>
      <c r="AT184">
        <f t="shared" si="381"/>
        <v>0</v>
      </c>
      <c r="AU184" s="11">
        <f t="shared" si="382"/>
        <v>0</v>
      </c>
    </row>
    <row r="185" spans="34:47" x14ac:dyDescent="0.2">
      <c r="AH185" s="10">
        <f t="shared" si="286"/>
        <v>44011</v>
      </c>
      <c r="AI185" s="21">
        <f t="shared" si="285"/>
        <v>44011</v>
      </c>
      <c r="AJ185">
        <f t="shared" si="371"/>
        <v>610788.42857142852</v>
      </c>
      <c r="AK185">
        <f t="shared" si="372"/>
        <v>4089.8300000000008</v>
      </c>
      <c r="AL185">
        <f t="shared" si="373"/>
        <v>0</v>
      </c>
      <c r="AM185">
        <f t="shared" si="374"/>
        <v>0</v>
      </c>
      <c r="AN185">
        <f t="shared" si="375"/>
        <v>0</v>
      </c>
      <c r="AO185">
        <f t="shared" si="376"/>
        <v>0</v>
      </c>
      <c r="AP185">
        <f t="shared" si="377"/>
        <v>867166.42857142852</v>
      </c>
      <c r="AQ185">
        <f t="shared" si="378"/>
        <v>11548.185714285713</v>
      </c>
      <c r="AR185">
        <f t="shared" si="379"/>
        <v>1198043.7142857143</v>
      </c>
      <c r="AS185">
        <f t="shared" si="380"/>
        <v>9574.187142857143</v>
      </c>
      <c r="AT185">
        <f t="shared" si="381"/>
        <v>0</v>
      </c>
      <c r="AU185" s="11">
        <f t="shared" si="382"/>
        <v>0</v>
      </c>
    </row>
    <row r="186" spans="34:47" x14ac:dyDescent="0.2">
      <c r="AH186" s="10">
        <f t="shared" si="286"/>
        <v>44012</v>
      </c>
      <c r="AI186" s="21">
        <f t="shared" si="285"/>
        <v>44011</v>
      </c>
      <c r="AJ186">
        <f t="shared" si="371"/>
        <v>610788.42857142852</v>
      </c>
      <c r="AK186">
        <f t="shared" si="372"/>
        <v>4089.8300000000008</v>
      </c>
      <c r="AL186">
        <f t="shared" si="373"/>
        <v>0</v>
      </c>
      <c r="AM186">
        <f t="shared" si="374"/>
        <v>0</v>
      </c>
      <c r="AN186">
        <f t="shared" si="375"/>
        <v>0</v>
      </c>
      <c r="AO186">
        <f t="shared" si="376"/>
        <v>0</v>
      </c>
      <c r="AP186">
        <f t="shared" si="377"/>
        <v>867166.42857142852</v>
      </c>
      <c r="AQ186">
        <f t="shared" si="378"/>
        <v>11548.185714285713</v>
      </c>
      <c r="AR186">
        <f t="shared" si="379"/>
        <v>1198043.7142857143</v>
      </c>
      <c r="AS186">
        <f t="shared" si="380"/>
        <v>9574.187142857143</v>
      </c>
      <c r="AT186">
        <f t="shared" si="381"/>
        <v>0</v>
      </c>
      <c r="AU186" s="11">
        <f t="shared" si="382"/>
        <v>0</v>
      </c>
    </row>
    <row r="187" spans="34:47" x14ac:dyDescent="0.2">
      <c r="AH187" s="10">
        <f t="shared" si="286"/>
        <v>44013</v>
      </c>
      <c r="AI187" s="21">
        <f t="shared" si="285"/>
        <v>44011</v>
      </c>
      <c r="AJ187">
        <f t="shared" si="287"/>
        <v>1620757.7142857143</v>
      </c>
      <c r="AK187">
        <f t="shared" si="312"/>
        <v>9850.7157142857159</v>
      </c>
      <c r="AL187">
        <f t="shared" si="313"/>
        <v>0</v>
      </c>
      <c r="AM187">
        <f t="shared" si="314"/>
        <v>0</v>
      </c>
      <c r="AN187">
        <f t="shared" si="315"/>
        <v>0</v>
      </c>
      <c r="AO187">
        <f t="shared" si="316"/>
        <v>0</v>
      </c>
      <c r="AP187">
        <f t="shared" si="317"/>
        <v>867731</v>
      </c>
      <c r="AQ187">
        <f t="shared" si="318"/>
        <v>8842.6799999999985</v>
      </c>
      <c r="AR187">
        <f t="shared" si="319"/>
        <v>729075.85714285716</v>
      </c>
      <c r="AS187">
        <f t="shared" si="320"/>
        <v>7511.3742857142861</v>
      </c>
      <c r="AT187">
        <f t="shared" si="321"/>
        <v>0</v>
      </c>
      <c r="AU187" s="11">
        <f t="shared" si="322"/>
        <v>0</v>
      </c>
    </row>
    <row r="188" spans="34:47" x14ac:dyDescent="0.2">
      <c r="AH188" s="10">
        <f t="shared" si="286"/>
        <v>44014</v>
      </c>
      <c r="AI188" s="21">
        <f t="shared" si="285"/>
        <v>44011</v>
      </c>
      <c r="AJ188">
        <f t="shared" ref="AJ188:AJ193" si="383">AJ187</f>
        <v>1620757.7142857143</v>
      </c>
      <c r="AK188">
        <f t="shared" ref="AK188:AK193" si="384">AK187</f>
        <v>9850.7157142857159</v>
      </c>
      <c r="AL188">
        <f t="shared" ref="AL188:AL193" si="385">AL187</f>
        <v>0</v>
      </c>
      <c r="AM188">
        <f t="shared" ref="AM188:AM193" si="386">AM187</f>
        <v>0</v>
      </c>
      <c r="AN188">
        <f t="shared" ref="AN188:AN193" si="387">AN187</f>
        <v>0</v>
      </c>
      <c r="AO188">
        <f t="shared" ref="AO188:AO193" si="388">AO187</f>
        <v>0</v>
      </c>
      <c r="AP188">
        <f t="shared" ref="AP188:AP193" si="389">AP187</f>
        <v>867731</v>
      </c>
      <c r="AQ188">
        <f t="shared" ref="AQ188:AQ193" si="390">AQ187</f>
        <v>8842.6799999999985</v>
      </c>
      <c r="AR188">
        <f t="shared" ref="AR188:AR193" si="391">AR187</f>
        <v>729075.85714285716</v>
      </c>
      <c r="AS188">
        <f t="shared" ref="AS188:AS193" si="392">AS187</f>
        <v>7511.3742857142861</v>
      </c>
      <c r="AT188">
        <f t="shared" ref="AT188:AT193" si="393">AT187</f>
        <v>0</v>
      </c>
      <c r="AU188" s="11">
        <f t="shared" ref="AU188:AU193" si="394">AU187</f>
        <v>0</v>
      </c>
    </row>
    <row r="189" spans="34:47" x14ac:dyDescent="0.2">
      <c r="AH189" s="10">
        <f t="shared" si="286"/>
        <v>44015</v>
      </c>
      <c r="AI189" s="21">
        <f t="shared" si="285"/>
        <v>44011</v>
      </c>
      <c r="AJ189">
        <f t="shared" si="383"/>
        <v>1620757.7142857143</v>
      </c>
      <c r="AK189">
        <f t="shared" si="384"/>
        <v>9850.7157142857159</v>
      </c>
      <c r="AL189">
        <f t="shared" si="385"/>
        <v>0</v>
      </c>
      <c r="AM189">
        <f t="shared" si="386"/>
        <v>0</v>
      </c>
      <c r="AN189">
        <f t="shared" si="387"/>
        <v>0</v>
      </c>
      <c r="AO189">
        <f t="shared" si="388"/>
        <v>0</v>
      </c>
      <c r="AP189">
        <f t="shared" si="389"/>
        <v>867731</v>
      </c>
      <c r="AQ189">
        <f t="shared" si="390"/>
        <v>8842.6799999999985</v>
      </c>
      <c r="AR189">
        <f t="shared" si="391"/>
        <v>729075.85714285716</v>
      </c>
      <c r="AS189">
        <f t="shared" si="392"/>
        <v>7511.3742857142861</v>
      </c>
      <c r="AT189">
        <f t="shared" si="393"/>
        <v>0</v>
      </c>
      <c r="AU189" s="11">
        <f t="shared" si="394"/>
        <v>0</v>
      </c>
    </row>
    <row r="190" spans="34:47" x14ac:dyDescent="0.2">
      <c r="AH190" s="10">
        <f t="shared" si="286"/>
        <v>44016</v>
      </c>
      <c r="AI190" s="21">
        <f t="shared" si="285"/>
        <v>44011</v>
      </c>
      <c r="AJ190">
        <f t="shared" si="383"/>
        <v>1620757.7142857143</v>
      </c>
      <c r="AK190">
        <f t="shared" si="384"/>
        <v>9850.7157142857159</v>
      </c>
      <c r="AL190">
        <f t="shared" si="385"/>
        <v>0</v>
      </c>
      <c r="AM190">
        <f t="shared" si="386"/>
        <v>0</v>
      </c>
      <c r="AN190">
        <f t="shared" si="387"/>
        <v>0</v>
      </c>
      <c r="AO190">
        <f t="shared" si="388"/>
        <v>0</v>
      </c>
      <c r="AP190">
        <f t="shared" si="389"/>
        <v>867731</v>
      </c>
      <c r="AQ190">
        <f t="shared" si="390"/>
        <v>8842.6799999999985</v>
      </c>
      <c r="AR190">
        <f t="shared" si="391"/>
        <v>729075.85714285716</v>
      </c>
      <c r="AS190">
        <f t="shared" si="392"/>
        <v>7511.3742857142861</v>
      </c>
      <c r="AT190">
        <f t="shared" si="393"/>
        <v>0</v>
      </c>
      <c r="AU190" s="11">
        <f t="shared" si="394"/>
        <v>0</v>
      </c>
    </row>
    <row r="191" spans="34:47" x14ac:dyDescent="0.2">
      <c r="AH191" s="10">
        <f t="shared" si="286"/>
        <v>44017</v>
      </c>
      <c r="AI191" s="21">
        <f t="shared" si="285"/>
        <v>44011</v>
      </c>
      <c r="AJ191">
        <f t="shared" si="383"/>
        <v>1620757.7142857143</v>
      </c>
      <c r="AK191">
        <f t="shared" si="384"/>
        <v>9850.7157142857159</v>
      </c>
      <c r="AL191">
        <f t="shared" si="385"/>
        <v>0</v>
      </c>
      <c r="AM191">
        <f t="shared" si="386"/>
        <v>0</v>
      </c>
      <c r="AN191">
        <f t="shared" si="387"/>
        <v>0</v>
      </c>
      <c r="AO191">
        <f t="shared" si="388"/>
        <v>0</v>
      </c>
      <c r="AP191">
        <f t="shared" si="389"/>
        <v>867731</v>
      </c>
      <c r="AQ191">
        <f t="shared" si="390"/>
        <v>8842.6799999999985</v>
      </c>
      <c r="AR191">
        <f t="shared" si="391"/>
        <v>729075.85714285716</v>
      </c>
      <c r="AS191">
        <f t="shared" si="392"/>
        <v>7511.3742857142861</v>
      </c>
      <c r="AT191">
        <f t="shared" si="393"/>
        <v>0</v>
      </c>
      <c r="AU191" s="11">
        <f t="shared" si="394"/>
        <v>0</v>
      </c>
    </row>
    <row r="192" spans="34:47" x14ac:dyDescent="0.2">
      <c r="AH192" s="10">
        <f t="shared" si="286"/>
        <v>44018</v>
      </c>
      <c r="AI192" s="21">
        <f t="shared" si="285"/>
        <v>44018</v>
      </c>
      <c r="AJ192">
        <f t="shared" si="383"/>
        <v>1620757.7142857143</v>
      </c>
      <c r="AK192">
        <f t="shared" si="384"/>
        <v>9850.7157142857159</v>
      </c>
      <c r="AL192">
        <f t="shared" si="385"/>
        <v>0</v>
      </c>
      <c r="AM192">
        <f t="shared" si="386"/>
        <v>0</v>
      </c>
      <c r="AN192">
        <f t="shared" si="387"/>
        <v>0</v>
      </c>
      <c r="AO192">
        <f t="shared" si="388"/>
        <v>0</v>
      </c>
      <c r="AP192">
        <f t="shared" si="389"/>
        <v>867731</v>
      </c>
      <c r="AQ192">
        <f t="shared" si="390"/>
        <v>8842.6799999999985</v>
      </c>
      <c r="AR192">
        <f t="shared" si="391"/>
        <v>729075.85714285716</v>
      </c>
      <c r="AS192">
        <f t="shared" si="392"/>
        <v>7511.3742857142861</v>
      </c>
      <c r="AT192">
        <f t="shared" si="393"/>
        <v>0</v>
      </c>
      <c r="AU192" s="11">
        <f t="shared" si="394"/>
        <v>0</v>
      </c>
    </row>
    <row r="193" spans="34:47" x14ac:dyDescent="0.2">
      <c r="AH193" s="10">
        <f t="shared" si="286"/>
        <v>44019</v>
      </c>
      <c r="AI193" s="21">
        <f t="shared" si="285"/>
        <v>44018</v>
      </c>
      <c r="AJ193">
        <f t="shared" si="383"/>
        <v>1620757.7142857143</v>
      </c>
      <c r="AK193">
        <f t="shared" si="384"/>
        <v>9850.7157142857159</v>
      </c>
      <c r="AL193">
        <f t="shared" si="385"/>
        <v>0</v>
      </c>
      <c r="AM193">
        <f t="shared" si="386"/>
        <v>0</v>
      </c>
      <c r="AN193">
        <f t="shared" si="387"/>
        <v>0</v>
      </c>
      <c r="AO193">
        <f t="shared" si="388"/>
        <v>0</v>
      </c>
      <c r="AP193">
        <f t="shared" si="389"/>
        <v>867731</v>
      </c>
      <c r="AQ193">
        <f t="shared" si="390"/>
        <v>8842.6799999999985</v>
      </c>
      <c r="AR193">
        <f t="shared" si="391"/>
        <v>729075.85714285716</v>
      </c>
      <c r="AS193">
        <f t="shared" si="392"/>
        <v>7511.3742857142861</v>
      </c>
      <c r="AT193">
        <f t="shared" si="393"/>
        <v>0</v>
      </c>
      <c r="AU193" s="11">
        <f t="shared" si="394"/>
        <v>0</v>
      </c>
    </row>
    <row r="194" spans="34:47" x14ac:dyDescent="0.2">
      <c r="AH194" s="10">
        <f t="shared" si="286"/>
        <v>44020</v>
      </c>
      <c r="AI194" s="21">
        <f t="shared" si="285"/>
        <v>44018</v>
      </c>
      <c r="AJ194">
        <f t="shared" si="287"/>
        <v>1667501.5714285714</v>
      </c>
      <c r="AK194">
        <f t="shared" si="312"/>
        <v>13584.947142857145</v>
      </c>
      <c r="AL194">
        <f t="shared" si="313"/>
        <v>0</v>
      </c>
      <c r="AM194">
        <f t="shared" si="314"/>
        <v>0</v>
      </c>
      <c r="AN194">
        <f t="shared" si="315"/>
        <v>0</v>
      </c>
      <c r="AO194">
        <f t="shared" si="316"/>
        <v>0</v>
      </c>
      <c r="AP194">
        <f t="shared" si="317"/>
        <v>755246.85714285716</v>
      </c>
      <c r="AQ194">
        <f t="shared" si="318"/>
        <v>7488.9371428571449</v>
      </c>
      <c r="AR194">
        <f t="shared" si="319"/>
        <v>681791.28571428568</v>
      </c>
      <c r="AS194">
        <f t="shared" si="320"/>
        <v>8449.2542857142853</v>
      </c>
      <c r="AT194">
        <f t="shared" si="321"/>
        <v>0</v>
      </c>
      <c r="AU194" s="11">
        <f t="shared" si="322"/>
        <v>0</v>
      </c>
    </row>
    <row r="195" spans="34:47" x14ac:dyDescent="0.2">
      <c r="AH195" s="10">
        <f t="shared" si="286"/>
        <v>44021</v>
      </c>
      <c r="AI195" s="21">
        <f t="shared" si="285"/>
        <v>44018</v>
      </c>
      <c r="AJ195">
        <f t="shared" ref="AJ195:AJ200" si="395">AJ194</f>
        <v>1667501.5714285714</v>
      </c>
      <c r="AK195">
        <f t="shared" ref="AK195:AK200" si="396">AK194</f>
        <v>13584.947142857145</v>
      </c>
      <c r="AL195">
        <f t="shared" ref="AL195:AL200" si="397">AL194</f>
        <v>0</v>
      </c>
      <c r="AM195">
        <f t="shared" ref="AM195:AM200" si="398">AM194</f>
        <v>0</v>
      </c>
      <c r="AN195">
        <f t="shared" ref="AN195:AN200" si="399">AN194</f>
        <v>0</v>
      </c>
      <c r="AO195">
        <f t="shared" ref="AO195:AO200" si="400">AO194</f>
        <v>0</v>
      </c>
      <c r="AP195">
        <f t="shared" ref="AP195:AP200" si="401">AP194</f>
        <v>755246.85714285716</v>
      </c>
      <c r="AQ195">
        <f t="shared" ref="AQ195:AQ200" si="402">AQ194</f>
        <v>7488.9371428571449</v>
      </c>
      <c r="AR195">
        <f t="shared" ref="AR195:AR200" si="403">AR194</f>
        <v>681791.28571428568</v>
      </c>
      <c r="AS195">
        <f t="shared" ref="AS195:AS200" si="404">AS194</f>
        <v>8449.2542857142853</v>
      </c>
      <c r="AT195">
        <f t="shared" ref="AT195:AT200" si="405">AT194</f>
        <v>0</v>
      </c>
      <c r="AU195" s="11">
        <f t="shared" ref="AU195:AU200" si="406">AU194</f>
        <v>0</v>
      </c>
    </row>
    <row r="196" spans="34:47" x14ac:dyDescent="0.2">
      <c r="AH196" s="10">
        <f t="shared" si="286"/>
        <v>44022</v>
      </c>
      <c r="AI196" s="21">
        <f t="shared" si="285"/>
        <v>44018</v>
      </c>
      <c r="AJ196">
        <f t="shared" si="395"/>
        <v>1667501.5714285714</v>
      </c>
      <c r="AK196">
        <f t="shared" si="396"/>
        <v>13584.947142857145</v>
      </c>
      <c r="AL196">
        <f t="shared" si="397"/>
        <v>0</v>
      </c>
      <c r="AM196">
        <f t="shared" si="398"/>
        <v>0</v>
      </c>
      <c r="AN196">
        <f t="shared" si="399"/>
        <v>0</v>
      </c>
      <c r="AO196">
        <f t="shared" si="400"/>
        <v>0</v>
      </c>
      <c r="AP196">
        <f t="shared" si="401"/>
        <v>755246.85714285716</v>
      </c>
      <c r="AQ196">
        <f t="shared" si="402"/>
        <v>7488.9371428571449</v>
      </c>
      <c r="AR196">
        <f t="shared" si="403"/>
        <v>681791.28571428568</v>
      </c>
      <c r="AS196">
        <f t="shared" si="404"/>
        <v>8449.2542857142853</v>
      </c>
      <c r="AT196">
        <f t="shared" si="405"/>
        <v>0</v>
      </c>
      <c r="AU196" s="11">
        <f t="shared" si="406"/>
        <v>0</v>
      </c>
    </row>
    <row r="197" spans="34:47" x14ac:dyDescent="0.2">
      <c r="AH197" s="10">
        <f t="shared" si="286"/>
        <v>44023</v>
      </c>
      <c r="AI197" s="21">
        <f t="shared" si="285"/>
        <v>44018</v>
      </c>
      <c r="AJ197">
        <f t="shared" si="395"/>
        <v>1667501.5714285714</v>
      </c>
      <c r="AK197">
        <f t="shared" si="396"/>
        <v>13584.947142857145</v>
      </c>
      <c r="AL197">
        <f t="shared" si="397"/>
        <v>0</v>
      </c>
      <c r="AM197">
        <f t="shared" si="398"/>
        <v>0</v>
      </c>
      <c r="AN197">
        <f t="shared" si="399"/>
        <v>0</v>
      </c>
      <c r="AO197">
        <f t="shared" si="400"/>
        <v>0</v>
      </c>
      <c r="AP197">
        <f t="shared" si="401"/>
        <v>755246.85714285716</v>
      </c>
      <c r="AQ197">
        <f t="shared" si="402"/>
        <v>7488.9371428571449</v>
      </c>
      <c r="AR197">
        <f t="shared" si="403"/>
        <v>681791.28571428568</v>
      </c>
      <c r="AS197">
        <f t="shared" si="404"/>
        <v>8449.2542857142853</v>
      </c>
      <c r="AT197">
        <f t="shared" si="405"/>
        <v>0</v>
      </c>
      <c r="AU197" s="11">
        <f t="shared" si="406"/>
        <v>0</v>
      </c>
    </row>
    <row r="198" spans="34:47" x14ac:dyDescent="0.2">
      <c r="AH198" s="10">
        <f t="shared" si="286"/>
        <v>44024</v>
      </c>
      <c r="AI198" s="21">
        <f t="shared" ref="AI198:AI261" si="407">AH198-WEEKDAY(AH198,3)</f>
        <v>44018</v>
      </c>
      <c r="AJ198">
        <f t="shared" si="395"/>
        <v>1667501.5714285714</v>
      </c>
      <c r="AK198">
        <f t="shared" si="396"/>
        <v>13584.947142857145</v>
      </c>
      <c r="AL198">
        <f t="shared" si="397"/>
        <v>0</v>
      </c>
      <c r="AM198">
        <f t="shared" si="398"/>
        <v>0</v>
      </c>
      <c r="AN198">
        <f t="shared" si="399"/>
        <v>0</v>
      </c>
      <c r="AO198">
        <f t="shared" si="400"/>
        <v>0</v>
      </c>
      <c r="AP198">
        <f t="shared" si="401"/>
        <v>755246.85714285716</v>
      </c>
      <c r="AQ198">
        <f t="shared" si="402"/>
        <v>7488.9371428571449</v>
      </c>
      <c r="AR198">
        <f t="shared" si="403"/>
        <v>681791.28571428568</v>
      </c>
      <c r="AS198">
        <f t="shared" si="404"/>
        <v>8449.2542857142853</v>
      </c>
      <c r="AT198">
        <f t="shared" si="405"/>
        <v>0</v>
      </c>
      <c r="AU198" s="11">
        <f t="shared" si="406"/>
        <v>0</v>
      </c>
    </row>
    <row r="199" spans="34:47" x14ac:dyDescent="0.2">
      <c r="AH199" s="10">
        <f t="shared" ref="AH199:AH262" si="408">AH198+1</f>
        <v>44025</v>
      </c>
      <c r="AI199" s="21">
        <f t="shared" si="407"/>
        <v>44025</v>
      </c>
      <c r="AJ199">
        <f t="shared" si="395"/>
        <v>1667501.5714285714</v>
      </c>
      <c r="AK199">
        <f t="shared" si="396"/>
        <v>13584.947142857145</v>
      </c>
      <c r="AL199">
        <f t="shared" si="397"/>
        <v>0</v>
      </c>
      <c r="AM199">
        <f t="shared" si="398"/>
        <v>0</v>
      </c>
      <c r="AN199">
        <f t="shared" si="399"/>
        <v>0</v>
      </c>
      <c r="AO199">
        <f t="shared" si="400"/>
        <v>0</v>
      </c>
      <c r="AP199">
        <f t="shared" si="401"/>
        <v>755246.85714285716</v>
      </c>
      <c r="AQ199">
        <f t="shared" si="402"/>
        <v>7488.9371428571449</v>
      </c>
      <c r="AR199">
        <f t="shared" si="403"/>
        <v>681791.28571428568</v>
      </c>
      <c r="AS199">
        <f t="shared" si="404"/>
        <v>8449.2542857142853</v>
      </c>
      <c r="AT199">
        <f t="shared" si="405"/>
        <v>0</v>
      </c>
      <c r="AU199" s="11">
        <f t="shared" si="406"/>
        <v>0</v>
      </c>
    </row>
    <row r="200" spans="34:47" x14ac:dyDescent="0.2">
      <c r="AH200" s="10">
        <f t="shared" si="408"/>
        <v>44026</v>
      </c>
      <c r="AI200" s="21">
        <f t="shared" si="407"/>
        <v>44025</v>
      </c>
      <c r="AJ200">
        <f t="shared" si="395"/>
        <v>1667501.5714285714</v>
      </c>
      <c r="AK200">
        <f t="shared" si="396"/>
        <v>13584.947142857145</v>
      </c>
      <c r="AL200">
        <f t="shared" si="397"/>
        <v>0</v>
      </c>
      <c r="AM200">
        <f t="shared" si="398"/>
        <v>0</v>
      </c>
      <c r="AN200">
        <f t="shared" si="399"/>
        <v>0</v>
      </c>
      <c r="AO200">
        <f t="shared" si="400"/>
        <v>0</v>
      </c>
      <c r="AP200">
        <f t="shared" si="401"/>
        <v>755246.85714285716</v>
      </c>
      <c r="AQ200">
        <f t="shared" si="402"/>
        <v>7488.9371428571449</v>
      </c>
      <c r="AR200">
        <f t="shared" si="403"/>
        <v>681791.28571428568</v>
      </c>
      <c r="AS200">
        <f t="shared" si="404"/>
        <v>8449.2542857142853</v>
      </c>
      <c r="AT200">
        <f t="shared" si="405"/>
        <v>0</v>
      </c>
      <c r="AU200" s="11">
        <f t="shared" si="406"/>
        <v>0</v>
      </c>
    </row>
    <row r="201" spans="34:47" x14ac:dyDescent="0.2">
      <c r="AH201" s="10">
        <f t="shared" si="408"/>
        <v>44027</v>
      </c>
      <c r="AI201" s="21">
        <f t="shared" si="407"/>
        <v>44025</v>
      </c>
      <c r="AJ201">
        <f t="shared" ref="AJ201:AJ257" si="409">_xlfn.XLOOKUP($AH201,$R$5:$R$109,S$5:S$109,,0,)</f>
        <v>1629412.857142857</v>
      </c>
      <c r="AK201">
        <f t="shared" si="312"/>
        <v>12628.274285714288</v>
      </c>
      <c r="AL201">
        <f t="shared" si="313"/>
        <v>0</v>
      </c>
      <c r="AM201">
        <f t="shared" si="314"/>
        <v>0</v>
      </c>
      <c r="AN201">
        <f t="shared" si="315"/>
        <v>0</v>
      </c>
      <c r="AO201">
        <f t="shared" si="316"/>
        <v>0</v>
      </c>
      <c r="AP201">
        <f t="shared" si="317"/>
        <v>826972.71428571432</v>
      </c>
      <c r="AQ201">
        <f t="shared" si="318"/>
        <v>8317.0785714285703</v>
      </c>
      <c r="AR201">
        <f t="shared" si="319"/>
        <v>696968.28571428568</v>
      </c>
      <c r="AS201">
        <f t="shared" si="320"/>
        <v>7971.93857142857</v>
      </c>
      <c r="AT201">
        <f t="shared" si="321"/>
        <v>0</v>
      </c>
      <c r="AU201" s="11">
        <f t="shared" si="322"/>
        <v>0</v>
      </c>
    </row>
    <row r="202" spans="34:47" x14ac:dyDescent="0.2">
      <c r="AH202" s="10">
        <f t="shared" si="408"/>
        <v>44028</v>
      </c>
      <c r="AI202" s="21">
        <f t="shared" si="407"/>
        <v>44025</v>
      </c>
      <c r="AJ202">
        <f t="shared" ref="AJ202:AJ207" si="410">AJ201</f>
        <v>1629412.857142857</v>
      </c>
      <c r="AK202">
        <f t="shared" ref="AK202:AK207" si="411">AK201</f>
        <v>12628.274285714288</v>
      </c>
      <c r="AL202">
        <f t="shared" ref="AL202:AL207" si="412">AL201</f>
        <v>0</v>
      </c>
      <c r="AM202">
        <f t="shared" ref="AM202:AM207" si="413">AM201</f>
        <v>0</v>
      </c>
      <c r="AN202">
        <f t="shared" ref="AN202:AN207" si="414">AN201</f>
        <v>0</v>
      </c>
      <c r="AO202">
        <f t="shared" ref="AO202:AO207" si="415">AO201</f>
        <v>0</v>
      </c>
      <c r="AP202">
        <f t="shared" ref="AP202:AP207" si="416">AP201</f>
        <v>826972.71428571432</v>
      </c>
      <c r="AQ202">
        <f t="shared" ref="AQ202:AQ207" si="417">AQ201</f>
        <v>8317.0785714285703</v>
      </c>
      <c r="AR202">
        <f t="shared" ref="AR202:AR207" si="418">AR201</f>
        <v>696968.28571428568</v>
      </c>
      <c r="AS202">
        <f t="shared" ref="AS202:AS207" si="419">AS201</f>
        <v>7971.93857142857</v>
      </c>
      <c r="AT202">
        <f t="shared" ref="AT202:AT207" si="420">AT201</f>
        <v>0</v>
      </c>
      <c r="AU202" s="11">
        <f t="shared" ref="AU202:AU207" si="421">AU201</f>
        <v>0</v>
      </c>
    </row>
    <row r="203" spans="34:47" x14ac:dyDescent="0.2">
      <c r="AH203" s="10">
        <f t="shared" si="408"/>
        <v>44029</v>
      </c>
      <c r="AI203" s="21">
        <f t="shared" si="407"/>
        <v>44025</v>
      </c>
      <c r="AJ203">
        <f t="shared" si="410"/>
        <v>1629412.857142857</v>
      </c>
      <c r="AK203">
        <f t="shared" si="411"/>
        <v>12628.274285714288</v>
      </c>
      <c r="AL203">
        <f t="shared" si="412"/>
        <v>0</v>
      </c>
      <c r="AM203">
        <f t="shared" si="413"/>
        <v>0</v>
      </c>
      <c r="AN203">
        <f t="shared" si="414"/>
        <v>0</v>
      </c>
      <c r="AO203">
        <f t="shared" si="415"/>
        <v>0</v>
      </c>
      <c r="AP203">
        <f t="shared" si="416"/>
        <v>826972.71428571432</v>
      </c>
      <c r="AQ203">
        <f t="shared" si="417"/>
        <v>8317.0785714285703</v>
      </c>
      <c r="AR203">
        <f t="shared" si="418"/>
        <v>696968.28571428568</v>
      </c>
      <c r="AS203">
        <f t="shared" si="419"/>
        <v>7971.93857142857</v>
      </c>
      <c r="AT203">
        <f t="shared" si="420"/>
        <v>0</v>
      </c>
      <c r="AU203" s="11">
        <f t="shared" si="421"/>
        <v>0</v>
      </c>
    </row>
    <row r="204" spans="34:47" x14ac:dyDescent="0.2">
      <c r="AH204" s="10">
        <f t="shared" si="408"/>
        <v>44030</v>
      </c>
      <c r="AI204" s="21">
        <f t="shared" si="407"/>
        <v>44025</v>
      </c>
      <c r="AJ204">
        <f t="shared" si="410"/>
        <v>1629412.857142857</v>
      </c>
      <c r="AK204">
        <f t="shared" si="411"/>
        <v>12628.274285714288</v>
      </c>
      <c r="AL204">
        <f t="shared" si="412"/>
        <v>0</v>
      </c>
      <c r="AM204">
        <f t="shared" si="413"/>
        <v>0</v>
      </c>
      <c r="AN204">
        <f t="shared" si="414"/>
        <v>0</v>
      </c>
      <c r="AO204">
        <f t="shared" si="415"/>
        <v>0</v>
      </c>
      <c r="AP204">
        <f t="shared" si="416"/>
        <v>826972.71428571432</v>
      </c>
      <c r="AQ204">
        <f t="shared" si="417"/>
        <v>8317.0785714285703</v>
      </c>
      <c r="AR204">
        <f t="shared" si="418"/>
        <v>696968.28571428568</v>
      </c>
      <c r="AS204">
        <f t="shared" si="419"/>
        <v>7971.93857142857</v>
      </c>
      <c r="AT204">
        <f t="shared" si="420"/>
        <v>0</v>
      </c>
      <c r="AU204" s="11">
        <f t="shared" si="421"/>
        <v>0</v>
      </c>
    </row>
    <row r="205" spans="34:47" x14ac:dyDescent="0.2">
      <c r="AH205" s="10">
        <f t="shared" si="408"/>
        <v>44031</v>
      </c>
      <c r="AI205" s="21">
        <f t="shared" si="407"/>
        <v>44025</v>
      </c>
      <c r="AJ205">
        <f t="shared" si="410"/>
        <v>1629412.857142857</v>
      </c>
      <c r="AK205">
        <f t="shared" si="411"/>
        <v>12628.274285714288</v>
      </c>
      <c r="AL205">
        <f t="shared" si="412"/>
        <v>0</v>
      </c>
      <c r="AM205">
        <f t="shared" si="413"/>
        <v>0</v>
      </c>
      <c r="AN205">
        <f t="shared" si="414"/>
        <v>0</v>
      </c>
      <c r="AO205">
        <f t="shared" si="415"/>
        <v>0</v>
      </c>
      <c r="AP205">
        <f t="shared" si="416"/>
        <v>826972.71428571432</v>
      </c>
      <c r="AQ205">
        <f t="shared" si="417"/>
        <v>8317.0785714285703</v>
      </c>
      <c r="AR205">
        <f t="shared" si="418"/>
        <v>696968.28571428568</v>
      </c>
      <c r="AS205">
        <f t="shared" si="419"/>
        <v>7971.93857142857</v>
      </c>
      <c r="AT205">
        <f t="shared" si="420"/>
        <v>0</v>
      </c>
      <c r="AU205" s="11">
        <f t="shared" si="421"/>
        <v>0</v>
      </c>
    </row>
    <row r="206" spans="34:47" x14ac:dyDescent="0.2">
      <c r="AH206" s="10">
        <f t="shared" si="408"/>
        <v>44032</v>
      </c>
      <c r="AI206" s="21">
        <f t="shared" si="407"/>
        <v>44032</v>
      </c>
      <c r="AJ206">
        <f t="shared" si="410"/>
        <v>1629412.857142857</v>
      </c>
      <c r="AK206">
        <f t="shared" si="411"/>
        <v>12628.274285714288</v>
      </c>
      <c r="AL206">
        <f t="shared" si="412"/>
        <v>0</v>
      </c>
      <c r="AM206">
        <f t="shared" si="413"/>
        <v>0</v>
      </c>
      <c r="AN206">
        <f t="shared" si="414"/>
        <v>0</v>
      </c>
      <c r="AO206">
        <f t="shared" si="415"/>
        <v>0</v>
      </c>
      <c r="AP206">
        <f t="shared" si="416"/>
        <v>826972.71428571432</v>
      </c>
      <c r="AQ206">
        <f t="shared" si="417"/>
        <v>8317.0785714285703</v>
      </c>
      <c r="AR206">
        <f t="shared" si="418"/>
        <v>696968.28571428568</v>
      </c>
      <c r="AS206">
        <f t="shared" si="419"/>
        <v>7971.93857142857</v>
      </c>
      <c r="AT206">
        <f t="shared" si="420"/>
        <v>0</v>
      </c>
      <c r="AU206" s="11">
        <f t="shared" si="421"/>
        <v>0</v>
      </c>
    </row>
    <row r="207" spans="34:47" x14ac:dyDescent="0.2">
      <c r="AH207" s="10">
        <f t="shared" si="408"/>
        <v>44033</v>
      </c>
      <c r="AI207" s="21">
        <f t="shared" si="407"/>
        <v>44032</v>
      </c>
      <c r="AJ207">
        <f t="shared" si="410"/>
        <v>1629412.857142857</v>
      </c>
      <c r="AK207">
        <f t="shared" si="411"/>
        <v>12628.274285714288</v>
      </c>
      <c r="AL207">
        <f t="shared" si="412"/>
        <v>0</v>
      </c>
      <c r="AM207">
        <f t="shared" si="413"/>
        <v>0</v>
      </c>
      <c r="AN207">
        <f t="shared" si="414"/>
        <v>0</v>
      </c>
      <c r="AO207">
        <f t="shared" si="415"/>
        <v>0</v>
      </c>
      <c r="AP207">
        <f t="shared" si="416"/>
        <v>826972.71428571432</v>
      </c>
      <c r="AQ207">
        <f t="shared" si="417"/>
        <v>8317.0785714285703</v>
      </c>
      <c r="AR207">
        <f t="shared" si="418"/>
        <v>696968.28571428568</v>
      </c>
      <c r="AS207">
        <f t="shared" si="419"/>
        <v>7971.93857142857</v>
      </c>
      <c r="AT207">
        <f t="shared" si="420"/>
        <v>0</v>
      </c>
      <c r="AU207" s="11">
        <f t="shared" si="421"/>
        <v>0</v>
      </c>
    </row>
    <row r="208" spans="34:47" x14ac:dyDescent="0.2">
      <c r="AH208" s="10">
        <f t="shared" si="408"/>
        <v>44034</v>
      </c>
      <c r="AI208" s="21">
        <f t="shared" si="407"/>
        <v>44032</v>
      </c>
      <c r="AJ208">
        <f t="shared" si="409"/>
        <v>1383506.4285714286</v>
      </c>
      <c r="AK208">
        <f t="shared" si="312"/>
        <v>10650.454285714284</v>
      </c>
      <c r="AL208">
        <f t="shared" si="313"/>
        <v>0</v>
      </c>
      <c r="AM208">
        <f t="shared" si="314"/>
        <v>0</v>
      </c>
      <c r="AN208">
        <f t="shared" si="315"/>
        <v>0</v>
      </c>
      <c r="AO208">
        <f t="shared" si="316"/>
        <v>0</v>
      </c>
      <c r="AP208">
        <f t="shared" si="317"/>
        <v>1317347</v>
      </c>
      <c r="AQ208">
        <f t="shared" si="318"/>
        <v>11687.957142857142</v>
      </c>
      <c r="AR208">
        <f t="shared" si="319"/>
        <v>364331.71428571426</v>
      </c>
      <c r="AS208">
        <f t="shared" si="320"/>
        <v>4260.76</v>
      </c>
      <c r="AT208">
        <f t="shared" si="321"/>
        <v>0</v>
      </c>
      <c r="AU208" s="11">
        <f t="shared" si="322"/>
        <v>0</v>
      </c>
    </row>
    <row r="209" spans="34:47" x14ac:dyDescent="0.2">
      <c r="AH209" s="10">
        <f t="shared" si="408"/>
        <v>44035</v>
      </c>
      <c r="AI209" s="21">
        <f t="shared" si="407"/>
        <v>44032</v>
      </c>
      <c r="AJ209">
        <f t="shared" ref="AJ209:AJ214" si="422">AJ208</f>
        <v>1383506.4285714286</v>
      </c>
      <c r="AK209">
        <f t="shared" ref="AK209:AK214" si="423">AK208</f>
        <v>10650.454285714284</v>
      </c>
      <c r="AL209">
        <f t="shared" ref="AL209:AL214" si="424">AL208</f>
        <v>0</v>
      </c>
      <c r="AM209">
        <f t="shared" ref="AM209:AM214" si="425">AM208</f>
        <v>0</v>
      </c>
      <c r="AN209">
        <f t="shared" ref="AN209:AN214" si="426">AN208</f>
        <v>0</v>
      </c>
      <c r="AO209">
        <f t="shared" ref="AO209:AO214" si="427">AO208</f>
        <v>0</v>
      </c>
      <c r="AP209">
        <f t="shared" ref="AP209:AP214" si="428">AP208</f>
        <v>1317347</v>
      </c>
      <c r="AQ209">
        <f t="shared" ref="AQ209:AQ214" si="429">AQ208</f>
        <v>11687.957142857142</v>
      </c>
      <c r="AR209">
        <f t="shared" ref="AR209:AR214" si="430">AR208</f>
        <v>364331.71428571426</v>
      </c>
      <c r="AS209">
        <f t="shared" ref="AS209:AS214" si="431">AS208</f>
        <v>4260.76</v>
      </c>
      <c r="AT209">
        <f t="shared" ref="AT209:AT214" si="432">AT208</f>
        <v>0</v>
      </c>
      <c r="AU209" s="11">
        <f t="shared" ref="AU209:AU214" si="433">AU208</f>
        <v>0</v>
      </c>
    </row>
    <row r="210" spans="34:47" x14ac:dyDescent="0.2">
      <c r="AH210" s="10">
        <f t="shared" si="408"/>
        <v>44036</v>
      </c>
      <c r="AI210" s="21">
        <f t="shared" si="407"/>
        <v>44032</v>
      </c>
      <c r="AJ210">
        <f t="shared" si="422"/>
        <v>1383506.4285714286</v>
      </c>
      <c r="AK210">
        <f t="shared" si="423"/>
        <v>10650.454285714284</v>
      </c>
      <c r="AL210">
        <f t="shared" si="424"/>
        <v>0</v>
      </c>
      <c r="AM210">
        <f t="shared" si="425"/>
        <v>0</v>
      </c>
      <c r="AN210">
        <f t="shared" si="426"/>
        <v>0</v>
      </c>
      <c r="AO210">
        <f t="shared" si="427"/>
        <v>0</v>
      </c>
      <c r="AP210">
        <f t="shared" si="428"/>
        <v>1317347</v>
      </c>
      <c r="AQ210">
        <f t="shared" si="429"/>
        <v>11687.957142857142</v>
      </c>
      <c r="AR210">
        <f t="shared" si="430"/>
        <v>364331.71428571426</v>
      </c>
      <c r="AS210">
        <f t="shared" si="431"/>
        <v>4260.76</v>
      </c>
      <c r="AT210">
        <f t="shared" si="432"/>
        <v>0</v>
      </c>
      <c r="AU210" s="11">
        <f t="shared" si="433"/>
        <v>0</v>
      </c>
    </row>
    <row r="211" spans="34:47" x14ac:dyDescent="0.2">
      <c r="AH211" s="10">
        <f t="shared" si="408"/>
        <v>44037</v>
      </c>
      <c r="AI211" s="21">
        <f t="shared" si="407"/>
        <v>44032</v>
      </c>
      <c r="AJ211">
        <f t="shared" si="422"/>
        <v>1383506.4285714286</v>
      </c>
      <c r="AK211">
        <f t="shared" si="423"/>
        <v>10650.454285714284</v>
      </c>
      <c r="AL211">
        <f t="shared" si="424"/>
        <v>0</v>
      </c>
      <c r="AM211">
        <f t="shared" si="425"/>
        <v>0</v>
      </c>
      <c r="AN211">
        <f t="shared" si="426"/>
        <v>0</v>
      </c>
      <c r="AO211">
        <f t="shared" si="427"/>
        <v>0</v>
      </c>
      <c r="AP211">
        <f t="shared" si="428"/>
        <v>1317347</v>
      </c>
      <c r="AQ211">
        <f t="shared" si="429"/>
        <v>11687.957142857142</v>
      </c>
      <c r="AR211">
        <f t="shared" si="430"/>
        <v>364331.71428571426</v>
      </c>
      <c r="AS211">
        <f t="shared" si="431"/>
        <v>4260.76</v>
      </c>
      <c r="AT211">
        <f t="shared" si="432"/>
        <v>0</v>
      </c>
      <c r="AU211" s="11">
        <f t="shared" si="433"/>
        <v>0</v>
      </c>
    </row>
    <row r="212" spans="34:47" x14ac:dyDescent="0.2">
      <c r="AH212" s="10">
        <f t="shared" si="408"/>
        <v>44038</v>
      </c>
      <c r="AI212" s="21">
        <f t="shared" si="407"/>
        <v>44032</v>
      </c>
      <c r="AJ212">
        <f t="shared" si="422"/>
        <v>1383506.4285714286</v>
      </c>
      <c r="AK212">
        <f t="shared" si="423"/>
        <v>10650.454285714284</v>
      </c>
      <c r="AL212">
        <f t="shared" si="424"/>
        <v>0</v>
      </c>
      <c r="AM212">
        <f t="shared" si="425"/>
        <v>0</v>
      </c>
      <c r="AN212">
        <f t="shared" si="426"/>
        <v>0</v>
      </c>
      <c r="AO212">
        <f t="shared" si="427"/>
        <v>0</v>
      </c>
      <c r="AP212">
        <f t="shared" si="428"/>
        <v>1317347</v>
      </c>
      <c r="AQ212">
        <f t="shared" si="429"/>
        <v>11687.957142857142</v>
      </c>
      <c r="AR212">
        <f t="shared" si="430"/>
        <v>364331.71428571426</v>
      </c>
      <c r="AS212">
        <f t="shared" si="431"/>
        <v>4260.76</v>
      </c>
      <c r="AT212">
        <f t="shared" si="432"/>
        <v>0</v>
      </c>
      <c r="AU212" s="11">
        <f t="shared" si="433"/>
        <v>0</v>
      </c>
    </row>
    <row r="213" spans="34:47" x14ac:dyDescent="0.2">
      <c r="AH213" s="10">
        <f t="shared" si="408"/>
        <v>44039</v>
      </c>
      <c r="AI213" s="21">
        <f t="shared" si="407"/>
        <v>44039</v>
      </c>
      <c r="AJ213">
        <f t="shared" si="422"/>
        <v>1383506.4285714286</v>
      </c>
      <c r="AK213">
        <f t="shared" si="423"/>
        <v>10650.454285714284</v>
      </c>
      <c r="AL213">
        <f t="shared" si="424"/>
        <v>0</v>
      </c>
      <c r="AM213">
        <f t="shared" si="425"/>
        <v>0</v>
      </c>
      <c r="AN213">
        <f t="shared" si="426"/>
        <v>0</v>
      </c>
      <c r="AO213">
        <f t="shared" si="427"/>
        <v>0</v>
      </c>
      <c r="AP213">
        <f t="shared" si="428"/>
        <v>1317347</v>
      </c>
      <c r="AQ213">
        <f t="shared" si="429"/>
        <v>11687.957142857142</v>
      </c>
      <c r="AR213">
        <f t="shared" si="430"/>
        <v>364331.71428571426</v>
      </c>
      <c r="AS213">
        <f t="shared" si="431"/>
        <v>4260.76</v>
      </c>
      <c r="AT213">
        <f t="shared" si="432"/>
        <v>0</v>
      </c>
      <c r="AU213" s="11">
        <f t="shared" si="433"/>
        <v>0</v>
      </c>
    </row>
    <row r="214" spans="34:47" x14ac:dyDescent="0.2">
      <c r="AH214" s="10">
        <f t="shared" si="408"/>
        <v>44040</v>
      </c>
      <c r="AI214" s="21">
        <f t="shared" si="407"/>
        <v>44039</v>
      </c>
      <c r="AJ214">
        <f t="shared" si="422"/>
        <v>1383506.4285714286</v>
      </c>
      <c r="AK214">
        <f t="shared" si="423"/>
        <v>10650.454285714284</v>
      </c>
      <c r="AL214">
        <f t="shared" si="424"/>
        <v>0</v>
      </c>
      <c r="AM214">
        <f t="shared" si="425"/>
        <v>0</v>
      </c>
      <c r="AN214">
        <f t="shared" si="426"/>
        <v>0</v>
      </c>
      <c r="AO214">
        <f t="shared" si="427"/>
        <v>0</v>
      </c>
      <c r="AP214">
        <f t="shared" si="428"/>
        <v>1317347</v>
      </c>
      <c r="AQ214">
        <f t="shared" si="429"/>
        <v>11687.957142857142</v>
      </c>
      <c r="AR214">
        <f t="shared" si="430"/>
        <v>364331.71428571426</v>
      </c>
      <c r="AS214">
        <f t="shared" si="431"/>
        <v>4260.76</v>
      </c>
      <c r="AT214">
        <f t="shared" si="432"/>
        <v>0</v>
      </c>
      <c r="AU214" s="11">
        <f t="shared" si="433"/>
        <v>0</v>
      </c>
    </row>
    <row r="215" spans="34:47" x14ac:dyDescent="0.2">
      <c r="AH215" s="10">
        <f t="shared" si="408"/>
        <v>44041</v>
      </c>
      <c r="AI215" s="21">
        <f t="shared" si="407"/>
        <v>44039</v>
      </c>
      <c r="AJ215">
        <f t="shared" si="409"/>
        <v>1701447.4285714286</v>
      </c>
      <c r="AK215">
        <f t="shared" ref="AK215:AK271" si="434">_xlfn.XLOOKUP($AH215,$R$5:$R$109,T$5:T$109,,0,)</f>
        <v>13639.244285714285</v>
      </c>
      <c r="AL215">
        <f t="shared" ref="AL215:AL271" si="435">_xlfn.XLOOKUP($AH215,$R$5:$R$109,U$5:U$109,,0,)</f>
        <v>0</v>
      </c>
      <c r="AM215">
        <f t="shared" ref="AM215:AM271" si="436">_xlfn.XLOOKUP($AH215,$R$5:$R$109,V$5:V$109,,0,)</f>
        <v>0</v>
      </c>
      <c r="AN215">
        <f t="shared" ref="AN215:AN271" si="437">_xlfn.XLOOKUP($AH215,$R$5:$R$109,W$5:W$109,,0,)</f>
        <v>0</v>
      </c>
      <c r="AO215">
        <f t="shared" ref="AO215:AO271" si="438">_xlfn.XLOOKUP($AH215,$R$5:$R$109,X$5:X$109,,0,)</f>
        <v>0</v>
      </c>
      <c r="AP215">
        <f t="shared" ref="AP215:AP271" si="439">_xlfn.XLOOKUP($AH215,$R$5:$R$109,Y$5:Y$109,,0,)</f>
        <v>1132628.2857142857</v>
      </c>
      <c r="AQ215">
        <f t="shared" ref="AQ215:AQ271" si="440">_xlfn.XLOOKUP($AH215,$R$5:$R$109,Z$5:Z$109,,0,)</f>
        <v>10434.607142857143</v>
      </c>
      <c r="AR215">
        <f t="shared" ref="AR215:AR271" si="441">_xlfn.XLOOKUP($AH215,$R$5:$R$109,AA$5:AA$109,,0,)</f>
        <v>352990.57142857142</v>
      </c>
      <c r="AS215">
        <f t="shared" ref="AS215:AS271" si="442">_xlfn.XLOOKUP($AH215,$R$5:$R$109,AB$5:AB$109,,0,)</f>
        <v>4138.1942857142858</v>
      </c>
      <c r="AT215">
        <f t="shared" ref="AT215:AT271" si="443">_xlfn.XLOOKUP($AH215,$R$5:$R$109,AC$5:AC$109,,0,)</f>
        <v>0</v>
      </c>
      <c r="AU215" s="11">
        <f t="shared" ref="AU215:AU271" si="444">_xlfn.XLOOKUP($AH215,$R$5:$R$109,AD$5:AD$109,,0,)</f>
        <v>0</v>
      </c>
    </row>
    <row r="216" spans="34:47" x14ac:dyDescent="0.2">
      <c r="AH216" s="10">
        <f t="shared" si="408"/>
        <v>44042</v>
      </c>
      <c r="AI216" s="21">
        <f t="shared" si="407"/>
        <v>44039</v>
      </c>
      <c r="AJ216">
        <f t="shared" ref="AJ216:AJ221" si="445">AJ215</f>
        <v>1701447.4285714286</v>
      </c>
      <c r="AK216">
        <f t="shared" ref="AK216:AK221" si="446">AK215</f>
        <v>13639.244285714285</v>
      </c>
      <c r="AL216">
        <f t="shared" ref="AL216:AL221" si="447">AL215</f>
        <v>0</v>
      </c>
      <c r="AM216">
        <f t="shared" ref="AM216:AM221" si="448">AM215</f>
        <v>0</v>
      </c>
      <c r="AN216">
        <f t="shared" ref="AN216:AN221" si="449">AN215</f>
        <v>0</v>
      </c>
      <c r="AO216">
        <f t="shared" ref="AO216:AO221" si="450">AO215</f>
        <v>0</v>
      </c>
      <c r="AP216">
        <f t="shared" ref="AP216:AP221" si="451">AP215</f>
        <v>1132628.2857142857</v>
      </c>
      <c r="AQ216">
        <f t="shared" ref="AQ216:AQ221" si="452">AQ215</f>
        <v>10434.607142857143</v>
      </c>
      <c r="AR216">
        <f t="shared" ref="AR216:AR221" si="453">AR215</f>
        <v>352990.57142857142</v>
      </c>
      <c r="AS216">
        <f t="shared" ref="AS216:AS221" si="454">AS215</f>
        <v>4138.1942857142858</v>
      </c>
      <c r="AT216">
        <f t="shared" ref="AT216:AT221" si="455">AT215</f>
        <v>0</v>
      </c>
      <c r="AU216" s="11">
        <f t="shared" ref="AU216:AU221" si="456">AU215</f>
        <v>0</v>
      </c>
    </row>
    <row r="217" spans="34:47" x14ac:dyDescent="0.2">
      <c r="AH217" s="10">
        <f t="shared" si="408"/>
        <v>44043</v>
      </c>
      <c r="AI217" s="21">
        <f t="shared" si="407"/>
        <v>44039</v>
      </c>
      <c r="AJ217">
        <f t="shared" si="445"/>
        <v>1701447.4285714286</v>
      </c>
      <c r="AK217">
        <f t="shared" si="446"/>
        <v>13639.244285714285</v>
      </c>
      <c r="AL217">
        <f t="shared" si="447"/>
        <v>0</v>
      </c>
      <c r="AM217">
        <f t="shared" si="448"/>
        <v>0</v>
      </c>
      <c r="AN217">
        <f t="shared" si="449"/>
        <v>0</v>
      </c>
      <c r="AO217">
        <f t="shared" si="450"/>
        <v>0</v>
      </c>
      <c r="AP217">
        <f t="shared" si="451"/>
        <v>1132628.2857142857</v>
      </c>
      <c r="AQ217">
        <f t="shared" si="452"/>
        <v>10434.607142857143</v>
      </c>
      <c r="AR217">
        <f t="shared" si="453"/>
        <v>352990.57142857142</v>
      </c>
      <c r="AS217">
        <f t="shared" si="454"/>
        <v>4138.1942857142858</v>
      </c>
      <c r="AT217">
        <f t="shared" si="455"/>
        <v>0</v>
      </c>
      <c r="AU217" s="11">
        <f t="shared" si="456"/>
        <v>0</v>
      </c>
    </row>
    <row r="218" spans="34:47" x14ac:dyDescent="0.2">
      <c r="AH218" s="10">
        <f t="shared" si="408"/>
        <v>44044</v>
      </c>
      <c r="AI218" s="21">
        <f t="shared" si="407"/>
        <v>44039</v>
      </c>
      <c r="AJ218">
        <f t="shared" si="445"/>
        <v>1701447.4285714286</v>
      </c>
      <c r="AK218">
        <f t="shared" si="446"/>
        <v>13639.244285714285</v>
      </c>
      <c r="AL218">
        <f t="shared" si="447"/>
        <v>0</v>
      </c>
      <c r="AM218">
        <f t="shared" si="448"/>
        <v>0</v>
      </c>
      <c r="AN218">
        <f t="shared" si="449"/>
        <v>0</v>
      </c>
      <c r="AO218">
        <f t="shared" si="450"/>
        <v>0</v>
      </c>
      <c r="AP218">
        <f t="shared" si="451"/>
        <v>1132628.2857142857</v>
      </c>
      <c r="AQ218">
        <f t="shared" si="452"/>
        <v>10434.607142857143</v>
      </c>
      <c r="AR218">
        <f t="shared" si="453"/>
        <v>352990.57142857142</v>
      </c>
      <c r="AS218">
        <f t="shared" si="454"/>
        <v>4138.1942857142858</v>
      </c>
      <c r="AT218">
        <f t="shared" si="455"/>
        <v>0</v>
      </c>
      <c r="AU218" s="11">
        <f t="shared" si="456"/>
        <v>0</v>
      </c>
    </row>
    <row r="219" spans="34:47" x14ac:dyDescent="0.2">
      <c r="AH219" s="10">
        <f t="shared" si="408"/>
        <v>44045</v>
      </c>
      <c r="AI219" s="21">
        <f t="shared" si="407"/>
        <v>44039</v>
      </c>
      <c r="AJ219">
        <f t="shared" si="445"/>
        <v>1701447.4285714286</v>
      </c>
      <c r="AK219">
        <f t="shared" si="446"/>
        <v>13639.244285714285</v>
      </c>
      <c r="AL219">
        <f t="shared" si="447"/>
        <v>0</v>
      </c>
      <c r="AM219">
        <f t="shared" si="448"/>
        <v>0</v>
      </c>
      <c r="AN219">
        <f t="shared" si="449"/>
        <v>0</v>
      </c>
      <c r="AO219">
        <f t="shared" si="450"/>
        <v>0</v>
      </c>
      <c r="AP219">
        <f t="shared" si="451"/>
        <v>1132628.2857142857</v>
      </c>
      <c r="AQ219">
        <f t="shared" si="452"/>
        <v>10434.607142857143</v>
      </c>
      <c r="AR219">
        <f t="shared" si="453"/>
        <v>352990.57142857142</v>
      </c>
      <c r="AS219">
        <f t="shared" si="454"/>
        <v>4138.1942857142858</v>
      </c>
      <c r="AT219">
        <f t="shared" si="455"/>
        <v>0</v>
      </c>
      <c r="AU219" s="11">
        <f t="shared" si="456"/>
        <v>0</v>
      </c>
    </row>
    <row r="220" spans="34:47" x14ac:dyDescent="0.2">
      <c r="AH220" s="10">
        <f t="shared" si="408"/>
        <v>44046</v>
      </c>
      <c r="AI220" s="21">
        <f t="shared" si="407"/>
        <v>44046</v>
      </c>
      <c r="AJ220">
        <f t="shared" si="445"/>
        <v>1701447.4285714286</v>
      </c>
      <c r="AK220">
        <f t="shared" si="446"/>
        <v>13639.244285714285</v>
      </c>
      <c r="AL220">
        <f t="shared" si="447"/>
        <v>0</v>
      </c>
      <c r="AM220">
        <f t="shared" si="448"/>
        <v>0</v>
      </c>
      <c r="AN220">
        <f t="shared" si="449"/>
        <v>0</v>
      </c>
      <c r="AO220">
        <f t="shared" si="450"/>
        <v>0</v>
      </c>
      <c r="AP220">
        <f t="shared" si="451"/>
        <v>1132628.2857142857</v>
      </c>
      <c r="AQ220">
        <f t="shared" si="452"/>
        <v>10434.607142857143</v>
      </c>
      <c r="AR220">
        <f t="shared" si="453"/>
        <v>352990.57142857142</v>
      </c>
      <c r="AS220">
        <f t="shared" si="454"/>
        <v>4138.1942857142858</v>
      </c>
      <c r="AT220">
        <f t="shared" si="455"/>
        <v>0</v>
      </c>
      <c r="AU220" s="11">
        <f t="shared" si="456"/>
        <v>0</v>
      </c>
    </row>
    <row r="221" spans="34:47" x14ac:dyDescent="0.2">
      <c r="AH221" s="10">
        <f t="shared" si="408"/>
        <v>44047</v>
      </c>
      <c r="AI221" s="21">
        <f t="shared" si="407"/>
        <v>44046</v>
      </c>
      <c r="AJ221">
        <f t="shared" si="445"/>
        <v>1701447.4285714286</v>
      </c>
      <c r="AK221">
        <f t="shared" si="446"/>
        <v>13639.244285714285</v>
      </c>
      <c r="AL221">
        <f t="shared" si="447"/>
        <v>0</v>
      </c>
      <c r="AM221">
        <f t="shared" si="448"/>
        <v>0</v>
      </c>
      <c r="AN221">
        <f t="shared" si="449"/>
        <v>0</v>
      </c>
      <c r="AO221">
        <f t="shared" si="450"/>
        <v>0</v>
      </c>
      <c r="AP221">
        <f t="shared" si="451"/>
        <v>1132628.2857142857</v>
      </c>
      <c r="AQ221">
        <f t="shared" si="452"/>
        <v>10434.607142857143</v>
      </c>
      <c r="AR221">
        <f t="shared" si="453"/>
        <v>352990.57142857142</v>
      </c>
      <c r="AS221">
        <f t="shared" si="454"/>
        <v>4138.1942857142858</v>
      </c>
      <c r="AT221">
        <f t="shared" si="455"/>
        <v>0</v>
      </c>
      <c r="AU221" s="11">
        <f t="shared" si="456"/>
        <v>0</v>
      </c>
    </row>
    <row r="222" spans="34:47" x14ac:dyDescent="0.2">
      <c r="AH222" s="10">
        <f t="shared" si="408"/>
        <v>44048</v>
      </c>
      <c r="AI222" s="21">
        <f t="shared" si="407"/>
        <v>44046</v>
      </c>
      <c r="AJ222">
        <f t="shared" si="409"/>
        <v>1665804.7142857143</v>
      </c>
      <c r="AK222">
        <f t="shared" si="434"/>
        <v>15002.501428571428</v>
      </c>
      <c r="AL222">
        <f t="shared" si="435"/>
        <v>0</v>
      </c>
      <c r="AM222">
        <f t="shared" si="436"/>
        <v>0</v>
      </c>
      <c r="AN222">
        <f t="shared" si="437"/>
        <v>0</v>
      </c>
      <c r="AO222">
        <f t="shared" si="438"/>
        <v>0</v>
      </c>
      <c r="AP222">
        <f t="shared" si="439"/>
        <v>1342143.4285714286</v>
      </c>
      <c r="AQ222">
        <f t="shared" si="440"/>
        <v>11837.638571428572</v>
      </c>
      <c r="AR222">
        <f t="shared" si="441"/>
        <v>486056.57142857142</v>
      </c>
      <c r="AS222">
        <f t="shared" si="442"/>
        <v>5982.0642857142857</v>
      </c>
      <c r="AT222">
        <f t="shared" si="443"/>
        <v>0</v>
      </c>
      <c r="AU222" s="11">
        <f t="shared" si="444"/>
        <v>0</v>
      </c>
    </row>
    <row r="223" spans="34:47" x14ac:dyDescent="0.2">
      <c r="AH223" s="10">
        <f t="shared" si="408"/>
        <v>44049</v>
      </c>
      <c r="AI223" s="21">
        <f t="shared" si="407"/>
        <v>44046</v>
      </c>
      <c r="AJ223">
        <f t="shared" ref="AJ223:AJ228" si="457">AJ222</f>
        <v>1665804.7142857143</v>
      </c>
      <c r="AK223">
        <f t="shared" ref="AK223:AK228" si="458">AK222</f>
        <v>15002.501428571428</v>
      </c>
      <c r="AL223">
        <f t="shared" ref="AL223:AL228" si="459">AL222</f>
        <v>0</v>
      </c>
      <c r="AM223">
        <f t="shared" ref="AM223:AM228" si="460">AM222</f>
        <v>0</v>
      </c>
      <c r="AN223">
        <f t="shared" ref="AN223:AN228" si="461">AN222</f>
        <v>0</v>
      </c>
      <c r="AO223">
        <f t="shared" ref="AO223:AO228" si="462">AO222</f>
        <v>0</v>
      </c>
      <c r="AP223">
        <f t="shared" ref="AP223:AP228" si="463">AP222</f>
        <v>1342143.4285714286</v>
      </c>
      <c r="AQ223">
        <f t="shared" ref="AQ223:AQ228" si="464">AQ222</f>
        <v>11837.638571428572</v>
      </c>
      <c r="AR223">
        <f t="shared" ref="AR223:AR228" si="465">AR222</f>
        <v>486056.57142857142</v>
      </c>
      <c r="AS223">
        <f t="shared" ref="AS223:AS228" si="466">AS222</f>
        <v>5982.0642857142857</v>
      </c>
      <c r="AT223">
        <f t="shared" ref="AT223:AT228" si="467">AT222</f>
        <v>0</v>
      </c>
      <c r="AU223" s="11">
        <f t="shared" ref="AU223:AU228" si="468">AU222</f>
        <v>0</v>
      </c>
    </row>
    <row r="224" spans="34:47" x14ac:dyDescent="0.2">
      <c r="AH224" s="10">
        <f t="shared" si="408"/>
        <v>44050</v>
      </c>
      <c r="AI224" s="21">
        <f t="shared" si="407"/>
        <v>44046</v>
      </c>
      <c r="AJ224">
        <f t="shared" si="457"/>
        <v>1665804.7142857143</v>
      </c>
      <c r="AK224">
        <f t="shared" si="458"/>
        <v>15002.501428571428</v>
      </c>
      <c r="AL224">
        <f t="shared" si="459"/>
        <v>0</v>
      </c>
      <c r="AM224">
        <f t="shared" si="460"/>
        <v>0</v>
      </c>
      <c r="AN224">
        <f t="shared" si="461"/>
        <v>0</v>
      </c>
      <c r="AO224">
        <f t="shared" si="462"/>
        <v>0</v>
      </c>
      <c r="AP224">
        <f t="shared" si="463"/>
        <v>1342143.4285714286</v>
      </c>
      <c r="AQ224">
        <f t="shared" si="464"/>
        <v>11837.638571428572</v>
      </c>
      <c r="AR224">
        <f t="shared" si="465"/>
        <v>486056.57142857142</v>
      </c>
      <c r="AS224">
        <f t="shared" si="466"/>
        <v>5982.0642857142857</v>
      </c>
      <c r="AT224">
        <f t="shared" si="467"/>
        <v>0</v>
      </c>
      <c r="AU224" s="11">
        <f t="shared" si="468"/>
        <v>0</v>
      </c>
    </row>
    <row r="225" spans="34:47" x14ac:dyDescent="0.2">
      <c r="AH225" s="10">
        <f t="shared" si="408"/>
        <v>44051</v>
      </c>
      <c r="AI225" s="21">
        <f t="shared" si="407"/>
        <v>44046</v>
      </c>
      <c r="AJ225">
        <f t="shared" si="457"/>
        <v>1665804.7142857143</v>
      </c>
      <c r="AK225">
        <f t="shared" si="458"/>
        <v>15002.501428571428</v>
      </c>
      <c r="AL225">
        <f t="shared" si="459"/>
        <v>0</v>
      </c>
      <c r="AM225">
        <f t="shared" si="460"/>
        <v>0</v>
      </c>
      <c r="AN225">
        <f t="shared" si="461"/>
        <v>0</v>
      </c>
      <c r="AO225">
        <f t="shared" si="462"/>
        <v>0</v>
      </c>
      <c r="AP225">
        <f t="shared" si="463"/>
        <v>1342143.4285714286</v>
      </c>
      <c r="AQ225">
        <f t="shared" si="464"/>
        <v>11837.638571428572</v>
      </c>
      <c r="AR225">
        <f t="shared" si="465"/>
        <v>486056.57142857142</v>
      </c>
      <c r="AS225">
        <f t="shared" si="466"/>
        <v>5982.0642857142857</v>
      </c>
      <c r="AT225">
        <f t="shared" si="467"/>
        <v>0</v>
      </c>
      <c r="AU225" s="11">
        <f t="shared" si="468"/>
        <v>0</v>
      </c>
    </row>
    <row r="226" spans="34:47" x14ac:dyDescent="0.2">
      <c r="AH226" s="10">
        <f t="shared" si="408"/>
        <v>44052</v>
      </c>
      <c r="AI226" s="21">
        <f t="shared" si="407"/>
        <v>44046</v>
      </c>
      <c r="AJ226">
        <f t="shared" si="457"/>
        <v>1665804.7142857143</v>
      </c>
      <c r="AK226">
        <f t="shared" si="458"/>
        <v>15002.501428571428</v>
      </c>
      <c r="AL226">
        <f t="shared" si="459"/>
        <v>0</v>
      </c>
      <c r="AM226">
        <f t="shared" si="460"/>
        <v>0</v>
      </c>
      <c r="AN226">
        <f t="shared" si="461"/>
        <v>0</v>
      </c>
      <c r="AO226">
        <f t="shared" si="462"/>
        <v>0</v>
      </c>
      <c r="AP226">
        <f t="shared" si="463"/>
        <v>1342143.4285714286</v>
      </c>
      <c r="AQ226">
        <f t="shared" si="464"/>
        <v>11837.638571428572</v>
      </c>
      <c r="AR226">
        <f t="shared" si="465"/>
        <v>486056.57142857142</v>
      </c>
      <c r="AS226">
        <f t="shared" si="466"/>
        <v>5982.0642857142857</v>
      </c>
      <c r="AT226">
        <f t="shared" si="467"/>
        <v>0</v>
      </c>
      <c r="AU226" s="11">
        <f t="shared" si="468"/>
        <v>0</v>
      </c>
    </row>
    <row r="227" spans="34:47" x14ac:dyDescent="0.2">
      <c r="AH227" s="10">
        <f t="shared" si="408"/>
        <v>44053</v>
      </c>
      <c r="AI227" s="21">
        <f t="shared" si="407"/>
        <v>44053</v>
      </c>
      <c r="AJ227">
        <f t="shared" si="457"/>
        <v>1665804.7142857143</v>
      </c>
      <c r="AK227">
        <f t="shared" si="458"/>
        <v>15002.501428571428</v>
      </c>
      <c r="AL227">
        <f t="shared" si="459"/>
        <v>0</v>
      </c>
      <c r="AM227">
        <f t="shared" si="460"/>
        <v>0</v>
      </c>
      <c r="AN227">
        <f t="shared" si="461"/>
        <v>0</v>
      </c>
      <c r="AO227">
        <f t="shared" si="462"/>
        <v>0</v>
      </c>
      <c r="AP227">
        <f t="shared" si="463"/>
        <v>1342143.4285714286</v>
      </c>
      <c r="AQ227">
        <f t="shared" si="464"/>
        <v>11837.638571428572</v>
      </c>
      <c r="AR227">
        <f t="shared" si="465"/>
        <v>486056.57142857142</v>
      </c>
      <c r="AS227">
        <f t="shared" si="466"/>
        <v>5982.0642857142857</v>
      </c>
      <c r="AT227">
        <f t="shared" si="467"/>
        <v>0</v>
      </c>
      <c r="AU227" s="11">
        <f t="shared" si="468"/>
        <v>0</v>
      </c>
    </row>
    <row r="228" spans="34:47" x14ac:dyDescent="0.2">
      <c r="AH228" s="10">
        <f t="shared" si="408"/>
        <v>44054</v>
      </c>
      <c r="AI228" s="21">
        <f t="shared" si="407"/>
        <v>44053</v>
      </c>
      <c r="AJ228">
        <f t="shared" si="457"/>
        <v>1665804.7142857143</v>
      </c>
      <c r="AK228">
        <f t="shared" si="458"/>
        <v>15002.501428571428</v>
      </c>
      <c r="AL228">
        <f t="shared" si="459"/>
        <v>0</v>
      </c>
      <c r="AM228">
        <f t="shared" si="460"/>
        <v>0</v>
      </c>
      <c r="AN228">
        <f t="shared" si="461"/>
        <v>0</v>
      </c>
      <c r="AO228">
        <f t="shared" si="462"/>
        <v>0</v>
      </c>
      <c r="AP228">
        <f t="shared" si="463"/>
        <v>1342143.4285714286</v>
      </c>
      <c r="AQ228">
        <f t="shared" si="464"/>
        <v>11837.638571428572</v>
      </c>
      <c r="AR228">
        <f t="shared" si="465"/>
        <v>486056.57142857142</v>
      </c>
      <c r="AS228">
        <f t="shared" si="466"/>
        <v>5982.0642857142857</v>
      </c>
      <c r="AT228">
        <f t="shared" si="467"/>
        <v>0</v>
      </c>
      <c r="AU228" s="11">
        <f t="shared" si="468"/>
        <v>0</v>
      </c>
    </row>
    <row r="229" spans="34:47" x14ac:dyDescent="0.2">
      <c r="AH229" s="10">
        <f t="shared" si="408"/>
        <v>44055</v>
      </c>
      <c r="AI229" s="21">
        <f t="shared" si="407"/>
        <v>44053</v>
      </c>
      <c r="AJ229">
        <f t="shared" si="409"/>
        <v>1708852</v>
      </c>
      <c r="AK229">
        <f t="shared" si="434"/>
        <v>15752.405714285711</v>
      </c>
      <c r="AL229">
        <f t="shared" si="435"/>
        <v>0</v>
      </c>
      <c r="AM229">
        <f t="shared" si="436"/>
        <v>0</v>
      </c>
      <c r="AN229">
        <f t="shared" si="437"/>
        <v>0</v>
      </c>
      <c r="AO229">
        <f t="shared" si="438"/>
        <v>0</v>
      </c>
      <c r="AP229">
        <f t="shared" si="439"/>
        <v>1082082.5714285714</v>
      </c>
      <c r="AQ229">
        <f t="shared" si="440"/>
        <v>9095.7199999999993</v>
      </c>
      <c r="AR229">
        <f t="shared" si="441"/>
        <v>538274.85714285716</v>
      </c>
      <c r="AS229">
        <f t="shared" si="442"/>
        <v>6871.1014285714282</v>
      </c>
      <c r="AT229">
        <f t="shared" si="443"/>
        <v>176188.57142857142</v>
      </c>
      <c r="AU229" s="11">
        <f t="shared" si="444"/>
        <v>859.45571428571441</v>
      </c>
    </row>
    <row r="230" spans="34:47" x14ac:dyDescent="0.2">
      <c r="AH230" s="10">
        <f t="shared" si="408"/>
        <v>44056</v>
      </c>
      <c r="AI230" s="21">
        <f t="shared" si="407"/>
        <v>44053</v>
      </c>
      <c r="AJ230">
        <f t="shared" ref="AJ230:AJ235" si="469">AJ229</f>
        <v>1708852</v>
      </c>
      <c r="AK230">
        <f t="shared" ref="AK230:AK235" si="470">AK229</f>
        <v>15752.405714285711</v>
      </c>
      <c r="AL230">
        <f t="shared" ref="AL230:AL235" si="471">AL229</f>
        <v>0</v>
      </c>
      <c r="AM230">
        <f t="shared" ref="AM230:AM235" si="472">AM229</f>
        <v>0</v>
      </c>
      <c r="AN230">
        <f t="shared" ref="AN230:AN235" si="473">AN229</f>
        <v>0</v>
      </c>
      <c r="AO230">
        <f t="shared" ref="AO230:AO235" si="474">AO229</f>
        <v>0</v>
      </c>
      <c r="AP230">
        <f t="shared" ref="AP230:AP235" si="475">AP229</f>
        <v>1082082.5714285714</v>
      </c>
      <c r="AQ230">
        <f t="shared" ref="AQ230:AQ235" si="476">AQ229</f>
        <v>9095.7199999999993</v>
      </c>
      <c r="AR230">
        <f t="shared" ref="AR230:AR235" si="477">AR229</f>
        <v>538274.85714285716</v>
      </c>
      <c r="AS230">
        <f t="shared" ref="AS230:AS235" si="478">AS229</f>
        <v>6871.1014285714282</v>
      </c>
      <c r="AT230">
        <f t="shared" ref="AT230:AT235" si="479">AT229</f>
        <v>176188.57142857142</v>
      </c>
      <c r="AU230" s="11">
        <f t="shared" ref="AU230:AU235" si="480">AU229</f>
        <v>859.45571428571441</v>
      </c>
    </row>
    <row r="231" spans="34:47" x14ac:dyDescent="0.2">
      <c r="AH231" s="10">
        <f t="shared" si="408"/>
        <v>44057</v>
      </c>
      <c r="AI231" s="21">
        <f t="shared" si="407"/>
        <v>44053</v>
      </c>
      <c r="AJ231">
        <f t="shared" si="469"/>
        <v>1708852</v>
      </c>
      <c r="AK231">
        <f t="shared" si="470"/>
        <v>15752.405714285711</v>
      </c>
      <c r="AL231">
        <f t="shared" si="471"/>
        <v>0</v>
      </c>
      <c r="AM231">
        <f t="shared" si="472"/>
        <v>0</v>
      </c>
      <c r="AN231">
        <f t="shared" si="473"/>
        <v>0</v>
      </c>
      <c r="AO231">
        <f t="shared" si="474"/>
        <v>0</v>
      </c>
      <c r="AP231">
        <f t="shared" si="475"/>
        <v>1082082.5714285714</v>
      </c>
      <c r="AQ231">
        <f t="shared" si="476"/>
        <v>9095.7199999999993</v>
      </c>
      <c r="AR231">
        <f t="shared" si="477"/>
        <v>538274.85714285716</v>
      </c>
      <c r="AS231">
        <f t="shared" si="478"/>
        <v>6871.1014285714282</v>
      </c>
      <c r="AT231">
        <f t="shared" si="479"/>
        <v>176188.57142857142</v>
      </c>
      <c r="AU231" s="11">
        <f t="shared" si="480"/>
        <v>859.45571428571441</v>
      </c>
    </row>
    <row r="232" spans="34:47" x14ac:dyDescent="0.2">
      <c r="AH232" s="10">
        <f t="shared" si="408"/>
        <v>44058</v>
      </c>
      <c r="AI232" s="21">
        <f t="shared" si="407"/>
        <v>44053</v>
      </c>
      <c r="AJ232">
        <f t="shared" si="469"/>
        <v>1708852</v>
      </c>
      <c r="AK232">
        <f t="shared" si="470"/>
        <v>15752.405714285711</v>
      </c>
      <c r="AL232">
        <f t="shared" si="471"/>
        <v>0</v>
      </c>
      <c r="AM232">
        <f t="shared" si="472"/>
        <v>0</v>
      </c>
      <c r="AN232">
        <f t="shared" si="473"/>
        <v>0</v>
      </c>
      <c r="AO232">
        <f t="shared" si="474"/>
        <v>0</v>
      </c>
      <c r="AP232">
        <f t="shared" si="475"/>
        <v>1082082.5714285714</v>
      </c>
      <c r="AQ232">
        <f t="shared" si="476"/>
        <v>9095.7199999999993</v>
      </c>
      <c r="AR232">
        <f t="shared" si="477"/>
        <v>538274.85714285716</v>
      </c>
      <c r="AS232">
        <f t="shared" si="478"/>
        <v>6871.1014285714282</v>
      </c>
      <c r="AT232">
        <f t="shared" si="479"/>
        <v>176188.57142857142</v>
      </c>
      <c r="AU232" s="11">
        <f t="shared" si="480"/>
        <v>859.45571428571441</v>
      </c>
    </row>
    <row r="233" spans="34:47" x14ac:dyDescent="0.2">
      <c r="AH233" s="10">
        <f t="shared" si="408"/>
        <v>44059</v>
      </c>
      <c r="AI233" s="21">
        <f t="shared" si="407"/>
        <v>44053</v>
      </c>
      <c r="AJ233">
        <f t="shared" si="469"/>
        <v>1708852</v>
      </c>
      <c r="AK233">
        <f t="shared" si="470"/>
        <v>15752.405714285711</v>
      </c>
      <c r="AL233">
        <f t="shared" si="471"/>
        <v>0</v>
      </c>
      <c r="AM233">
        <f t="shared" si="472"/>
        <v>0</v>
      </c>
      <c r="AN233">
        <f t="shared" si="473"/>
        <v>0</v>
      </c>
      <c r="AO233">
        <f t="shared" si="474"/>
        <v>0</v>
      </c>
      <c r="AP233">
        <f t="shared" si="475"/>
        <v>1082082.5714285714</v>
      </c>
      <c r="AQ233">
        <f t="shared" si="476"/>
        <v>9095.7199999999993</v>
      </c>
      <c r="AR233">
        <f t="shared" si="477"/>
        <v>538274.85714285716</v>
      </c>
      <c r="AS233">
        <f t="shared" si="478"/>
        <v>6871.1014285714282</v>
      </c>
      <c r="AT233">
        <f t="shared" si="479"/>
        <v>176188.57142857142</v>
      </c>
      <c r="AU233" s="11">
        <f t="shared" si="480"/>
        <v>859.45571428571441</v>
      </c>
    </row>
    <row r="234" spans="34:47" x14ac:dyDescent="0.2">
      <c r="AH234" s="10">
        <f t="shared" si="408"/>
        <v>44060</v>
      </c>
      <c r="AI234" s="21">
        <f t="shared" si="407"/>
        <v>44060</v>
      </c>
      <c r="AJ234">
        <f t="shared" si="469"/>
        <v>1708852</v>
      </c>
      <c r="AK234">
        <f t="shared" si="470"/>
        <v>15752.405714285711</v>
      </c>
      <c r="AL234">
        <f t="shared" si="471"/>
        <v>0</v>
      </c>
      <c r="AM234">
        <f t="shared" si="472"/>
        <v>0</v>
      </c>
      <c r="AN234">
        <f t="shared" si="473"/>
        <v>0</v>
      </c>
      <c r="AO234">
        <f t="shared" si="474"/>
        <v>0</v>
      </c>
      <c r="AP234">
        <f t="shared" si="475"/>
        <v>1082082.5714285714</v>
      </c>
      <c r="AQ234">
        <f t="shared" si="476"/>
        <v>9095.7199999999993</v>
      </c>
      <c r="AR234">
        <f t="shared" si="477"/>
        <v>538274.85714285716</v>
      </c>
      <c r="AS234">
        <f t="shared" si="478"/>
        <v>6871.1014285714282</v>
      </c>
      <c r="AT234">
        <f t="shared" si="479"/>
        <v>176188.57142857142</v>
      </c>
      <c r="AU234" s="11">
        <f t="shared" si="480"/>
        <v>859.45571428571441</v>
      </c>
    </row>
    <row r="235" spans="34:47" x14ac:dyDescent="0.2">
      <c r="AH235" s="10">
        <f t="shared" si="408"/>
        <v>44061</v>
      </c>
      <c r="AI235" s="21">
        <f t="shared" si="407"/>
        <v>44060</v>
      </c>
      <c r="AJ235">
        <f t="shared" si="469"/>
        <v>1708852</v>
      </c>
      <c r="AK235">
        <f t="shared" si="470"/>
        <v>15752.405714285711</v>
      </c>
      <c r="AL235">
        <f t="shared" si="471"/>
        <v>0</v>
      </c>
      <c r="AM235">
        <f t="shared" si="472"/>
        <v>0</v>
      </c>
      <c r="AN235">
        <f t="shared" si="473"/>
        <v>0</v>
      </c>
      <c r="AO235">
        <f t="shared" si="474"/>
        <v>0</v>
      </c>
      <c r="AP235">
        <f t="shared" si="475"/>
        <v>1082082.5714285714</v>
      </c>
      <c r="AQ235">
        <f t="shared" si="476"/>
        <v>9095.7199999999993</v>
      </c>
      <c r="AR235">
        <f t="shared" si="477"/>
        <v>538274.85714285716</v>
      </c>
      <c r="AS235">
        <f t="shared" si="478"/>
        <v>6871.1014285714282</v>
      </c>
      <c r="AT235">
        <f t="shared" si="479"/>
        <v>176188.57142857142</v>
      </c>
      <c r="AU235" s="11">
        <f t="shared" si="480"/>
        <v>859.45571428571441</v>
      </c>
    </row>
    <row r="236" spans="34:47" x14ac:dyDescent="0.2">
      <c r="AH236" s="10">
        <f t="shared" si="408"/>
        <v>44062</v>
      </c>
      <c r="AI236" s="21">
        <f t="shared" si="407"/>
        <v>44060</v>
      </c>
      <c r="AJ236">
        <f t="shared" si="409"/>
        <v>1479322.2857142857</v>
      </c>
      <c r="AK236">
        <f t="shared" si="434"/>
        <v>14651.582857142857</v>
      </c>
      <c r="AL236">
        <f t="shared" si="435"/>
        <v>0</v>
      </c>
      <c r="AM236">
        <f t="shared" si="436"/>
        <v>0</v>
      </c>
      <c r="AN236">
        <f t="shared" si="437"/>
        <v>0</v>
      </c>
      <c r="AO236">
        <f t="shared" si="438"/>
        <v>0</v>
      </c>
      <c r="AP236">
        <f t="shared" si="439"/>
        <v>1200829.7142857143</v>
      </c>
      <c r="AQ236">
        <f t="shared" si="440"/>
        <v>11880.891428571429</v>
      </c>
      <c r="AR236">
        <f t="shared" si="441"/>
        <v>446784.71428571426</v>
      </c>
      <c r="AS236">
        <f t="shared" si="442"/>
        <v>6248.8028571428567</v>
      </c>
      <c r="AT236">
        <f t="shared" si="443"/>
        <v>193697.28571428571</v>
      </c>
      <c r="AU236" s="11">
        <f t="shared" si="444"/>
        <v>1024.3685714285714</v>
      </c>
    </row>
    <row r="237" spans="34:47" x14ac:dyDescent="0.2">
      <c r="AH237" s="10">
        <f t="shared" si="408"/>
        <v>44063</v>
      </c>
      <c r="AI237" s="21">
        <f t="shared" si="407"/>
        <v>44060</v>
      </c>
      <c r="AJ237">
        <f t="shared" ref="AJ237:AJ242" si="481">AJ236</f>
        <v>1479322.2857142857</v>
      </c>
      <c r="AK237">
        <f t="shared" ref="AK237:AK242" si="482">AK236</f>
        <v>14651.582857142857</v>
      </c>
      <c r="AL237">
        <f t="shared" ref="AL237:AL242" si="483">AL236</f>
        <v>0</v>
      </c>
      <c r="AM237">
        <f t="shared" ref="AM237:AM242" si="484">AM236</f>
        <v>0</v>
      </c>
      <c r="AN237">
        <f t="shared" ref="AN237:AN242" si="485">AN236</f>
        <v>0</v>
      </c>
      <c r="AO237">
        <f t="shared" ref="AO237:AO242" si="486">AO236</f>
        <v>0</v>
      </c>
      <c r="AP237">
        <f t="shared" ref="AP237:AP242" si="487">AP236</f>
        <v>1200829.7142857143</v>
      </c>
      <c r="AQ237">
        <f t="shared" ref="AQ237:AQ242" si="488">AQ236</f>
        <v>11880.891428571429</v>
      </c>
      <c r="AR237">
        <f t="shared" ref="AR237:AR242" si="489">AR236</f>
        <v>446784.71428571426</v>
      </c>
      <c r="AS237">
        <f t="shared" ref="AS237:AS242" si="490">AS236</f>
        <v>6248.8028571428567</v>
      </c>
      <c r="AT237">
        <f t="shared" ref="AT237:AT242" si="491">AT236</f>
        <v>193697.28571428571</v>
      </c>
      <c r="AU237" s="11">
        <f t="shared" ref="AU237:AU242" si="492">AU236</f>
        <v>1024.3685714285714</v>
      </c>
    </row>
    <row r="238" spans="34:47" x14ac:dyDescent="0.2">
      <c r="AH238" s="10">
        <f t="shared" si="408"/>
        <v>44064</v>
      </c>
      <c r="AI238" s="21">
        <f t="shared" si="407"/>
        <v>44060</v>
      </c>
      <c r="AJ238">
        <f t="shared" si="481"/>
        <v>1479322.2857142857</v>
      </c>
      <c r="AK238">
        <f t="shared" si="482"/>
        <v>14651.582857142857</v>
      </c>
      <c r="AL238">
        <f t="shared" si="483"/>
        <v>0</v>
      </c>
      <c r="AM238">
        <f t="shared" si="484"/>
        <v>0</v>
      </c>
      <c r="AN238">
        <f t="shared" si="485"/>
        <v>0</v>
      </c>
      <c r="AO238">
        <f t="shared" si="486"/>
        <v>0</v>
      </c>
      <c r="AP238">
        <f t="shared" si="487"/>
        <v>1200829.7142857143</v>
      </c>
      <c r="AQ238">
        <f t="shared" si="488"/>
        <v>11880.891428571429</v>
      </c>
      <c r="AR238">
        <f t="shared" si="489"/>
        <v>446784.71428571426</v>
      </c>
      <c r="AS238">
        <f t="shared" si="490"/>
        <v>6248.8028571428567</v>
      </c>
      <c r="AT238">
        <f t="shared" si="491"/>
        <v>193697.28571428571</v>
      </c>
      <c r="AU238" s="11">
        <f t="shared" si="492"/>
        <v>1024.3685714285714</v>
      </c>
    </row>
    <row r="239" spans="34:47" x14ac:dyDescent="0.2">
      <c r="AH239" s="10">
        <f t="shared" si="408"/>
        <v>44065</v>
      </c>
      <c r="AI239" s="21">
        <f t="shared" si="407"/>
        <v>44060</v>
      </c>
      <c r="AJ239">
        <f t="shared" si="481"/>
        <v>1479322.2857142857</v>
      </c>
      <c r="AK239">
        <f t="shared" si="482"/>
        <v>14651.582857142857</v>
      </c>
      <c r="AL239">
        <f t="shared" si="483"/>
        <v>0</v>
      </c>
      <c r="AM239">
        <f t="shared" si="484"/>
        <v>0</v>
      </c>
      <c r="AN239">
        <f t="shared" si="485"/>
        <v>0</v>
      </c>
      <c r="AO239">
        <f t="shared" si="486"/>
        <v>0</v>
      </c>
      <c r="AP239">
        <f t="shared" si="487"/>
        <v>1200829.7142857143</v>
      </c>
      <c r="AQ239">
        <f t="shared" si="488"/>
        <v>11880.891428571429</v>
      </c>
      <c r="AR239">
        <f t="shared" si="489"/>
        <v>446784.71428571426</v>
      </c>
      <c r="AS239">
        <f t="shared" si="490"/>
        <v>6248.8028571428567</v>
      </c>
      <c r="AT239">
        <f t="shared" si="491"/>
        <v>193697.28571428571</v>
      </c>
      <c r="AU239" s="11">
        <f t="shared" si="492"/>
        <v>1024.3685714285714</v>
      </c>
    </row>
    <row r="240" spans="34:47" x14ac:dyDescent="0.2">
      <c r="AH240" s="10">
        <f t="shared" si="408"/>
        <v>44066</v>
      </c>
      <c r="AI240" s="21">
        <f t="shared" si="407"/>
        <v>44060</v>
      </c>
      <c r="AJ240">
        <f t="shared" si="481"/>
        <v>1479322.2857142857</v>
      </c>
      <c r="AK240">
        <f t="shared" si="482"/>
        <v>14651.582857142857</v>
      </c>
      <c r="AL240">
        <f t="shared" si="483"/>
        <v>0</v>
      </c>
      <c r="AM240">
        <f t="shared" si="484"/>
        <v>0</v>
      </c>
      <c r="AN240">
        <f t="shared" si="485"/>
        <v>0</v>
      </c>
      <c r="AO240">
        <f t="shared" si="486"/>
        <v>0</v>
      </c>
      <c r="AP240">
        <f t="shared" si="487"/>
        <v>1200829.7142857143</v>
      </c>
      <c r="AQ240">
        <f t="shared" si="488"/>
        <v>11880.891428571429</v>
      </c>
      <c r="AR240">
        <f t="shared" si="489"/>
        <v>446784.71428571426</v>
      </c>
      <c r="AS240">
        <f t="shared" si="490"/>
        <v>6248.8028571428567</v>
      </c>
      <c r="AT240">
        <f t="shared" si="491"/>
        <v>193697.28571428571</v>
      </c>
      <c r="AU240" s="11">
        <f t="shared" si="492"/>
        <v>1024.3685714285714</v>
      </c>
    </row>
    <row r="241" spans="34:47" x14ac:dyDescent="0.2">
      <c r="AH241" s="10">
        <f t="shared" si="408"/>
        <v>44067</v>
      </c>
      <c r="AI241" s="21">
        <f t="shared" si="407"/>
        <v>44067</v>
      </c>
      <c r="AJ241">
        <f t="shared" si="481"/>
        <v>1479322.2857142857</v>
      </c>
      <c r="AK241">
        <f t="shared" si="482"/>
        <v>14651.582857142857</v>
      </c>
      <c r="AL241">
        <f t="shared" si="483"/>
        <v>0</v>
      </c>
      <c r="AM241">
        <f t="shared" si="484"/>
        <v>0</v>
      </c>
      <c r="AN241">
        <f t="shared" si="485"/>
        <v>0</v>
      </c>
      <c r="AO241">
        <f t="shared" si="486"/>
        <v>0</v>
      </c>
      <c r="AP241">
        <f t="shared" si="487"/>
        <v>1200829.7142857143</v>
      </c>
      <c r="AQ241">
        <f t="shared" si="488"/>
        <v>11880.891428571429</v>
      </c>
      <c r="AR241">
        <f t="shared" si="489"/>
        <v>446784.71428571426</v>
      </c>
      <c r="AS241">
        <f t="shared" si="490"/>
        <v>6248.8028571428567</v>
      </c>
      <c r="AT241">
        <f t="shared" si="491"/>
        <v>193697.28571428571</v>
      </c>
      <c r="AU241" s="11">
        <f t="shared" si="492"/>
        <v>1024.3685714285714</v>
      </c>
    </row>
    <row r="242" spans="34:47" x14ac:dyDescent="0.2">
      <c r="AH242" s="10">
        <f t="shared" si="408"/>
        <v>44068</v>
      </c>
      <c r="AI242" s="21">
        <f t="shared" si="407"/>
        <v>44067</v>
      </c>
      <c r="AJ242">
        <f t="shared" si="481"/>
        <v>1479322.2857142857</v>
      </c>
      <c r="AK242">
        <f t="shared" si="482"/>
        <v>14651.582857142857</v>
      </c>
      <c r="AL242">
        <f t="shared" si="483"/>
        <v>0</v>
      </c>
      <c r="AM242">
        <f t="shared" si="484"/>
        <v>0</v>
      </c>
      <c r="AN242">
        <f t="shared" si="485"/>
        <v>0</v>
      </c>
      <c r="AO242">
        <f t="shared" si="486"/>
        <v>0</v>
      </c>
      <c r="AP242">
        <f t="shared" si="487"/>
        <v>1200829.7142857143</v>
      </c>
      <c r="AQ242">
        <f t="shared" si="488"/>
        <v>11880.891428571429</v>
      </c>
      <c r="AR242">
        <f t="shared" si="489"/>
        <v>446784.71428571426</v>
      </c>
      <c r="AS242">
        <f t="shared" si="490"/>
        <v>6248.8028571428567</v>
      </c>
      <c r="AT242">
        <f t="shared" si="491"/>
        <v>193697.28571428571</v>
      </c>
      <c r="AU242" s="11">
        <f t="shared" si="492"/>
        <v>1024.3685714285714</v>
      </c>
    </row>
    <row r="243" spans="34:47" x14ac:dyDescent="0.2">
      <c r="AH243" s="10">
        <f t="shared" si="408"/>
        <v>44069</v>
      </c>
      <c r="AI243" s="21">
        <f t="shared" si="407"/>
        <v>44067</v>
      </c>
      <c r="AJ243">
        <f t="shared" si="409"/>
        <v>2469108.1428571427</v>
      </c>
      <c r="AK243">
        <f t="shared" si="434"/>
        <v>23195.384285714277</v>
      </c>
      <c r="AL243">
        <f t="shared" si="435"/>
        <v>0</v>
      </c>
      <c r="AM243">
        <f t="shared" si="436"/>
        <v>0</v>
      </c>
      <c r="AN243">
        <f t="shared" si="437"/>
        <v>0</v>
      </c>
      <c r="AO243">
        <f t="shared" si="438"/>
        <v>0</v>
      </c>
      <c r="AP243">
        <f t="shared" si="439"/>
        <v>2750519.5714285714</v>
      </c>
      <c r="AQ243">
        <f t="shared" si="440"/>
        <v>29692.392857142859</v>
      </c>
      <c r="AR243">
        <f t="shared" si="441"/>
        <v>1219816.7142857143</v>
      </c>
      <c r="AS243">
        <f t="shared" si="442"/>
        <v>10627.988571428572</v>
      </c>
      <c r="AT243">
        <f t="shared" si="443"/>
        <v>113791.85714285714</v>
      </c>
      <c r="AU243" s="11">
        <f t="shared" si="444"/>
        <v>620.19714285714292</v>
      </c>
    </row>
    <row r="244" spans="34:47" x14ac:dyDescent="0.2">
      <c r="AH244" s="10">
        <f t="shared" si="408"/>
        <v>44070</v>
      </c>
      <c r="AI244" s="21">
        <f t="shared" si="407"/>
        <v>44067</v>
      </c>
      <c r="AJ244">
        <f t="shared" ref="AJ244:AJ249" si="493">AJ243</f>
        <v>2469108.1428571427</v>
      </c>
      <c r="AK244">
        <f t="shared" ref="AK244:AK249" si="494">AK243</f>
        <v>23195.384285714277</v>
      </c>
      <c r="AL244">
        <f t="shared" ref="AL244:AL249" si="495">AL243</f>
        <v>0</v>
      </c>
      <c r="AM244">
        <f t="shared" ref="AM244:AM249" si="496">AM243</f>
        <v>0</v>
      </c>
      <c r="AN244">
        <f t="shared" ref="AN244:AN249" si="497">AN243</f>
        <v>0</v>
      </c>
      <c r="AO244">
        <f t="shared" ref="AO244:AO249" si="498">AO243</f>
        <v>0</v>
      </c>
      <c r="AP244">
        <f t="shared" ref="AP244:AP249" si="499">AP243</f>
        <v>2750519.5714285714</v>
      </c>
      <c r="AQ244">
        <f t="shared" ref="AQ244:AQ249" si="500">AQ243</f>
        <v>29692.392857142859</v>
      </c>
      <c r="AR244">
        <f t="shared" ref="AR244:AR249" si="501">AR243</f>
        <v>1219816.7142857143</v>
      </c>
      <c r="AS244">
        <f t="shared" ref="AS244:AS249" si="502">AS243</f>
        <v>10627.988571428572</v>
      </c>
      <c r="AT244">
        <f t="shared" ref="AT244:AT249" si="503">AT243</f>
        <v>113791.85714285714</v>
      </c>
      <c r="AU244" s="11">
        <f t="shared" ref="AU244:AU249" si="504">AU243</f>
        <v>620.19714285714292</v>
      </c>
    </row>
    <row r="245" spans="34:47" x14ac:dyDescent="0.2">
      <c r="AH245" s="10">
        <f t="shared" si="408"/>
        <v>44071</v>
      </c>
      <c r="AI245" s="21">
        <f t="shared" si="407"/>
        <v>44067</v>
      </c>
      <c r="AJ245">
        <f t="shared" si="493"/>
        <v>2469108.1428571427</v>
      </c>
      <c r="AK245">
        <f t="shared" si="494"/>
        <v>23195.384285714277</v>
      </c>
      <c r="AL245">
        <f t="shared" si="495"/>
        <v>0</v>
      </c>
      <c r="AM245">
        <f t="shared" si="496"/>
        <v>0</v>
      </c>
      <c r="AN245">
        <f t="shared" si="497"/>
        <v>0</v>
      </c>
      <c r="AO245">
        <f t="shared" si="498"/>
        <v>0</v>
      </c>
      <c r="AP245">
        <f t="shared" si="499"/>
        <v>2750519.5714285714</v>
      </c>
      <c r="AQ245">
        <f t="shared" si="500"/>
        <v>29692.392857142859</v>
      </c>
      <c r="AR245">
        <f t="shared" si="501"/>
        <v>1219816.7142857143</v>
      </c>
      <c r="AS245">
        <f t="shared" si="502"/>
        <v>10627.988571428572</v>
      </c>
      <c r="AT245">
        <f t="shared" si="503"/>
        <v>113791.85714285714</v>
      </c>
      <c r="AU245" s="11">
        <f t="shared" si="504"/>
        <v>620.19714285714292</v>
      </c>
    </row>
    <row r="246" spans="34:47" x14ac:dyDescent="0.2">
      <c r="AH246" s="10">
        <f t="shared" si="408"/>
        <v>44072</v>
      </c>
      <c r="AI246" s="21">
        <f t="shared" si="407"/>
        <v>44067</v>
      </c>
      <c r="AJ246">
        <f t="shared" si="493"/>
        <v>2469108.1428571427</v>
      </c>
      <c r="AK246">
        <f t="shared" si="494"/>
        <v>23195.384285714277</v>
      </c>
      <c r="AL246">
        <f t="shared" si="495"/>
        <v>0</v>
      </c>
      <c r="AM246">
        <f t="shared" si="496"/>
        <v>0</v>
      </c>
      <c r="AN246">
        <f t="shared" si="497"/>
        <v>0</v>
      </c>
      <c r="AO246">
        <f t="shared" si="498"/>
        <v>0</v>
      </c>
      <c r="AP246">
        <f t="shared" si="499"/>
        <v>2750519.5714285714</v>
      </c>
      <c r="AQ246">
        <f t="shared" si="500"/>
        <v>29692.392857142859</v>
      </c>
      <c r="AR246">
        <f t="shared" si="501"/>
        <v>1219816.7142857143</v>
      </c>
      <c r="AS246">
        <f t="shared" si="502"/>
        <v>10627.988571428572</v>
      </c>
      <c r="AT246">
        <f t="shared" si="503"/>
        <v>113791.85714285714</v>
      </c>
      <c r="AU246" s="11">
        <f t="shared" si="504"/>
        <v>620.19714285714292</v>
      </c>
    </row>
    <row r="247" spans="34:47" x14ac:dyDescent="0.2">
      <c r="AH247" s="10">
        <f t="shared" si="408"/>
        <v>44073</v>
      </c>
      <c r="AI247" s="21">
        <f t="shared" si="407"/>
        <v>44067</v>
      </c>
      <c r="AJ247">
        <f t="shared" si="493"/>
        <v>2469108.1428571427</v>
      </c>
      <c r="AK247">
        <f t="shared" si="494"/>
        <v>23195.384285714277</v>
      </c>
      <c r="AL247">
        <f t="shared" si="495"/>
        <v>0</v>
      </c>
      <c r="AM247">
        <f t="shared" si="496"/>
        <v>0</v>
      </c>
      <c r="AN247">
        <f t="shared" si="497"/>
        <v>0</v>
      </c>
      <c r="AO247">
        <f t="shared" si="498"/>
        <v>0</v>
      </c>
      <c r="AP247">
        <f t="shared" si="499"/>
        <v>2750519.5714285714</v>
      </c>
      <c r="AQ247">
        <f t="shared" si="500"/>
        <v>29692.392857142859</v>
      </c>
      <c r="AR247">
        <f t="shared" si="501"/>
        <v>1219816.7142857143</v>
      </c>
      <c r="AS247">
        <f t="shared" si="502"/>
        <v>10627.988571428572</v>
      </c>
      <c r="AT247">
        <f t="shared" si="503"/>
        <v>113791.85714285714</v>
      </c>
      <c r="AU247" s="11">
        <f t="shared" si="504"/>
        <v>620.19714285714292</v>
      </c>
    </row>
    <row r="248" spans="34:47" x14ac:dyDescent="0.2">
      <c r="AH248" s="10">
        <f t="shared" si="408"/>
        <v>44074</v>
      </c>
      <c r="AI248" s="21">
        <f t="shared" si="407"/>
        <v>44074</v>
      </c>
      <c r="AJ248">
        <f t="shared" si="493"/>
        <v>2469108.1428571427</v>
      </c>
      <c r="AK248">
        <f t="shared" si="494"/>
        <v>23195.384285714277</v>
      </c>
      <c r="AL248">
        <f t="shared" si="495"/>
        <v>0</v>
      </c>
      <c r="AM248">
        <f t="shared" si="496"/>
        <v>0</v>
      </c>
      <c r="AN248">
        <f t="shared" si="497"/>
        <v>0</v>
      </c>
      <c r="AO248">
        <f t="shared" si="498"/>
        <v>0</v>
      </c>
      <c r="AP248">
        <f t="shared" si="499"/>
        <v>2750519.5714285714</v>
      </c>
      <c r="AQ248">
        <f t="shared" si="500"/>
        <v>29692.392857142859</v>
      </c>
      <c r="AR248">
        <f t="shared" si="501"/>
        <v>1219816.7142857143</v>
      </c>
      <c r="AS248">
        <f t="shared" si="502"/>
        <v>10627.988571428572</v>
      </c>
      <c r="AT248">
        <f t="shared" si="503"/>
        <v>113791.85714285714</v>
      </c>
      <c r="AU248" s="11">
        <f t="shared" si="504"/>
        <v>620.19714285714292</v>
      </c>
    </row>
    <row r="249" spans="34:47" x14ac:dyDescent="0.2">
      <c r="AH249" s="10">
        <f t="shared" si="408"/>
        <v>44075</v>
      </c>
      <c r="AI249" s="21">
        <f t="shared" si="407"/>
        <v>44074</v>
      </c>
      <c r="AJ249">
        <f t="shared" si="493"/>
        <v>2469108.1428571427</v>
      </c>
      <c r="AK249">
        <f t="shared" si="494"/>
        <v>23195.384285714277</v>
      </c>
      <c r="AL249">
        <f t="shared" si="495"/>
        <v>0</v>
      </c>
      <c r="AM249">
        <f t="shared" si="496"/>
        <v>0</v>
      </c>
      <c r="AN249">
        <f t="shared" si="497"/>
        <v>0</v>
      </c>
      <c r="AO249">
        <f t="shared" si="498"/>
        <v>0</v>
      </c>
      <c r="AP249">
        <f t="shared" si="499"/>
        <v>2750519.5714285714</v>
      </c>
      <c r="AQ249">
        <f t="shared" si="500"/>
        <v>29692.392857142859</v>
      </c>
      <c r="AR249">
        <f t="shared" si="501"/>
        <v>1219816.7142857143</v>
      </c>
      <c r="AS249">
        <f t="shared" si="502"/>
        <v>10627.988571428572</v>
      </c>
      <c r="AT249">
        <f t="shared" si="503"/>
        <v>113791.85714285714</v>
      </c>
      <c r="AU249" s="11">
        <f t="shared" si="504"/>
        <v>620.19714285714292</v>
      </c>
    </row>
    <row r="250" spans="34:47" x14ac:dyDescent="0.2">
      <c r="AH250" s="10">
        <f t="shared" si="408"/>
        <v>44076</v>
      </c>
      <c r="AI250" s="21">
        <f t="shared" si="407"/>
        <v>44074</v>
      </c>
      <c r="AJ250">
        <f t="shared" si="409"/>
        <v>2019830</v>
      </c>
      <c r="AK250">
        <f t="shared" si="434"/>
        <v>18313.752857142859</v>
      </c>
      <c r="AL250">
        <f t="shared" si="435"/>
        <v>0</v>
      </c>
      <c r="AM250">
        <f t="shared" si="436"/>
        <v>0</v>
      </c>
      <c r="AN250">
        <f t="shared" si="437"/>
        <v>0</v>
      </c>
      <c r="AO250">
        <f t="shared" si="438"/>
        <v>0</v>
      </c>
      <c r="AP250">
        <f t="shared" si="439"/>
        <v>1462724.4285714286</v>
      </c>
      <c r="AQ250">
        <f t="shared" si="440"/>
        <v>15472.387142857142</v>
      </c>
      <c r="AR250">
        <f t="shared" si="441"/>
        <v>812970.71428571432</v>
      </c>
      <c r="AS250">
        <f t="shared" si="442"/>
        <v>6397.8614285714284</v>
      </c>
      <c r="AT250">
        <f t="shared" si="443"/>
        <v>0</v>
      </c>
      <c r="AU250" s="11">
        <f t="shared" si="444"/>
        <v>0</v>
      </c>
    </row>
    <row r="251" spans="34:47" x14ac:dyDescent="0.2">
      <c r="AH251" s="10">
        <f t="shared" si="408"/>
        <v>44077</v>
      </c>
      <c r="AI251" s="21">
        <f t="shared" si="407"/>
        <v>44074</v>
      </c>
      <c r="AJ251">
        <f t="shared" ref="AJ251:AJ256" si="505">AJ250</f>
        <v>2019830</v>
      </c>
      <c r="AK251">
        <f t="shared" ref="AK251:AK256" si="506">AK250</f>
        <v>18313.752857142859</v>
      </c>
      <c r="AL251">
        <f t="shared" ref="AL251:AL256" si="507">AL250</f>
        <v>0</v>
      </c>
      <c r="AM251">
        <f t="shared" ref="AM251:AM256" si="508">AM250</f>
        <v>0</v>
      </c>
      <c r="AN251">
        <f t="shared" ref="AN251:AN256" si="509">AN250</f>
        <v>0</v>
      </c>
      <c r="AO251">
        <f t="shared" ref="AO251:AO256" si="510">AO250</f>
        <v>0</v>
      </c>
      <c r="AP251">
        <f t="shared" ref="AP251:AP256" si="511">AP250</f>
        <v>1462724.4285714286</v>
      </c>
      <c r="AQ251">
        <f t="shared" ref="AQ251:AQ256" si="512">AQ250</f>
        <v>15472.387142857142</v>
      </c>
      <c r="AR251">
        <f t="shared" ref="AR251:AR256" si="513">AR250</f>
        <v>812970.71428571432</v>
      </c>
      <c r="AS251">
        <f t="shared" ref="AS251:AS256" si="514">AS250</f>
        <v>6397.8614285714284</v>
      </c>
      <c r="AT251">
        <f t="shared" ref="AT251:AT256" si="515">AT250</f>
        <v>0</v>
      </c>
      <c r="AU251" s="11">
        <f t="shared" ref="AU251:AU256" si="516">AU250</f>
        <v>0</v>
      </c>
    </row>
    <row r="252" spans="34:47" x14ac:dyDescent="0.2">
      <c r="AH252" s="10">
        <f t="shared" si="408"/>
        <v>44078</v>
      </c>
      <c r="AI252" s="21">
        <f t="shared" si="407"/>
        <v>44074</v>
      </c>
      <c r="AJ252">
        <f t="shared" si="505"/>
        <v>2019830</v>
      </c>
      <c r="AK252">
        <f t="shared" si="506"/>
        <v>18313.752857142859</v>
      </c>
      <c r="AL252">
        <f t="shared" si="507"/>
        <v>0</v>
      </c>
      <c r="AM252">
        <f t="shared" si="508"/>
        <v>0</v>
      </c>
      <c r="AN252">
        <f t="shared" si="509"/>
        <v>0</v>
      </c>
      <c r="AO252">
        <f t="shared" si="510"/>
        <v>0</v>
      </c>
      <c r="AP252">
        <f t="shared" si="511"/>
        <v>1462724.4285714286</v>
      </c>
      <c r="AQ252">
        <f t="shared" si="512"/>
        <v>15472.387142857142</v>
      </c>
      <c r="AR252">
        <f t="shared" si="513"/>
        <v>812970.71428571432</v>
      </c>
      <c r="AS252">
        <f t="shared" si="514"/>
        <v>6397.8614285714284</v>
      </c>
      <c r="AT252">
        <f t="shared" si="515"/>
        <v>0</v>
      </c>
      <c r="AU252" s="11">
        <f t="shared" si="516"/>
        <v>0</v>
      </c>
    </row>
    <row r="253" spans="34:47" x14ac:dyDescent="0.2">
      <c r="AH253" s="10">
        <f t="shared" si="408"/>
        <v>44079</v>
      </c>
      <c r="AI253" s="21">
        <f t="shared" si="407"/>
        <v>44074</v>
      </c>
      <c r="AJ253">
        <f t="shared" si="505"/>
        <v>2019830</v>
      </c>
      <c r="AK253">
        <f t="shared" si="506"/>
        <v>18313.752857142859</v>
      </c>
      <c r="AL253">
        <f t="shared" si="507"/>
        <v>0</v>
      </c>
      <c r="AM253">
        <f t="shared" si="508"/>
        <v>0</v>
      </c>
      <c r="AN253">
        <f t="shared" si="509"/>
        <v>0</v>
      </c>
      <c r="AO253">
        <f t="shared" si="510"/>
        <v>0</v>
      </c>
      <c r="AP253">
        <f t="shared" si="511"/>
        <v>1462724.4285714286</v>
      </c>
      <c r="AQ253">
        <f t="shared" si="512"/>
        <v>15472.387142857142</v>
      </c>
      <c r="AR253">
        <f t="shared" si="513"/>
        <v>812970.71428571432</v>
      </c>
      <c r="AS253">
        <f t="shared" si="514"/>
        <v>6397.8614285714284</v>
      </c>
      <c r="AT253">
        <f t="shared" si="515"/>
        <v>0</v>
      </c>
      <c r="AU253" s="11">
        <f t="shared" si="516"/>
        <v>0</v>
      </c>
    </row>
    <row r="254" spans="34:47" x14ac:dyDescent="0.2">
      <c r="AH254" s="10">
        <f t="shared" si="408"/>
        <v>44080</v>
      </c>
      <c r="AI254" s="21">
        <f t="shared" si="407"/>
        <v>44074</v>
      </c>
      <c r="AJ254">
        <f t="shared" si="505"/>
        <v>2019830</v>
      </c>
      <c r="AK254">
        <f t="shared" si="506"/>
        <v>18313.752857142859</v>
      </c>
      <c r="AL254">
        <f t="shared" si="507"/>
        <v>0</v>
      </c>
      <c r="AM254">
        <f t="shared" si="508"/>
        <v>0</v>
      </c>
      <c r="AN254">
        <f t="shared" si="509"/>
        <v>0</v>
      </c>
      <c r="AO254">
        <f t="shared" si="510"/>
        <v>0</v>
      </c>
      <c r="AP254">
        <f t="shared" si="511"/>
        <v>1462724.4285714286</v>
      </c>
      <c r="AQ254">
        <f t="shared" si="512"/>
        <v>15472.387142857142</v>
      </c>
      <c r="AR254">
        <f t="shared" si="513"/>
        <v>812970.71428571432</v>
      </c>
      <c r="AS254">
        <f t="shared" si="514"/>
        <v>6397.8614285714284</v>
      </c>
      <c r="AT254">
        <f t="shared" si="515"/>
        <v>0</v>
      </c>
      <c r="AU254" s="11">
        <f t="shared" si="516"/>
        <v>0</v>
      </c>
    </row>
    <row r="255" spans="34:47" x14ac:dyDescent="0.2">
      <c r="AH255" s="10">
        <f t="shared" si="408"/>
        <v>44081</v>
      </c>
      <c r="AI255" s="21">
        <f t="shared" si="407"/>
        <v>44081</v>
      </c>
      <c r="AJ255">
        <f t="shared" si="505"/>
        <v>2019830</v>
      </c>
      <c r="AK255">
        <f t="shared" si="506"/>
        <v>18313.752857142859</v>
      </c>
      <c r="AL255">
        <f t="shared" si="507"/>
        <v>0</v>
      </c>
      <c r="AM255">
        <f t="shared" si="508"/>
        <v>0</v>
      </c>
      <c r="AN255">
        <f t="shared" si="509"/>
        <v>0</v>
      </c>
      <c r="AO255">
        <f t="shared" si="510"/>
        <v>0</v>
      </c>
      <c r="AP255">
        <f t="shared" si="511"/>
        <v>1462724.4285714286</v>
      </c>
      <c r="AQ255">
        <f t="shared" si="512"/>
        <v>15472.387142857142</v>
      </c>
      <c r="AR255">
        <f t="shared" si="513"/>
        <v>812970.71428571432</v>
      </c>
      <c r="AS255">
        <f t="shared" si="514"/>
        <v>6397.8614285714284</v>
      </c>
      <c r="AT255">
        <f t="shared" si="515"/>
        <v>0</v>
      </c>
      <c r="AU255" s="11">
        <f t="shared" si="516"/>
        <v>0</v>
      </c>
    </row>
    <row r="256" spans="34:47" x14ac:dyDescent="0.2">
      <c r="AH256" s="10">
        <f t="shared" si="408"/>
        <v>44082</v>
      </c>
      <c r="AI256" s="21">
        <f t="shared" si="407"/>
        <v>44081</v>
      </c>
      <c r="AJ256">
        <f t="shared" si="505"/>
        <v>2019830</v>
      </c>
      <c r="AK256">
        <f t="shared" si="506"/>
        <v>18313.752857142859</v>
      </c>
      <c r="AL256">
        <f t="shared" si="507"/>
        <v>0</v>
      </c>
      <c r="AM256">
        <f t="shared" si="508"/>
        <v>0</v>
      </c>
      <c r="AN256">
        <f t="shared" si="509"/>
        <v>0</v>
      </c>
      <c r="AO256">
        <f t="shared" si="510"/>
        <v>0</v>
      </c>
      <c r="AP256">
        <f t="shared" si="511"/>
        <v>1462724.4285714286</v>
      </c>
      <c r="AQ256">
        <f t="shared" si="512"/>
        <v>15472.387142857142</v>
      </c>
      <c r="AR256">
        <f t="shared" si="513"/>
        <v>812970.71428571432</v>
      </c>
      <c r="AS256">
        <f t="shared" si="514"/>
        <v>6397.8614285714284</v>
      </c>
      <c r="AT256">
        <f t="shared" si="515"/>
        <v>0</v>
      </c>
      <c r="AU256" s="11">
        <f t="shared" si="516"/>
        <v>0</v>
      </c>
    </row>
    <row r="257" spans="34:47" x14ac:dyDescent="0.2">
      <c r="AH257" s="10">
        <f t="shared" si="408"/>
        <v>44083</v>
      </c>
      <c r="AI257" s="21">
        <f t="shared" si="407"/>
        <v>44081</v>
      </c>
      <c r="AJ257">
        <f t="shared" si="409"/>
        <v>2190657.5714285714</v>
      </c>
      <c r="AK257">
        <f t="shared" si="434"/>
        <v>20312.021428571428</v>
      </c>
      <c r="AL257">
        <f t="shared" si="435"/>
        <v>0</v>
      </c>
      <c r="AM257">
        <f t="shared" si="436"/>
        <v>0</v>
      </c>
      <c r="AN257">
        <f t="shared" si="437"/>
        <v>0</v>
      </c>
      <c r="AO257">
        <f t="shared" si="438"/>
        <v>0</v>
      </c>
      <c r="AP257">
        <f t="shared" si="439"/>
        <v>1937398.5714285714</v>
      </c>
      <c r="AQ257">
        <f t="shared" si="440"/>
        <v>22865.417142857139</v>
      </c>
      <c r="AR257">
        <f t="shared" si="441"/>
        <v>1563753.5714285714</v>
      </c>
      <c r="AS257">
        <f t="shared" si="442"/>
        <v>9977.7899999999991</v>
      </c>
      <c r="AT257">
        <f t="shared" si="443"/>
        <v>0</v>
      </c>
      <c r="AU257" s="11">
        <f t="shared" si="444"/>
        <v>0</v>
      </c>
    </row>
    <row r="258" spans="34:47" x14ac:dyDescent="0.2">
      <c r="AH258" s="10">
        <f t="shared" si="408"/>
        <v>44084</v>
      </c>
      <c r="AI258" s="21">
        <f t="shared" si="407"/>
        <v>44081</v>
      </c>
      <c r="AJ258">
        <f t="shared" ref="AJ258:AJ263" si="517">AJ257</f>
        <v>2190657.5714285714</v>
      </c>
      <c r="AK258">
        <f t="shared" ref="AK258:AK263" si="518">AK257</f>
        <v>20312.021428571428</v>
      </c>
      <c r="AL258">
        <f t="shared" ref="AL258:AL263" si="519">AL257</f>
        <v>0</v>
      </c>
      <c r="AM258">
        <f t="shared" ref="AM258:AM263" si="520">AM257</f>
        <v>0</v>
      </c>
      <c r="AN258">
        <f t="shared" ref="AN258:AN263" si="521">AN257</f>
        <v>0</v>
      </c>
      <c r="AO258">
        <f t="shared" ref="AO258:AO263" si="522">AO257</f>
        <v>0</v>
      </c>
      <c r="AP258">
        <f t="shared" ref="AP258:AP263" si="523">AP257</f>
        <v>1937398.5714285714</v>
      </c>
      <c r="AQ258">
        <f t="shared" ref="AQ258:AQ263" si="524">AQ257</f>
        <v>22865.417142857139</v>
      </c>
      <c r="AR258">
        <f t="shared" ref="AR258:AR263" si="525">AR257</f>
        <v>1563753.5714285714</v>
      </c>
      <c r="AS258">
        <f t="shared" ref="AS258:AS263" si="526">AS257</f>
        <v>9977.7899999999991</v>
      </c>
      <c r="AT258">
        <f t="shared" ref="AT258:AT263" si="527">AT257</f>
        <v>0</v>
      </c>
      <c r="AU258" s="11">
        <f t="shared" ref="AU258:AU263" si="528">AU257</f>
        <v>0</v>
      </c>
    </row>
    <row r="259" spans="34:47" x14ac:dyDescent="0.2">
      <c r="AH259" s="10">
        <f t="shared" si="408"/>
        <v>44085</v>
      </c>
      <c r="AI259" s="21">
        <f t="shared" si="407"/>
        <v>44081</v>
      </c>
      <c r="AJ259">
        <f t="shared" si="517"/>
        <v>2190657.5714285714</v>
      </c>
      <c r="AK259">
        <f t="shared" si="518"/>
        <v>20312.021428571428</v>
      </c>
      <c r="AL259">
        <f t="shared" si="519"/>
        <v>0</v>
      </c>
      <c r="AM259">
        <f t="shared" si="520"/>
        <v>0</v>
      </c>
      <c r="AN259">
        <f t="shared" si="521"/>
        <v>0</v>
      </c>
      <c r="AO259">
        <f t="shared" si="522"/>
        <v>0</v>
      </c>
      <c r="AP259">
        <f t="shared" si="523"/>
        <v>1937398.5714285714</v>
      </c>
      <c r="AQ259">
        <f t="shared" si="524"/>
        <v>22865.417142857139</v>
      </c>
      <c r="AR259">
        <f t="shared" si="525"/>
        <v>1563753.5714285714</v>
      </c>
      <c r="AS259">
        <f t="shared" si="526"/>
        <v>9977.7899999999991</v>
      </c>
      <c r="AT259">
        <f t="shared" si="527"/>
        <v>0</v>
      </c>
      <c r="AU259" s="11">
        <f t="shared" si="528"/>
        <v>0</v>
      </c>
    </row>
    <row r="260" spans="34:47" x14ac:dyDescent="0.2">
      <c r="AH260" s="10">
        <f t="shared" si="408"/>
        <v>44086</v>
      </c>
      <c r="AI260" s="21">
        <f t="shared" si="407"/>
        <v>44081</v>
      </c>
      <c r="AJ260">
        <f t="shared" si="517"/>
        <v>2190657.5714285714</v>
      </c>
      <c r="AK260">
        <f t="shared" si="518"/>
        <v>20312.021428571428</v>
      </c>
      <c r="AL260">
        <f t="shared" si="519"/>
        <v>0</v>
      </c>
      <c r="AM260">
        <f t="shared" si="520"/>
        <v>0</v>
      </c>
      <c r="AN260">
        <f t="shared" si="521"/>
        <v>0</v>
      </c>
      <c r="AO260">
        <f t="shared" si="522"/>
        <v>0</v>
      </c>
      <c r="AP260">
        <f t="shared" si="523"/>
        <v>1937398.5714285714</v>
      </c>
      <c r="AQ260">
        <f t="shared" si="524"/>
        <v>22865.417142857139</v>
      </c>
      <c r="AR260">
        <f t="shared" si="525"/>
        <v>1563753.5714285714</v>
      </c>
      <c r="AS260">
        <f t="shared" si="526"/>
        <v>9977.7899999999991</v>
      </c>
      <c r="AT260">
        <f t="shared" si="527"/>
        <v>0</v>
      </c>
      <c r="AU260" s="11">
        <f t="shared" si="528"/>
        <v>0</v>
      </c>
    </row>
    <row r="261" spans="34:47" x14ac:dyDescent="0.2">
      <c r="AH261" s="10">
        <f t="shared" si="408"/>
        <v>44087</v>
      </c>
      <c r="AI261" s="21">
        <f t="shared" si="407"/>
        <v>44081</v>
      </c>
      <c r="AJ261">
        <f t="shared" si="517"/>
        <v>2190657.5714285714</v>
      </c>
      <c r="AK261">
        <f t="shared" si="518"/>
        <v>20312.021428571428</v>
      </c>
      <c r="AL261">
        <f t="shared" si="519"/>
        <v>0</v>
      </c>
      <c r="AM261">
        <f t="shared" si="520"/>
        <v>0</v>
      </c>
      <c r="AN261">
        <f t="shared" si="521"/>
        <v>0</v>
      </c>
      <c r="AO261">
        <f t="shared" si="522"/>
        <v>0</v>
      </c>
      <c r="AP261">
        <f t="shared" si="523"/>
        <v>1937398.5714285714</v>
      </c>
      <c r="AQ261">
        <f t="shared" si="524"/>
        <v>22865.417142857139</v>
      </c>
      <c r="AR261">
        <f t="shared" si="525"/>
        <v>1563753.5714285714</v>
      </c>
      <c r="AS261">
        <f t="shared" si="526"/>
        <v>9977.7899999999991</v>
      </c>
      <c r="AT261">
        <f t="shared" si="527"/>
        <v>0</v>
      </c>
      <c r="AU261" s="11">
        <f t="shared" si="528"/>
        <v>0</v>
      </c>
    </row>
    <row r="262" spans="34:47" x14ac:dyDescent="0.2">
      <c r="AH262" s="10">
        <f t="shared" si="408"/>
        <v>44088</v>
      </c>
      <c r="AI262" s="21">
        <f t="shared" ref="AI262:AI325" si="529">AH262-WEEKDAY(AH262,3)</f>
        <v>44088</v>
      </c>
      <c r="AJ262">
        <f t="shared" si="517"/>
        <v>2190657.5714285714</v>
      </c>
      <c r="AK262">
        <f t="shared" si="518"/>
        <v>20312.021428571428</v>
      </c>
      <c r="AL262">
        <f t="shared" si="519"/>
        <v>0</v>
      </c>
      <c r="AM262">
        <f t="shared" si="520"/>
        <v>0</v>
      </c>
      <c r="AN262">
        <f t="shared" si="521"/>
        <v>0</v>
      </c>
      <c r="AO262">
        <f t="shared" si="522"/>
        <v>0</v>
      </c>
      <c r="AP262">
        <f t="shared" si="523"/>
        <v>1937398.5714285714</v>
      </c>
      <c r="AQ262">
        <f t="shared" si="524"/>
        <v>22865.417142857139</v>
      </c>
      <c r="AR262">
        <f t="shared" si="525"/>
        <v>1563753.5714285714</v>
      </c>
      <c r="AS262">
        <f t="shared" si="526"/>
        <v>9977.7899999999991</v>
      </c>
      <c r="AT262">
        <f t="shared" si="527"/>
        <v>0</v>
      </c>
      <c r="AU262" s="11">
        <f t="shared" si="528"/>
        <v>0</v>
      </c>
    </row>
    <row r="263" spans="34:47" x14ac:dyDescent="0.2">
      <c r="AH263" s="10">
        <f t="shared" ref="AH263:AH326" si="530">AH262+1</f>
        <v>44089</v>
      </c>
      <c r="AI263" s="21">
        <f t="shared" si="529"/>
        <v>44088</v>
      </c>
      <c r="AJ263">
        <f t="shared" si="517"/>
        <v>2190657.5714285714</v>
      </c>
      <c r="AK263">
        <f t="shared" si="518"/>
        <v>20312.021428571428</v>
      </c>
      <c r="AL263">
        <f t="shared" si="519"/>
        <v>0</v>
      </c>
      <c r="AM263">
        <f t="shared" si="520"/>
        <v>0</v>
      </c>
      <c r="AN263">
        <f t="shared" si="521"/>
        <v>0</v>
      </c>
      <c r="AO263">
        <f t="shared" si="522"/>
        <v>0</v>
      </c>
      <c r="AP263">
        <f t="shared" si="523"/>
        <v>1937398.5714285714</v>
      </c>
      <c r="AQ263">
        <f t="shared" si="524"/>
        <v>22865.417142857139</v>
      </c>
      <c r="AR263">
        <f t="shared" si="525"/>
        <v>1563753.5714285714</v>
      </c>
      <c r="AS263">
        <f t="shared" si="526"/>
        <v>9977.7899999999991</v>
      </c>
      <c r="AT263">
        <f t="shared" si="527"/>
        <v>0</v>
      </c>
      <c r="AU263" s="11">
        <f t="shared" si="528"/>
        <v>0</v>
      </c>
    </row>
    <row r="264" spans="34:47" x14ac:dyDescent="0.2">
      <c r="AH264" s="10">
        <f t="shared" si="530"/>
        <v>44090</v>
      </c>
      <c r="AI264" s="21">
        <f t="shared" si="529"/>
        <v>44088</v>
      </c>
      <c r="AJ264">
        <f t="shared" ref="AJ264:AJ320" si="531">_xlfn.XLOOKUP($AH264,$R$5:$R$109,S$5:S$109,,0,)</f>
        <v>1481103.857142857</v>
      </c>
      <c r="AK264">
        <f t="shared" si="434"/>
        <v>15826.685714285713</v>
      </c>
      <c r="AL264">
        <f t="shared" si="435"/>
        <v>0</v>
      </c>
      <c r="AM264">
        <f t="shared" si="436"/>
        <v>0</v>
      </c>
      <c r="AN264">
        <f t="shared" si="437"/>
        <v>0</v>
      </c>
      <c r="AO264">
        <f t="shared" si="438"/>
        <v>0</v>
      </c>
      <c r="AP264">
        <f t="shared" si="439"/>
        <v>2675381.4285714286</v>
      </c>
      <c r="AQ264">
        <f t="shared" si="440"/>
        <v>33989.432857142856</v>
      </c>
      <c r="AR264">
        <f t="shared" si="441"/>
        <v>1260975.4285714286</v>
      </c>
      <c r="AS264">
        <f t="shared" si="442"/>
        <v>9273.0300000000007</v>
      </c>
      <c r="AT264">
        <f t="shared" si="443"/>
        <v>0</v>
      </c>
      <c r="AU264" s="11">
        <f t="shared" si="444"/>
        <v>0</v>
      </c>
    </row>
    <row r="265" spans="34:47" x14ac:dyDescent="0.2">
      <c r="AH265" s="10">
        <f t="shared" si="530"/>
        <v>44091</v>
      </c>
      <c r="AI265" s="21">
        <f t="shared" si="529"/>
        <v>44088</v>
      </c>
      <c r="AJ265">
        <f t="shared" ref="AJ265:AJ270" si="532">AJ264</f>
        <v>1481103.857142857</v>
      </c>
      <c r="AK265">
        <f t="shared" ref="AK265:AK270" si="533">AK264</f>
        <v>15826.685714285713</v>
      </c>
      <c r="AL265">
        <f t="shared" ref="AL265:AL270" si="534">AL264</f>
        <v>0</v>
      </c>
      <c r="AM265">
        <f t="shared" ref="AM265:AM270" si="535">AM264</f>
        <v>0</v>
      </c>
      <c r="AN265">
        <f t="shared" ref="AN265:AN270" si="536">AN264</f>
        <v>0</v>
      </c>
      <c r="AO265">
        <f t="shared" ref="AO265:AO270" si="537">AO264</f>
        <v>0</v>
      </c>
      <c r="AP265">
        <f t="shared" ref="AP265:AP270" si="538">AP264</f>
        <v>2675381.4285714286</v>
      </c>
      <c r="AQ265">
        <f t="shared" ref="AQ265:AQ270" si="539">AQ264</f>
        <v>33989.432857142856</v>
      </c>
      <c r="AR265">
        <f t="shared" ref="AR265:AR270" si="540">AR264</f>
        <v>1260975.4285714286</v>
      </c>
      <c r="AS265">
        <f t="shared" ref="AS265:AS270" si="541">AS264</f>
        <v>9273.0300000000007</v>
      </c>
      <c r="AT265">
        <f t="shared" ref="AT265:AT270" si="542">AT264</f>
        <v>0</v>
      </c>
      <c r="AU265" s="11">
        <f t="shared" ref="AU265:AU270" si="543">AU264</f>
        <v>0</v>
      </c>
    </row>
    <row r="266" spans="34:47" x14ac:dyDescent="0.2">
      <c r="AH266" s="10">
        <f t="shared" si="530"/>
        <v>44092</v>
      </c>
      <c r="AI266" s="21">
        <f t="shared" si="529"/>
        <v>44088</v>
      </c>
      <c r="AJ266">
        <f t="shared" si="532"/>
        <v>1481103.857142857</v>
      </c>
      <c r="AK266">
        <f t="shared" si="533"/>
        <v>15826.685714285713</v>
      </c>
      <c r="AL266">
        <f t="shared" si="534"/>
        <v>0</v>
      </c>
      <c r="AM266">
        <f t="shared" si="535"/>
        <v>0</v>
      </c>
      <c r="AN266">
        <f t="shared" si="536"/>
        <v>0</v>
      </c>
      <c r="AO266">
        <f t="shared" si="537"/>
        <v>0</v>
      </c>
      <c r="AP266">
        <f t="shared" si="538"/>
        <v>2675381.4285714286</v>
      </c>
      <c r="AQ266">
        <f t="shared" si="539"/>
        <v>33989.432857142856</v>
      </c>
      <c r="AR266">
        <f t="shared" si="540"/>
        <v>1260975.4285714286</v>
      </c>
      <c r="AS266">
        <f t="shared" si="541"/>
        <v>9273.0300000000007</v>
      </c>
      <c r="AT266">
        <f t="shared" si="542"/>
        <v>0</v>
      </c>
      <c r="AU266" s="11">
        <f t="shared" si="543"/>
        <v>0</v>
      </c>
    </row>
    <row r="267" spans="34:47" x14ac:dyDescent="0.2">
      <c r="AH267" s="10">
        <f t="shared" si="530"/>
        <v>44093</v>
      </c>
      <c r="AI267" s="21">
        <f t="shared" si="529"/>
        <v>44088</v>
      </c>
      <c r="AJ267">
        <f t="shared" si="532"/>
        <v>1481103.857142857</v>
      </c>
      <c r="AK267">
        <f t="shared" si="533"/>
        <v>15826.685714285713</v>
      </c>
      <c r="AL267">
        <f t="shared" si="534"/>
        <v>0</v>
      </c>
      <c r="AM267">
        <f t="shared" si="535"/>
        <v>0</v>
      </c>
      <c r="AN267">
        <f t="shared" si="536"/>
        <v>0</v>
      </c>
      <c r="AO267">
        <f t="shared" si="537"/>
        <v>0</v>
      </c>
      <c r="AP267">
        <f t="shared" si="538"/>
        <v>2675381.4285714286</v>
      </c>
      <c r="AQ267">
        <f t="shared" si="539"/>
        <v>33989.432857142856</v>
      </c>
      <c r="AR267">
        <f t="shared" si="540"/>
        <v>1260975.4285714286</v>
      </c>
      <c r="AS267">
        <f t="shared" si="541"/>
        <v>9273.0300000000007</v>
      </c>
      <c r="AT267">
        <f t="shared" si="542"/>
        <v>0</v>
      </c>
      <c r="AU267" s="11">
        <f t="shared" si="543"/>
        <v>0</v>
      </c>
    </row>
    <row r="268" spans="34:47" x14ac:dyDescent="0.2">
      <c r="AH268" s="10">
        <f t="shared" si="530"/>
        <v>44094</v>
      </c>
      <c r="AI268" s="21">
        <f t="shared" si="529"/>
        <v>44088</v>
      </c>
      <c r="AJ268">
        <f t="shared" si="532"/>
        <v>1481103.857142857</v>
      </c>
      <c r="AK268">
        <f t="shared" si="533"/>
        <v>15826.685714285713</v>
      </c>
      <c r="AL268">
        <f t="shared" si="534"/>
        <v>0</v>
      </c>
      <c r="AM268">
        <f t="shared" si="535"/>
        <v>0</v>
      </c>
      <c r="AN268">
        <f t="shared" si="536"/>
        <v>0</v>
      </c>
      <c r="AO268">
        <f t="shared" si="537"/>
        <v>0</v>
      </c>
      <c r="AP268">
        <f t="shared" si="538"/>
        <v>2675381.4285714286</v>
      </c>
      <c r="AQ268">
        <f t="shared" si="539"/>
        <v>33989.432857142856</v>
      </c>
      <c r="AR268">
        <f t="shared" si="540"/>
        <v>1260975.4285714286</v>
      </c>
      <c r="AS268">
        <f t="shared" si="541"/>
        <v>9273.0300000000007</v>
      </c>
      <c r="AT268">
        <f t="shared" si="542"/>
        <v>0</v>
      </c>
      <c r="AU268" s="11">
        <f t="shared" si="543"/>
        <v>0</v>
      </c>
    </row>
    <row r="269" spans="34:47" x14ac:dyDescent="0.2">
      <c r="AH269" s="10">
        <f t="shared" si="530"/>
        <v>44095</v>
      </c>
      <c r="AI269" s="21">
        <f t="shared" si="529"/>
        <v>44095</v>
      </c>
      <c r="AJ269">
        <f t="shared" si="532"/>
        <v>1481103.857142857</v>
      </c>
      <c r="AK269">
        <f t="shared" si="533"/>
        <v>15826.685714285713</v>
      </c>
      <c r="AL269">
        <f t="shared" si="534"/>
        <v>0</v>
      </c>
      <c r="AM269">
        <f t="shared" si="535"/>
        <v>0</v>
      </c>
      <c r="AN269">
        <f t="shared" si="536"/>
        <v>0</v>
      </c>
      <c r="AO269">
        <f t="shared" si="537"/>
        <v>0</v>
      </c>
      <c r="AP269">
        <f t="shared" si="538"/>
        <v>2675381.4285714286</v>
      </c>
      <c r="AQ269">
        <f t="shared" si="539"/>
        <v>33989.432857142856</v>
      </c>
      <c r="AR269">
        <f t="shared" si="540"/>
        <v>1260975.4285714286</v>
      </c>
      <c r="AS269">
        <f t="shared" si="541"/>
        <v>9273.0300000000007</v>
      </c>
      <c r="AT269">
        <f t="shared" si="542"/>
        <v>0</v>
      </c>
      <c r="AU269" s="11">
        <f t="shared" si="543"/>
        <v>0</v>
      </c>
    </row>
    <row r="270" spans="34:47" x14ac:dyDescent="0.2">
      <c r="AH270" s="10">
        <f t="shared" si="530"/>
        <v>44096</v>
      </c>
      <c r="AI270" s="21">
        <f t="shared" si="529"/>
        <v>44095</v>
      </c>
      <c r="AJ270">
        <f t="shared" si="532"/>
        <v>1481103.857142857</v>
      </c>
      <c r="AK270">
        <f t="shared" si="533"/>
        <v>15826.685714285713</v>
      </c>
      <c r="AL270">
        <f t="shared" si="534"/>
        <v>0</v>
      </c>
      <c r="AM270">
        <f t="shared" si="535"/>
        <v>0</v>
      </c>
      <c r="AN270">
        <f t="shared" si="536"/>
        <v>0</v>
      </c>
      <c r="AO270">
        <f t="shared" si="537"/>
        <v>0</v>
      </c>
      <c r="AP270">
        <f t="shared" si="538"/>
        <v>2675381.4285714286</v>
      </c>
      <c r="AQ270">
        <f t="shared" si="539"/>
        <v>33989.432857142856</v>
      </c>
      <c r="AR270">
        <f t="shared" si="540"/>
        <v>1260975.4285714286</v>
      </c>
      <c r="AS270">
        <f t="shared" si="541"/>
        <v>9273.0300000000007</v>
      </c>
      <c r="AT270">
        <f t="shared" si="542"/>
        <v>0</v>
      </c>
      <c r="AU270" s="11">
        <f t="shared" si="543"/>
        <v>0</v>
      </c>
    </row>
    <row r="271" spans="34:47" x14ac:dyDescent="0.2">
      <c r="AH271" s="10">
        <f t="shared" si="530"/>
        <v>44097</v>
      </c>
      <c r="AI271" s="21">
        <f t="shared" si="529"/>
        <v>44095</v>
      </c>
      <c r="AJ271">
        <f t="shared" si="531"/>
        <v>1628535</v>
      </c>
      <c r="AK271">
        <f t="shared" si="434"/>
        <v>18993.098571428571</v>
      </c>
      <c r="AL271">
        <f t="shared" si="435"/>
        <v>0</v>
      </c>
      <c r="AM271">
        <f t="shared" si="436"/>
        <v>0</v>
      </c>
      <c r="AN271">
        <f t="shared" si="437"/>
        <v>0</v>
      </c>
      <c r="AO271">
        <f t="shared" si="438"/>
        <v>0</v>
      </c>
      <c r="AP271">
        <f t="shared" si="439"/>
        <v>1526499.5714285714</v>
      </c>
      <c r="AQ271">
        <f t="shared" si="440"/>
        <v>23877.758571428571</v>
      </c>
      <c r="AR271">
        <f t="shared" si="441"/>
        <v>2136332.8571428573</v>
      </c>
      <c r="AS271">
        <f t="shared" si="442"/>
        <v>19484.604285714282</v>
      </c>
      <c r="AT271">
        <f t="shared" si="443"/>
        <v>0</v>
      </c>
      <c r="AU271" s="11">
        <f t="shared" si="444"/>
        <v>0</v>
      </c>
    </row>
    <row r="272" spans="34:47" x14ac:dyDescent="0.2">
      <c r="AH272" s="10">
        <f t="shared" si="530"/>
        <v>44098</v>
      </c>
      <c r="AI272" s="21">
        <f t="shared" si="529"/>
        <v>44095</v>
      </c>
      <c r="AJ272">
        <f t="shared" ref="AJ272:AJ277" si="544">AJ271</f>
        <v>1628535</v>
      </c>
      <c r="AK272">
        <f t="shared" ref="AK272:AK277" si="545">AK271</f>
        <v>18993.098571428571</v>
      </c>
      <c r="AL272">
        <f t="shared" ref="AL272:AL277" si="546">AL271</f>
        <v>0</v>
      </c>
      <c r="AM272">
        <f t="shared" ref="AM272:AM277" si="547">AM271</f>
        <v>0</v>
      </c>
      <c r="AN272">
        <f t="shared" ref="AN272:AN277" si="548">AN271</f>
        <v>0</v>
      </c>
      <c r="AO272">
        <f t="shared" ref="AO272:AO277" si="549">AO271</f>
        <v>0</v>
      </c>
      <c r="AP272">
        <f t="shared" ref="AP272:AP277" si="550">AP271</f>
        <v>1526499.5714285714</v>
      </c>
      <c r="AQ272">
        <f t="shared" ref="AQ272:AQ277" si="551">AQ271</f>
        <v>23877.758571428571</v>
      </c>
      <c r="AR272">
        <f t="shared" ref="AR272:AR277" si="552">AR271</f>
        <v>2136332.8571428573</v>
      </c>
      <c r="AS272">
        <f t="shared" ref="AS272:AS277" si="553">AS271</f>
        <v>19484.604285714282</v>
      </c>
      <c r="AT272">
        <f t="shared" ref="AT272:AT277" si="554">AT271</f>
        <v>0</v>
      </c>
      <c r="AU272" s="11">
        <f t="shared" ref="AU272:AU277" si="555">AU271</f>
        <v>0</v>
      </c>
    </row>
    <row r="273" spans="34:47" x14ac:dyDescent="0.2">
      <c r="AH273" s="10">
        <f t="shared" si="530"/>
        <v>44099</v>
      </c>
      <c r="AI273" s="21">
        <f t="shared" si="529"/>
        <v>44095</v>
      </c>
      <c r="AJ273">
        <f t="shared" si="544"/>
        <v>1628535</v>
      </c>
      <c r="AK273">
        <f t="shared" si="545"/>
        <v>18993.098571428571</v>
      </c>
      <c r="AL273">
        <f t="shared" si="546"/>
        <v>0</v>
      </c>
      <c r="AM273">
        <f t="shared" si="547"/>
        <v>0</v>
      </c>
      <c r="AN273">
        <f t="shared" si="548"/>
        <v>0</v>
      </c>
      <c r="AO273">
        <f t="shared" si="549"/>
        <v>0</v>
      </c>
      <c r="AP273">
        <f t="shared" si="550"/>
        <v>1526499.5714285714</v>
      </c>
      <c r="AQ273">
        <f t="shared" si="551"/>
        <v>23877.758571428571</v>
      </c>
      <c r="AR273">
        <f t="shared" si="552"/>
        <v>2136332.8571428573</v>
      </c>
      <c r="AS273">
        <f t="shared" si="553"/>
        <v>19484.604285714282</v>
      </c>
      <c r="AT273">
        <f t="shared" si="554"/>
        <v>0</v>
      </c>
      <c r="AU273" s="11">
        <f t="shared" si="555"/>
        <v>0</v>
      </c>
    </row>
    <row r="274" spans="34:47" x14ac:dyDescent="0.2">
      <c r="AH274" s="10">
        <f t="shared" si="530"/>
        <v>44100</v>
      </c>
      <c r="AI274" s="21">
        <f t="shared" si="529"/>
        <v>44095</v>
      </c>
      <c r="AJ274">
        <f t="shared" si="544"/>
        <v>1628535</v>
      </c>
      <c r="AK274">
        <f t="shared" si="545"/>
        <v>18993.098571428571</v>
      </c>
      <c r="AL274">
        <f t="shared" si="546"/>
        <v>0</v>
      </c>
      <c r="AM274">
        <f t="shared" si="547"/>
        <v>0</v>
      </c>
      <c r="AN274">
        <f t="shared" si="548"/>
        <v>0</v>
      </c>
      <c r="AO274">
        <f t="shared" si="549"/>
        <v>0</v>
      </c>
      <c r="AP274">
        <f t="shared" si="550"/>
        <v>1526499.5714285714</v>
      </c>
      <c r="AQ274">
        <f t="shared" si="551"/>
        <v>23877.758571428571</v>
      </c>
      <c r="AR274">
        <f t="shared" si="552"/>
        <v>2136332.8571428573</v>
      </c>
      <c r="AS274">
        <f t="shared" si="553"/>
        <v>19484.604285714282</v>
      </c>
      <c r="AT274">
        <f t="shared" si="554"/>
        <v>0</v>
      </c>
      <c r="AU274" s="11">
        <f t="shared" si="555"/>
        <v>0</v>
      </c>
    </row>
    <row r="275" spans="34:47" x14ac:dyDescent="0.2">
      <c r="AH275" s="10">
        <f t="shared" si="530"/>
        <v>44101</v>
      </c>
      <c r="AI275" s="21">
        <f t="shared" si="529"/>
        <v>44095</v>
      </c>
      <c r="AJ275">
        <f t="shared" si="544"/>
        <v>1628535</v>
      </c>
      <c r="AK275">
        <f t="shared" si="545"/>
        <v>18993.098571428571</v>
      </c>
      <c r="AL275">
        <f t="shared" si="546"/>
        <v>0</v>
      </c>
      <c r="AM275">
        <f t="shared" si="547"/>
        <v>0</v>
      </c>
      <c r="AN275">
        <f t="shared" si="548"/>
        <v>0</v>
      </c>
      <c r="AO275">
        <f t="shared" si="549"/>
        <v>0</v>
      </c>
      <c r="AP275">
        <f t="shared" si="550"/>
        <v>1526499.5714285714</v>
      </c>
      <c r="AQ275">
        <f t="shared" si="551"/>
        <v>23877.758571428571</v>
      </c>
      <c r="AR275">
        <f t="shared" si="552"/>
        <v>2136332.8571428573</v>
      </c>
      <c r="AS275">
        <f t="shared" si="553"/>
        <v>19484.604285714282</v>
      </c>
      <c r="AT275">
        <f t="shared" si="554"/>
        <v>0</v>
      </c>
      <c r="AU275" s="11">
        <f t="shared" si="555"/>
        <v>0</v>
      </c>
    </row>
    <row r="276" spans="34:47" x14ac:dyDescent="0.2">
      <c r="AH276" s="10">
        <f t="shared" si="530"/>
        <v>44102</v>
      </c>
      <c r="AI276" s="21">
        <f t="shared" si="529"/>
        <v>44102</v>
      </c>
      <c r="AJ276">
        <f t="shared" si="544"/>
        <v>1628535</v>
      </c>
      <c r="AK276">
        <f t="shared" si="545"/>
        <v>18993.098571428571</v>
      </c>
      <c r="AL276">
        <f t="shared" si="546"/>
        <v>0</v>
      </c>
      <c r="AM276">
        <f t="shared" si="547"/>
        <v>0</v>
      </c>
      <c r="AN276">
        <f t="shared" si="548"/>
        <v>0</v>
      </c>
      <c r="AO276">
        <f t="shared" si="549"/>
        <v>0</v>
      </c>
      <c r="AP276">
        <f t="shared" si="550"/>
        <v>1526499.5714285714</v>
      </c>
      <c r="AQ276">
        <f t="shared" si="551"/>
        <v>23877.758571428571</v>
      </c>
      <c r="AR276">
        <f t="shared" si="552"/>
        <v>2136332.8571428573</v>
      </c>
      <c r="AS276">
        <f t="shared" si="553"/>
        <v>19484.604285714282</v>
      </c>
      <c r="AT276">
        <f t="shared" si="554"/>
        <v>0</v>
      </c>
      <c r="AU276" s="11">
        <f t="shared" si="555"/>
        <v>0</v>
      </c>
    </row>
    <row r="277" spans="34:47" x14ac:dyDescent="0.2">
      <c r="AH277" s="10">
        <f t="shared" si="530"/>
        <v>44103</v>
      </c>
      <c r="AI277" s="21">
        <f t="shared" si="529"/>
        <v>44102</v>
      </c>
      <c r="AJ277">
        <f t="shared" si="544"/>
        <v>1628535</v>
      </c>
      <c r="AK277">
        <f t="shared" si="545"/>
        <v>18993.098571428571</v>
      </c>
      <c r="AL277">
        <f t="shared" si="546"/>
        <v>0</v>
      </c>
      <c r="AM277">
        <f t="shared" si="547"/>
        <v>0</v>
      </c>
      <c r="AN277">
        <f t="shared" si="548"/>
        <v>0</v>
      </c>
      <c r="AO277">
        <f t="shared" si="549"/>
        <v>0</v>
      </c>
      <c r="AP277">
        <f t="shared" si="550"/>
        <v>1526499.5714285714</v>
      </c>
      <c r="AQ277">
        <f t="shared" si="551"/>
        <v>23877.758571428571</v>
      </c>
      <c r="AR277">
        <f t="shared" si="552"/>
        <v>2136332.8571428573</v>
      </c>
      <c r="AS277">
        <f t="shared" si="553"/>
        <v>19484.604285714282</v>
      </c>
      <c r="AT277">
        <f t="shared" si="554"/>
        <v>0</v>
      </c>
      <c r="AU277" s="11">
        <f t="shared" si="555"/>
        <v>0</v>
      </c>
    </row>
    <row r="278" spans="34:47" x14ac:dyDescent="0.2">
      <c r="AH278" s="10">
        <f t="shared" si="530"/>
        <v>44104</v>
      </c>
      <c r="AI278" s="21">
        <f t="shared" si="529"/>
        <v>44102</v>
      </c>
      <c r="AJ278">
        <f t="shared" si="531"/>
        <v>2087228.2857142857</v>
      </c>
      <c r="AK278">
        <f t="shared" ref="AK278:AK334" si="556">_xlfn.XLOOKUP($AH278,$R$5:$R$109,T$5:T$109,,0,)</f>
        <v>19451.325714285715</v>
      </c>
      <c r="AL278">
        <f t="shared" ref="AL278:AL334" si="557">_xlfn.XLOOKUP($AH278,$R$5:$R$109,U$5:U$109,,0,)</f>
        <v>0</v>
      </c>
      <c r="AM278">
        <f t="shared" ref="AM278:AM334" si="558">_xlfn.XLOOKUP($AH278,$R$5:$R$109,V$5:V$109,,0,)</f>
        <v>0</v>
      </c>
      <c r="AN278">
        <f t="shared" ref="AN278:AN334" si="559">_xlfn.XLOOKUP($AH278,$R$5:$R$109,W$5:W$109,,0,)</f>
        <v>0</v>
      </c>
      <c r="AO278">
        <f t="shared" ref="AO278:AO334" si="560">_xlfn.XLOOKUP($AH278,$R$5:$R$109,X$5:X$109,,0,)</f>
        <v>0</v>
      </c>
      <c r="AP278">
        <f t="shared" ref="AP278:AP334" si="561">_xlfn.XLOOKUP($AH278,$R$5:$R$109,Y$5:Y$109,,0,)</f>
        <v>999959.14285714284</v>
      </c>
      <c r="AQ278">
        <f t="shared" ref="AQ278:AQ334" si="562">_xlfn.XLOOKUP($AH278,$R$5:$R$109,Z$5:Z$109,,0,)</f>
        <v>10922.737142857144</v>
      </c>
      <c r="AR278">
        <f t="shared" ref="AR278:AR334" si="563">_xlfn.XLOOKUP($AH278,$R$5:$R$109,AA$5:AA$109,,0,)</f>
        <v>2461384.4285714286</v>
      </c>
      <c r="AS278">
        <f t="shared" ref="AS278:AS334" si="564">_xlfn.XLOOKUP($AH278,$R$5:$R$109,AB$5:AB$109,,0,)</f>
        <v>18601.721428571425</v>
      </c>
      <c r="AT278">
        <f t="shared" ref="AT278:AT334" si="565">_xlfn.XLOOKUP($AH278,$R$5:$R$109,AC$5:AC$109,,0,)</f>
        <v>0</v>
      </c>
      <c r="AU278" s="11">
        <f t="shared" ref="AU278:AU334" si="566">_xlfn.XLOOKUP($AH278,$R$5:$R$109,AD$5:AD$109,,0,)</f>
        <v>0</v>
      </c>
    </row>
    <row r="279" spans="34:47" x14ac:dyDescent="0.2">
      <c r="AH279" s="10">
        <f t="shared" si="530"/>
        <v>44105</v>
      </c>
      <c r="AI279" s="21">
        <f t="shared" si="529"/>
        <v>44102</v>
      </c>
      <c r="AJ279">
        <f t="shared" ref="AJ279:AJ284" si="567">AJ278</f>
        <v>2087228.2857142857</v>
      </c>
      <c r="AK279">
        <f t="shared" ref="AK279:AK284" si="568">AK278</f>
        <v>19451.325714285715</v>
      </c>
      <c r="AL279">
        <f t="shared" ref="AL279:AL284" si="569">AL278</f>
        <v>0</v>
      </c>
      <c r="AM279">
        <f t="shared" ref="AM279:AM284" si="570">AM278</f>
        <v>0</v>
      </c>
      <c r="AN279">
        <f t="shared" ref="AN279:AN284" si="571">AN278</f>
        <v>0</v>
      </c>
      <c r="AO279">
        <f t="shared" ref="AO279:AO284" si="572">AO278</f>
        <v>0</v>
      </c>
      <c r="AP279">
        <f t="shared" ref="AP279:AP284" si="573">AP278</f>
        <v>999959.14285714284</v>
      </c>
      <c r="AQ279">
        <f t="shared" ref="AQ279:AQ284" si="574">AQ278</f>
        <v>10922.737142857144</v>
      </c>
      <c r="AR279">
        <f t="shared" ref="AR279:AR284" si="575">AR278</f>
        <v>2461384.4285714286</v>
      </c>
      <c r="AS279">
        <f t="shared" ref="AS279:AS284" si="576">AS278</f>
        <v>18601.721428571425</v>
      </c>
      <c r="AT279">
        <f t="shared" ref="AT279:AT284" si="577">AT278</f>
        <v>0</v>
      </c>
      <c r="AU279" s="11">
        <f t="shared" ref="AU279:AU284" si="578">AU278</f>
        <v>0</v>
      </c>
    </row>
    <row r="280" spans="34:47" x14ac:dyDescent="0.2">
      <c r="AH280" s="10">
        <f t="shared" si="530"/>
        <v>44106</v>
      </c>
      <c r="AI280" s="21">
        <f t="shared" si="529"/>
        <v>44102</v>
      </c>
      <c r="AJ280">
        <f t="shared" si="567"/>
        <v>2087228.2857142857</v>
      </c>
      <c r="AK280">
        <f t="shared" si="568"/>
        <v>19451.325714285715</v>
      </c>
      <c r="AL280">
        <f t="shared" si="569"/>
        <v>0</v>
      </c>
      <c r="AM280">
        <f t="shared" si="570"/>
        <v>0</v>
      </c>
      <c r="AN280">
        <f t="shared" si="571"/>
        <v>0</v>
      </c>
      <c r="AO280">
        <f t="shared" si="572"/>
        <v>0</v>
      </c>
      <c r="AP280">
        <f t="shared" si="573"/>
        <v>999959.14285714284</v>
      </c>
      <c r="AQ280">
        <f t="shared" si="574"/>
        <v>10922.737142857144</v>
      </c>
      <c r="AR280">
        <f t="shared" si="575"/>
        <v>2461384.4285714286</v>
      </c>
      <c r="AS280">
        <f t="shared" si="576"/>
        <v>18601.721428571425</v>
      </c>
      <c r="AT280">
        <f t="shared" si="577"/>
        <v>0</v>
      </c>
      <c r="AU280" s="11">
        <f t="shared" si="578"/>
        <v>0</v>
      </c>
    </row>
    <row r="281" spans="34:47" x14ac:dyDescent="0.2">
      <c r="AH281" s="10">
        <f t="shared" si="530"/>
        <v>44107</v>
      </c>
      <c r="AI281" s="21">
        <f t="shared" si="529"/>
        <v>44102</v>
      </c>
      <c r="AJ281">
        <f t="shared" si="567"/>
        <v>2087228.2857142857</v>
      </c>
      <c r="AK281">
        <f t="shared" si="568"/>
        <v>19451.325714285715</v>
      </c>
      <c r="AL281">
        <f t="shared" si="569"/>
        <v>0</v>
      </c>
      <c r="AM281">
        <f t="shared" si="570"/>
        <v>0</v>
      </c>
      <c r="AN281">
        <f t="shared" si="571"/>
        <v>0</v>
      </c>
      <c r="AO281">
        <f t="shared" si="572"/>
        <v>0</v>
      </c>
      <c r="AP281">
        <f t="shared" si="573"/>
        <v>999959.14285714284</v>
      </c>
      <c r="AQ281">
        <f t="shared" si="574"/>
        <v>10922.737142857144</v>
      </c>
      <c r="AR281">
        <f t="shared" si="575"/>
        <v>2461384.4285714286</v>
      </c>
      <c r="AS281">
        <f t="shared" si="576"/>
        <v>18601.721428571425</v>
      </c>
      <c r="AT281">
        <f t="shared" si="577"/>
        <v>0</v>
      </c>
      <c r="AU281" s="11">
        <f t="shared" si="578"/>
        <v>0</v>
      </c>
    </row>
    <row r="282" spans="34:47" x14ac:dyDescent="0.2">
      <c r="AH282" s="10">
        <f t="shared" si="530"/>
        <v>44108</v>
      </c>
      <c r="AI282" s="21">
        <f t="shared" si="529"/>
        <v>44102</v>
      </c>
      <c r="AJ282">
        <f t="shared" si="567"/>
        <v>2087228.2857142857</v>
      </c>
      <c r="AK282">
        <f t="shared" si="568"/>
        <v>19451.325714285715</v>
      </c>
      <c r="AL282">
        <f t="shared" si="569"/>
        <v>0</v>
      </c>
      <c r="AM282">
        <f t="shared" si="570"/>
        <v>0</v>
      </c>
      <c r="AN282">
        <f t="shared" si="571"/>
        <v>0</v>
      </c>
      <c r="AO282">
        <f t="shared" si="572"/>
        <v>0</v>
      </c>
      <c r="AP282">
        <f t="shared" si="573"/>
        <v>999959.14285714284</v>
      </c>
      <c r="AQ282">
        <f t="shared" si="574"/>
        <v>10922.737142857144</v>
      </c>
      <c r="AR282">
        <f t="shared" si="575"/>
        <v>2461384.4285714286</v>
      </c>
      <c r="AS282">
        <f t="shared" si="576"/>
        <v>18601.721428571425</v>
      </c>
      <c r="AT282">
        <f t="shared" si="577"/>
        <v>0</v>
      </c>
      <c r="AU282" s="11">
        <f t="shared" si="578"/>
        <v>0</v>
      </c>
    </row>
    <row r="283" spans="34:47" x14ac:dyDescent="0.2">
      <c r="AH283" s="10">
        <f t="shared" si="530"/>
        <v>44109</v>
      </c>
      <c r="AI283" s="21">
        <f t="shared" si="529"/>
        <v>44109</v>
      </c>
      <c r="AJ283">
        <f t="shared" si="567"/>
        <v>2087228.2857142857</v>
      </c>
      <c r="AK283">
        <f t="shared" si="568"/>
        <v>19451.325714285715</v>
      </c>
      <c r="AL283">
        <f t="shared" si="569"/>
        <v>0</v>
      </c>
      <c r="AM283">
        <f t="shared" si="570"/>
        <v>0</v>
      </c>
      <c r="AN283">
        <f t="shared" si="571"/>
        <v>0</v>
      </c>
      <c r="AO283">
        <f t="shared" si="572"/>
        <v>0</v>
      </c>
      <c r="AP283">
        <f t="shared" si="573"/>
        <v>999959.14285714284</v>
      </c>
      <c r="AQ283">
        <f t="shared" si="574"/>
        <v>10922.737142857144</v>
      </c>
      <c r="AR283">
        <f t="shared" si="575"/>
        <v>2461384.4285714286</v>
      </c>
      <c r="AS283">
        <f t="shared" si="576"/>
        <v>18601.721428571425</v>
      </c>
      <c r="AT283">
        <f t="shared" si="577"/>
        <v>0</v>
      </c>
      <c r="AU283" s="11">
        <f t="shared" si="578"/>
        <v>0</v>
      </c>
    </row>
    <row r="284" spans="34:47" x14ac:dyDescent="0.2">
      <c r="AH284" s="10">
        <f t="shared" si="530"/>
        <v>44110</v>
      </c>
      <c r="AI284" s="21">
        <f t="shared" si="529"/>
        <v>44109</v>
      </c>
      <c r="AJ284">
        <f t="shared" si="567"/>
        <v>2087228.2857142857</v>
      </c>
      <c r="AK284">
        <f t="shared" si="568"/>
        <v>19451.325714285715</v>
      </c>
      <c r="AL284">
        <f t="shared" si="569"/>
        <v>0</v>
      </c>
      <c r="AM284">
        <f t="shared" si="570"/>
        <v>0</v>
      </c>
      <c r="AN284">
        <f t="shared" si="571"/>
        <v>0</v>
      </c>
      <c r="AO284">
        <f t="shared" si="572"/>
        <v>0</v>
      </c>
      <c r="AP284">
        <f t="shared" si="573"/>
        <v>999959.14285714284</v>
      </c>
      <c r="AQ284">
        <f t="shared" si="574"/>
        <v>10922.737142857144</v>
      </c>
      <c r="AR284">
        <f t="shared" si="575"/>
        <v>2461384.4285714286</v>
      </c>
      <c r="AS284">
        <f t="shared" si="576"/>
        <v>18601.721428571425</v>
      </c>
      <c r="AT284">
        <f t="shared" si="577"/>
        <v>0</v>
      </c>
      <c r="AU284" s="11">
        <f t="shared" si="578"/>
        <v>0</v>
      </c>
    </row>
    <row r="285" spans="34:47" x14ac:dyDescent="0.2">
      <c r="AH285" s="10">
        <f t="shared" si="530"/>
        <v>44111</v>
      </c>
      <c r="AI285" s="21">
        <f t="shared" si="529"/>
        <v>44109</v>
      </c>
      <c r="AJ285">
        <f t="shared" si="531"/>
        <v>2268543.7142857141</v>
      </c>
      <c r="AK285">
        <f t="shared" si="556"/>
        <v>23801.924285714285</v>
      </c>
      <c r="AL285">
        <f t="shared" si="557"/>
        <v>0</v>
      </c>
      <c r="AM285">
        <f t="shared" si="558"/>
        <v>0</v>
      </c>
      <c r="AN285">
        <f t="shared" si="559"/>
        <v>0</v>
      </c>
      <c r="AO285">
        <f t="shared" si="560"/>
        <v>0</v>
      </c>
      <c r="AP285">
        <f t="shared" si="561"/>
        <v>651795.71428571432</v>
      </c>
      <c r="AQ285">
        <f t="shared" si="562"/>
        <v>5995.71</v>
      </c>
      <c r="AR285">
        <f t="shared" si="563"/>
        <v>1610549.7142857143</v>
      </c>
      <c r="AS285">
        <f t="shared" si="564"/>
        <v>13233.579999999998</v>
      </c>
      <c r="AT285">
        <f t="shared" si="565"/>
        <v>0</v>
      </c>
      <c r="AU285" s="11">
        <f t="shared" si="566"/>
        <v>0</v>
      </c>
    </row>
    <row r="286" spans="34:47" x14ac:dyDescent="0.2">
      <c r="AH286" s="10">
        <f t="shared" si="530"/>
        <v>44112</v>
      </c>
      <c r="AI286" s="21">
        <f t="shared" si="529"/>
        <v>44109</v>
      </c>
      <c r="AJ286">
        <f t="shared" ref="AJ286:AJ291" si="579">AJ285</f>
        <v>2268543.7142857141</v>
      </c>
      <c r="AK286">
        <f t="shared" ref="AK286:AK291" si="580">AK285</f>
        <v>23801.924285714285</v>
      </c>
      <c r="AL286">
        <f t="shared" ref="AL286:AL291" si="581">AL285</f>
        <v>0</v>
      </c>
      <c r="AM286">
        <f t="shared" ref="AM286:AM291" si="582">AM285</f>
        <v>0</v>
      </c>
      <c r="AN286">
        <f t="shared" ref="AN286:AN291" si="583">AN285</f>
        <v>0</v>
      </c>
      <c r="AO286">
        <f t="shared" ref="AO286:AO291" si="584">AO285</f>
        <v>0</v>
      </c>
      <c r="AP286">
        <f t="shared" ref="AP286:AP291" si="585">AP285</f>
        <v>651795.71428571432</v>
      </c>
      <c r="AQ286">
        <f t="shared" ref="AQ286:AQ291" si="586">AQ285</f>
        <v>5995.71</v>
      </c>
      <c r="AR286">
        <f t="shared" ref="AR286:AR291" si="587">AR285</f>
        <v>1610549.7142857143</v>
      </c>
      <c r="AS286">
        <f t="shared" ref="AS286:AS291" si="588">AS285</f>
        <v>13233.579999999998</v>
      </c>
      <c r="AT286">
        <f t="shared" ref="AT286:AT291" si="589">AT285</f>
        <v>0</v>
      </c>
      <c r="AU286" s="11">
        <f t="shared" ref="AU286:AU291" si="590">AU285</f>
        <v>0</v>
      </c>
    </row>
    <row r="287" spans="34:47" x14ac:dyDescent="0.2">
      <c r="AH287" s="10">
        <f t="shared" si="530"/>
        <v>44113</v>
      </c>
      <c r="AI287" s="21">
        <f t="shared" si="529"/>
        <v>44109</v>
      </c>
      <c r="AJ287">
        <f t="shared" si="579"/>
        <v>2268543.7142857141</v>
      </c>
      <c r="AK287">
        <f t="shared" si="580"/>
        <v>23801.924285714285</v>
      </c>
      <c r="AL287">
        <f t="shared" si="581"/>
        <v>0</v>
      </c>
      <c r="AM287">
        <f t="shared" si="582"/>
        <v>0</v>
      </c>
      <c r="AN287">
        <f t="shared" si="583"/>
        <v>0</v>
      </c>
      <c r="AO287">
        <f t="shared" si="584"/>
        <v>0</v>
      </c>
      <c r="AP287">
        <f t="shared" si="585"/>
        <v>651795.71428571432</v>
      </c>
      <c r="AQ287">
        <f t="shared" si="586"/>
        <v>5995.71</v>
      </c>
      <c r="AR287">
        <f t="shared" si="587"/>
        <v>1610549.7142857143</v>
      </c>
      <c r="AS287">
        <f t="shared" si="588"/>
        <v>13233.579999999998</v>
      </c>
      <c r="AT287">
        <f t="shared" si="589"/>
        <v>0</v>
      </c>
      <c r="AU287" s="11">
        <f t="shared" si="590"/>
        <v>0</v>
      </c>
    </row>
    <row r="288" spans="34:47" x14ac:dyDescent="0.2">
      <c r="AH288" s="10">
        <f t="shared" si="530"/>
        <v>44114</v>
      </c>
      <c r="AI288" s="21">
        <f t="shared" si="529"/>
        <v>44109</v>
      </c>
      <c r="AJ288">
        <f t="shared" si="579"/>
        <v>2268543.7142857141</v>
      </c>
      <c r="AK288">
        <f t="shared" si="580"/>
        <v>23801.924285714285</v>
      </c>
      <c r="AL288">
        <f t="shared" si="581"/>
        <v>0</v>
      </c>
      <c r="AM288">
        <f t="shared" si="582"/>
        <v>0</v>
      </c>
      <c r="AN288">
        <f t="shared" si="583"/>
        <v>0</v>
      </c>
      <c r="AO288">
        <f t="shared" si="584"/>
        <v>0</v>
      </c>
      <c r="AP288">
        <f t="shared" si="585"/>
        <v>651795.71428571432</v>
      </c>
      <c r="AQ288">
        <f t="shared" si="586"/>
        <v>5995.71</v>
      </c>
      <c r="AR288">
        <f t="shared" si="587"/>
        <v>1610549.7142857143</v>
      </c>
      <c r="AS288">
        <f t="shared" si="588"/>
        <v>13233.579999999998</v>
      </c>
      <c r="AT288">
        <f t="shared" si="589"/>
        <v>0</v>
      </c>
      <c r="AU288" s="11">
        <f t="shared" si="590"/>
        <v>0</v>
      </c>
    </row>
    <row r="289" spans="34:47" x14ac:dyDescent="0.2">
      <c r="AH289" s="10">
        <f t="shared" si="530"/>
        <v>44115</v>
      </c>
      <c r="AI289" s="21">
        <f t="shared" si="529"/>
        <v>44109</v>
      </c>
      <c r="AJ289">
        <f t="shared" si="579"/>
        <v>2268543.7142857141</v>
      </c>
      <c r="AK289">
        <f t="shared" si="580"/>
        <v>23801.924285714285</v>
      </c>
      <c r="AL289">
        <f t="shared" si="581"/>
        <v>0</v>
      </c>
      <c r="AM289">
        <f t="shared" si="582"/>
        <v>0</v>
      </c>
      <c r="AN289">
        <f t="shared" si="583"/>
        <v>0</v>
      </c>
      <c r="AO289">
        <f t="shared" si="584"/>
        <v>0</v>
      </c>
      <c r="AP289">
        <f t="shared" si="585"/>
        <v>651795.71428571432</v>
      </c>
      <c r="AQ289">
        <f t="shared" si="586"/>
        <v>5995.71</v>
      </c>
      <c r="AR289">
        <f t="shared" si="587"/>
        <v>1610549.7142857143</v>
      </c>
      <c r="AS289">
        <f t="shared" si="588"/>
        <v>13233.579999999998</v>
      </c>
      <c r="AT289">
        <f t="shared" si="589"/>
        <v>0</v>
      </c>
      <c r="AU289" s="11">
        <f t="shared" si="590"/>
        <v>0</v>
      </c>
    </row>
    <row r="290" spans="34:47" x14ac:dyDescent="0.2">
      <c r="AH290" s="10">
        <f t="shared" si="530"/>
        <v>44116</v>
      </c>
      <c r="AI290" s="21">
        <f t="shared" si="529"/>
        <v>44116</v>
      </c>
      <c r="AJ290">
        <f t="shared" si="579"/>
        <v>2268543.7142857141</v>
      </c>
      <c r="AK290">
        <f t="shared" si="580"/>
        <v>23801.924285714285</v>
      </c>
      <c r="AL290">
        <f t="shared" si="581"/>
        <v>0</v>
      </c>
      <c r="AM290">
        <f t="shared" si="582"/>
        <v>0</v>
      </c>
      <c r="AN290">
        <f t="shared" si="583"/>
        <v>0</v>
      </c>
      <c r="AO290">
        <f t="shared" si="584"/>
        <v>0</v>
      </c>
      <c r="AP290">
        <f t="shared" si="585"/>
        <v>651795.71428571432</v>
      </c>
      <c r="AQ290">
        <f t="shared" si="586"/>
        <v>5995.71</v>
      </c>
      <c r="AR290">
        <f t="shared" si="587"/>
        <v>1610549.7142857143</v>
      </c>
      <c r="AS290">
        <f t="shared" si="588"/>
        <v>13233.579999999998</v>
      </c>
      <c r="AT290">
        <f t="shared" si="589"/>
        <v>0</v>
      </c>
      <c r="AU290" s="11">
        <f t="shared" si="590"/>
        <v>0</v>
      </c>
    </row>
    <row r="291" spans="34:47" x14ac:dyDescent="0.2">
      <c r="AH291" s="10">
        <f t="shared" si="530"/>
        <v>44117</v>
      </c>
      <c r="AI291" s="21">
        <f t="shared" si="529"/>
        <v>44116</v>
      </c>
      <c r="AJ291">
        <f t="shared" si="579"/>
        <v>2268543.7142857141</v>
      </c>
      <c r="AK291">
        <f t="shared" si="580"/>
        <v>23801.924285714285</v>
      </c>
      <c r="AL291">
        <f t="shared" si="581"/>
        <v>0</v>
      </c>
      <c r="AM291">
        <f t="shared" si="582"/>
        <v>0</v>
      </c>
      <c r="AN291">
        <f t="shared" si="583"/>
        <v>0</v>
      </c>
      <c r="AO291">
        <f t="shared" si="584"/>
        <v>0</v>
      </c>
      <c r="AP291">
        <f t="shared" si="585"/>
        <v>651795.71428571432</v>
      </c>
      <c r="AQ291">
        <f t="shared" si="586"/>
        <v>5995.71</v>
      </c>
      <c r="AR291">
        <f t="shared" si="587"/>
        <v>1610549.7142857143</v>
      </c>
      <c r="AS291">
        <f t="shared" si="588"/>
        <v>13233.579999999998</v>
      </c>
      <c r="AT291">
        <f t="shared" si="589"/>
        <v>0</v>
      </c>
      <c r="AU291" s="11">
        <f t="shared" si="590"/>
        <v>0</v>
      </c>
    </row>
    <row r="292" spans="34:47" x14ac:dyDescent="0.2">
      <c r="AH292" s="10">
        <f t="shared" si="530"/>
        <v>44118</v>
      </c>
      <c r="AI292" s="21">
        <f t="shared" si="529"/>
        <v>44116</v>
      </c>
      <c r="AJ292">
        <f t="shared" si="531"/>
        <v>2079831.142857143</v>
      </c>
      <c r="AK292">
        <f t="shared" si="556"/>
        <v>23366.067142857148</v>
      </c>
      <c r="AL292">
        <f t="shared" si="557"/>
        <v>0</v>
      </c>
      <c r="AM292">
        <f t="shared" si="558"/>
        <v>0</v>
      </c>
      <c r="AN292">
        <f t="shared" si="559"/>
        <v>0</v>
      </c>
      <c r="AO292">
        <f t="shared" si="560"/>
        <v>0</v>
      </c>
      <c r="AP292">
        <f t="shared" si="561"/>
        <v>792458</v>
      </c>
      <c r="AQ292">
        <f t="shared" si="562"/>
        <v>9609.7271428571421</v>
      </c>
      <c r="AR292">
        <f t="shared" si="563"/>
        <v>2375938.2857142859</v>
      </c>
      <c r="AS292">
        <f t="shared" si="564"/>
        <v>23734.59</v>
      </c>
      <c r="AT292">
        <f t="shared" si="565"/>
        <v>0</v>
      </c>
      <c r="AU292" s="11">
        <f t="shared" si="566"/>
        <v>0</v>
      </c>
    </row>
    <row r="293" spans="34:47" x14ac:dyDescent="0.2">
      <c r="AH293" s="10">
        <f t="shared" si="530"/>
        <v>44119</v>
      </c>
      <c r="AI293" s="21">
        <f t="shared" si="529"/>
        <v>44116</v>
      </c>
      <c r="AJ293">
        <f t="shared" ref="AJ293:AJ298" si="591">AJ292</f>
        <v>2079831.142857143</v>
      </c>
      <c r="AK293">
        <f t="shared" ref="AK293:AK298" si="592">AK292</f>
        <v>23366.067142857148</v>
      </c>
      <c r="AL293">
        <f t="shared" ref="AL293:AL298" si="593">AL292</f>
        <v>0</v>
      </c>
      <c r="AM293">
        <f t="shared" ref="AM293:AM298" si="594">AM292</f>
        <v>0</v>
      </c>
      <c r="AN293">
        <f t="shared" ref="AN293:AN298" si="595">AN292</f>
        <v>0</v>
      </c>
      <c r="AO293">
        <f t="shared" ref="AO293:AO298" si="596">AO292</f>
        <v>0</v>
      </c>
      <c r="AP293">
        <f t="shared" ref="AP293:AP298" si="597">AP292</f>
        <v>792458</v>
      </c>
      <c r="AQ293">
        <f t="shared" ref="AQ293:AQ298" si="598">AQ292</f>
        <v>9609.7271428571421</v>
      </c>
      <c r="AR293">
        <f t="shared" ref="AR293:AR298" si="599">AR292</f>
        <v>2375938.2857142859</v>
      </c>
      <c r="AS293">
        <f t="shared" ref="AS293:AS298" si="600">AS292</f>
        <v>23734.59</v>
      </c>
      <c r="AT293">
        <f t="shared" ref="AT293:AT298" si="601">AT292</f>
        <v>0</v>
      </c>
      <c r="AU293" s="11">
        <f t="shared" ref="AU293:AU298" si="602">AU292</f>
        <v>0</v>
      </c>
    </row>
    <row r="294" spans="34:47" x14ac:dyDescent="0.2">
      <c r="AH294" s="10">
        <f t="shared" si="530"/>
        <v>44120</v>
      </c>
      <c r="AI294" s="21">
        <f t="shared" si="529"/>
        <v>44116</v>
      </c>
      <c r="AJ294">
        <f t="shared" si="591"/>
        <v>2079831.142857143</v>
      </c>
      <c r="AK294">
        <f t="shared" si="592"/>
        <v>23366.067142857148</v>
      </c>
      <c r="AL294">
        <f t="shared" si="593"/>
        <v>0</v>
      </c>
      <c r="AM294">
        <f t="shared" si="594"/>
        <v>0</v>
      </c>
      <c r="AN294">
        <f t="shared" si="595"/>
        <v>0</v>
      </c>
      <c r="AO294">
        <f t="shared" si="596"/>
        <v>0</v>
      </c>
      <c r="AP294">
        <f t="shared" si="597"/>
        <v>792458</v>
      </c>
      <c r="AQ294">
        <f t="shared" si="598"/>
        <v>9609.7271428571421</v>
      </c>
      <c r="AR294">
        <f t="shared" si="599"/>
        <v>2375938.2857142859</v>
      </c>
      <c r="AS294">
        <f t="shared" si="600"/>
        <v>23734.59</v>
      </c>
      <c r="AT294">
        <f t="shared" si="601"/>
        <v>0</v>
      </c>
      <c r="AU294" s="11">
        <f t="shared" si="602"/>
        <v>0</v>
      </c>
    </row>
    <row r="295" spans="34:47" x14ac:dyDescent="0.2">
      <c r="AH295" s="10">
        <f t="shared" si="530"/>
        <v>44121</v>
      </c>
      <c r="AI295" s="21">
        <f t="shared" si="529"/>
        <v>44116</v>
      </c>
      <c r="AJ295">
        <f t="shared" si="591"/>
        <v>2079831.142857143</v>
      </c>
      <c r="AK295">
        <f t="shared" si="592"/>
        <v>23366.067142857148</v>
      </c>
      <c r="AL295">
        <f t="shared" si="593"/>
        <v>0</v>
      </c>
      <c r="AM295">
        <f t="shared" si="594"/>
        <v>0</v>
      </c>
      <c r="AN295">
        <f t="shared" si="595"/>
        <v>0</v>
      </c>
      <c r="AO295">
        <f t="shared" si="596"/>
        <v>0</v>
      </c>
      <c r="AP295">
        <f t="shared" si="597"/>
        <v>792458</v>
      </c>
      <c r="AQ295">
        <f t="shared" si="598"/>
        <v>9609.7271428571421</v>
      </c>
      <c r="AR295">
        <f t="shared" si="599"/>
        <v>2375938.2857142859</v>
      </c>
      <c r="AS295">
        <f t="shared" si="600"/>
        <v>23734.59</v>
      </c>
      <c r="AT295">
        <f t="shared" si="601"/>
        <v>0</v>
      </c>
      <c r="AU295" s="11">
        <f t="shared" si="602"/>
        <v>0</v>
      </c>
    </row>
    <row r="296" spans="34:47" x14ac:dyDescent="0.2">
      <c r="AH296" s="10">
        <f t="shared" si="530"/>
        <v>44122</v>
      </c>
      <c r="AI296" s="21">
        <f t="shared" si="529"/>
        <v>44116</v>
      </c>
      <c r="AJ296">
        <f t="shared" si="591"/>
        <v>2079831.142857143</v>
      </c>
      <c r="AK296">
        <f t="shared" si="592"/>
        <v>23366.067142857148</v>
      </c>
      <c r="AL296">
        <f t="shared" si="593"/>
        <v>0</v>
      </c>
      <c r="AM296">
        <f t="shared" si="594"/>
        <v>0</v>
      </c>
      <c r="AN296">
        <f t="shared" si="595"/>
        <v>0</v>
      </c>
      <c r="AO296">
        <f t="shared" si="596"/>
        <v>0</v>
      </c>
      <c r="AP296">
        <f t="shared" si="597"/>
        <v>792458</v>
      </c>
      <c r="AQ296">
        <f t="shared" si="598"/>
        <v>9609.7271428571421</v>
      </c>
      <c r="AR296">
        <f t="shared" si="599"/>
        <v>2375938.2857142859</v>
      </c>
      <c r="AS296">
        <f t="shared" si="600"/>
        <v>23734.59</v>
      </c>
      <c r="AT296">
        <f t="shared" si="601"/>
        <v>0</v>
      </c>
      <c r="AU296" s="11">
        <f t="shared" si="602"/>
        <v>0</v>
      </c>
    </row>
    <row r="297" spans="34:47" x14ac:dyDescent="0.2">
      <c r="AH297" s="10">
        <f t="shared" si="530"/>
        <v>44123</v>
      </c>
      <c r="AI297" s="21">
        <f t="shared" si="529"/>
        <v>44123</v>
      </c>
      <c r="AJ297">
        <f t="shared" si="591"/>
        <v>2079831.142857143</v>
      </c>
      <c r="AK297">
        <f t="shared" si="592"/>
        <v>23366.067142857148</v>
      </c>
      <c r="AL297">
        <f t="shared" si="593"/>
        <v>0</v>
      </c>
      <c r="AM297">
        <f t="shared" si="594"/>
        <v>0</v>
      </c>
      <c r="AN297">
        <f t="shared" si="595"/>
        <v>0</v>
      </c>
      <c r="AO297">
        <f t="shared" si="596"/>
        <v>0</v>
      </c>
      <c r="AP297">
        <f t="shared" si="597"/>
        <v>792458</v>
      </c>
      <c r="AQ297">
        <f t="shared" si="598"/>
        <v>9609.7271428571421</v>
      </c>
      <c r="AR297">
        <f t="shared" si="599"/>
        <v>2375938.2857142859</v>
      </c>
      <c r="AS297">
        <f t="shared" si="600"/>
        <v>23734.59</v>
      </c>
      <c r="AT297">
        <f t="shared" si="601"/>
        <v>0</v>
      </c>
      <c r="AU297" s="11">
        <f t="shared" si="602"/>
        <v>0</v>
      </c>
    </row>
    <row r="298" spans="34:47" x14ac:dyDescent="0.2">
      <c r="AH298" s="10">
        <f t="shared" si="530"/>
        <v>44124</v>
      </c>
      <c r="AI298" s="21">
        <f t="shared" si="529"/>
        <v>44123</v>
      </c>
      <c r="AJ298">
        <f t="shared" si="591"/>
        <v>2079831.142857143</v>
      </c>
      <c r="AK298">
        <f t="shared" si="592"/>
        <v>23366.067142857148</v>
      </c>
      <c r="AL298">
        <f t="shared" si="593"/>
        <v>0</v>
      </c>
      <c r="AM298">
        <f t="shared" si="594"/>
        <v>0</v>
      </c>
      <c r="AN298">
        <f t="shared" si="595"/>
        <v>0</v>
      </c>
      <c r="AO298">
        <f t="shared" si="596"/>
        <v>0</v>
      </c>
      <c r="AP298">
        <f t="shared" si="597"/>
        <v>792458</v>
      </c>
      <c r="AQ298">
        <f t="shared" si="598"/>
        <v>9609.7271428571421</v>
      </c>
      <c r="AR298">
        <f t="shared" si="599"/>
        <v>2375938.2857142859</v>
      </c>
      <c r="AS298">
        <f t="shared" si="600"/>
        <v>23734.59</v>
      </c>
      <c r="AT298">
        <f t="shared" si="601"/>
        <v>0</v>
      </c>
      <c r="AU298" s="11">
        <f t="shared" si="602"/>
        <v>0</v>
      </c>
    </row>
    <row r="299" spans="34:47" x14ac:dyDescent="0.2">
      <c r="AH299" s="10">
        <f t="shared" si="530"/>
        <v>44125</v>
      </c>
      <c r="AI299" s="21">
        <f t="shared" si="529"/>
        <v>44123</v>
      </c>
      <c r="AJ299">
        <f t="shared" si="531"/>
        <v>2047027.2857142857</v>
      </c>
      <c r="AK299">
        <f t="shared" si="556"/>
        <v>25572.562857142857</v>
      </c>
      <c r="AL299">
        <f t="shared" si="557"/>
        <v>0</v>
      </c>
      <c r="AM299">
        <f t="shared" si="558"/>
        <v>0</v>
      </c>
      <c r="AN299">
        <f t="shared" si="559"/>
        <v>0</v>
      </c>
      <c r="AO299">
        <f t="shared" si="560"/>
        <v>0</v>
      </c>
      <c r="AP299">
        <f t="shared" si="561"/>
        <v>1019486.4285714285</v>
      </c>
      <c r="AQ299">
        <f t="shared" si="562"/>
        <v>10563.598571428573</v>
      </c>
      <c r="AR299">
        <f t="shared" si="563"/>
        <v>1917235.857142857</v>
      </c>
      <c r="AS299">
        <f t="shared" si="564"/>
        <v>19613.29</v>
      </c>
      <c r="AT299">
        <f t="shared" si="565"/>
        <v>0</v>
      </c>
      <c r="AU299" s="11">
        <f t="shared" si="566"/>
        <v>0</v>
      </c>
    </row>
    <row r="300" spans="34:47" x14ac:dyDescent="0.2">
      <c r="AH300" s="10">
        <f t="shared" si="530"/>
        <v>44126</v>
      </c>
      <c r="AI300" s="21">
        <f t="shared" si="529"/>
        <v>44123</v>
      </c>
      <c r="AJ300">
        <f t="shared" ref="AJ300:AJ305" si="603">AJ299</f>
        <v>2047027.2857142857</v>
      </c>
      <c r="AK300">
        <f t="shared" ref="AK300:AK305" si="604">AK299</f>
        <v>25572.562857142857</v>
      </c>
      <c r="AL300">
        <f t="shared" ref="AL300:AL305" si="605">AL299</f>
        <v>0</v>
      </c>
      <c r="AM300">
        <f t="shared" ref="AM300:AM305" si="606">AM299</f>
        <v>0</v>
      </c>
      <c r="AN300">
        <f t="shared" ref="AN300:AN305" si="607">AN299</f>
        <v>0</v>
      </c>
      <c r="AO300">
        <f t="shared" ref="AO300:AO305" si="608">AO299</f>
        <v>0</v>
      </c>
      <c r="AP300">
        <f t="shared" ref="AP300:AP305" si="609">AP299</f>
        <v>1019486.4285714285</v>
      </c>
      <c r="AQ300">
        <f t="shared" ref="AQ300:AQ305" si="610">AQ299</f>
        <v>10563.598571428573</v>
      </c>
      <c r="AR300">
        <f t="shared" ref="AR300:AR305" si="611">AR299</f>
        <v>1917235.857142857</v>
      </c>
      <c r="AS300">
        <f t="shared" ref="AS300:AS305" si="612">AS299</f>
        <v>19613.29</v>
      </c>
      <c r="AT300">
        <f t="shared" ref="AT300:AT305" si="613">AT299</f>
        <v>0</v>
      </c>
      <c r="AU300" s="11">
        <f t="shared" ref="AU300:AU305" si="614">AU299</f>
        <v>0</v>
      </c>
    </row>
    <row r="301" spans="34:47" x14ac:dyDescent="0.2">
      <c r="AH301" s="10">
        <f t="shared" si="530"/>
        <v>44127</v>
      </c>
      <c r="AI301" s="21">
        <f t="shared" si="529"/>
        <v>44123</v>
      </c>
      <c r="AJ301">
        <f t="shared" si="603"/>
        <v>2047027.2857142857</v>
      </c>
      <c r="AK301">
        <f t="shared" si="604"/>
        <v>25572.562857142857</v>
      </c>
      <c r="AL301">
        <f t="shared" si="605"/>
        <v>0</v>
      </c>
      <c r="AM301">
        <f t="shared" si="606"/>
        <v>0</v>
      </c>
      <c r="AN301">
        <f t="shared" si="607"/>
        <v>0</v>
      </c>
      <c r="AO301">
        <f t="shared" si="608"/>
        <v>0</v>
      </c>
      <c r="AP301">
        <f t="shared" si="609"/>
        <v>1019486.4285714285</v>
      </c>
      <c r="AQ301">
        <f t="shared" si="610"/>
        <v>10563.598571428573</v>
      </c>
      <c r="AR301">
        <f t="shared" si="611"/>
        <v>1917235.857142857</v>
      </c>
      <c r="AS301">
        <f t="shared" si="612"/>
        <v>19613.29</v>
      </c>
      <c r="AT301">
        <f t="shared" si="613"/>
        <v>0</v>
      </c>
      <c r="AU301" s="11">
        <f t="shared" si="614"/>
        <v>0</v>
      </c>
    </row>
    <row r="302" spans="34:47" x14ac:dyDescent="0.2">
      <c r="AH302" s="10">
        <f t="shared" si="530"/>
        <v>44128</v>
      </c>
      <c r="AI302" s="21">
        <f t="shared" si="529"/>
        <v>44123</v>
      </c>
      <c r="AJ302">
        <f t="shared" si="603"/>
        <v>2047027.2857142857</v>
      </c>
      <c r="AK302">
        <f t="shared" si="604"/>
        <v>25572.562857142857</v>
      </c>
      <c r="AL302">
        <f t="shared" si="605"/>
        <v>0</v>
      </c>
      <c r="AM302">
        <f t="shared" si="606"/>
        <v>0</v>
      </c>
      <c r="AN302">
        <f t="shared" si="607"/>
        <v>0</v>
      </c>
      <c r="AO302">
        <f t="shared" si="608"/>
        <v>0</v>
      </c>
      <c r="AP302">
        <f t="shared" si="609"/>
        <v>1019486.4285714285</v>
      </c>
      <c r="AQ302">
        <f t="shared" si="610"/>
        <v>10563.598571428573</v>
      </c>
      <c r="AR302">
        <f t="shared" si="611"/>
        <v>1917235.857142857</v>
      </c>
      <c r="AS302">
        <f t="shared" si="612"/>
        <v>19613.29</v>
      </c>
      <c r="AT302">
        <f t="shared" si="613"/>
        <v>0</v>
      </c>
      <c r="AU302" s="11">
        <f t="shared" si="614"/>
        <v>0</v>
      </c>
    </row>
    <row r="303" spans="34:47" x14ac:dyDescent="0.2">
      <c r="AH303" s="10">
        <f t="shared" si="530"/>
        <v>44129</v>
      </c>
      <c r="AI303" s="21">
        <f t="shared" si="529"/>
        <v>44123</v>
      </c>
      <c r="AJ303">
        <f t="shared" si="603"/>
        <v>2047027.2857142857</v>
      </c>
      <c r="AK303">
        <f t="shared" si="604"/>
        <v>25572.562857142857</v>
      </c>
      <c r="AL303">
        <f t="shared" si="605"/>
        <v>0</v>
      </c>
      <c r="AM303">
        <f t="shared" si="606"/>
        <v>0</v>
      </c>
      <c r="AN303">
        <f t="shared" si="607"/>
        <v>0</v>
      </c>
      <c r="AO303">
        <f t="shared" si="608"/>
        <v>0</v>
      </c>
      <c r="AP303">
        <f t="shared" si="609"/>
        <v>1019486.4285714285</v>
      </c>
      <c r="AQ303">
        <f t="shared" si="610"/>
        <v>10563.598571428573</v>
      </c>
      <c r="AR303">
        <f t="shared" si="611"/>
        <v>1917235.857142857</v>
      </c>
      <c r="AS303">
        <f t="shared" si="612"/>
        <v>19613.29</v>
      </c>
      <c r="AT303">
        <f t="shared" si="613"/>
        <v>0</v>
      </c>
      <c r="AU303" s="11">
        <f t="shared" si="614"/>
        <v>0</v>
      </c>
    </row>
    <row r="304" spans="34:47" x14ac:dyDescent="0.2">
      <c r="AH304" s="10">
        <f t="shared" si="530"/>
        <v>44130</v>
      </c>
      <c r="AI304" s="21">
        <f t="shared" si="529"/>
        <v>44130</v>
      </c>
      <c r="AJ304">
        <f t="shared" si="603"/>
        <v>2047027.2857142857</v>
      </c>
      <c r="AK304">
        <f t="shared" si="604"/>
        <v>25572.562857142857</v>
      </c>
      <c r="AL304">
        <f t="shared" si="605"/>
        <v>0</v>
      </c>
      <c r="AM304">
        <f t="shared" si="606"/>
        <v>0</v>
      </c>
      <c r="AN304">
        <f t="shared" si="607"/>
        <v>0</v>
      </c>
      <c r="AO304">
        <f t="shared" si="608"/>
        <v>0</v>
      </c>
      <c r="AP304">
        <f t="shared" si="609"/>
        <v>1019486.4285714285</v>
      </c>
      <c r="AQ304">
        <f t="shared" si="610"/>
        <v>10563.598571428573</v>
      </c>
      <c r="AR304">
        <f t="shared" si="611"/>
        <v>1917235.857142857</v>
      </c>
      <c r="AS304">
        <f t="shared" si="612"/>
        <v>19613.29</v>
      </c>
      <c r="AT304">
        <f t="shared" si="613"/>
        <v>0</v>
      </c>
      <c r="AU304" s="11">
        <f t="shared" si="614"/>
        <v>0</v>
      </c>
    </row>
    <row r="305" spans="34:47" x14ac:dyDescent="0.2">
      <c r="AH305" s="10">
        <f t="shared" si="530"/>
        <v>44131</v>
      </c>
      <c r="AI305" s="21">
        <f t="shared" si="529"/>
        <v>44130</v>
      </c>
      <c r="AJ305">
        <f t="shared" si="603"/>
        <v>2047027.2857142857</v>
      </c>
      <c r="AK305">
        <f t="shared" si="604"/>
        <v>25572.562857142857</v>
      </c>
      <c r="AL305">
        <f t="shared" si="605"/>
        <v>0</v>
      </c>
      <c r="AM305">
        <f t="shared" si="606"/>
        <v>0</v>
      </c>
      <c r="AN305">
        <f t="shared" si="607"/>
        <v>0</v>
      </c>
      <c r="AO305">
        <f t="shared" si="608"/>
        <v>0</v>
      </c>
      <c r="AP305">
        <f t="shared" si="609"/>
        <v>1019486.4285714285</v>
      </c>
      <c r="AQ305">
        <f t="shared" si="610"/>
        <v>10563.598571428573</v>
      </c>
      <c r="AR305">
        <f t="shared" si="611"/>
        <v>1917235.857142857</v>
      </c>
      <c r="AS305">
        <f t="shared" si="612"/>
        <v>19613.29</v>
      </c>
      <c r="AT305">
        <f t="shared" si="613"/>
        <v>0</v>
      </c>
      <c r="AU305" s="11">
        <f t="shared" si="614"/>
        <v>0</v>
      </c>
    </row>
    <row r="306" spans="34:47" x14ac:dyDescent="0.2">
      <c r="AH306" s="10">
        <f t="shared" si="530"/>
        <v>44132</v>
      </c>
      <c r="AI306" s="21">
        <f t="shared" si="529"/>
        <v>44130</v>
      </c>
      <c r="AJ306">
        <f t="shared" si="531"/>
        <v>1144709</v>
      </c>
      <c r="AK306">
        <f t="shared" si="556"/>
        <v>14039.039999999999</v>
      </c>
      <c r="AL306">
        <f t="shared" si="557"/>
        <v>0</v>
      </c>
      <c r="AM306">
        <f t="shared" si="558"/>
        <v>0</v>
      </c>
      <c r="AN306">
        <f t="shared" si="559"/>
        <v>0</v>
      </c>
      <c r="AO306">
        <f t="shared" si="560"/>
        <v>0</v>
      </c>
      <c r="AP306">
        <f t="shared" si="561"/>
        <v>770187.57142857148</v>
      </c>
      <c r="AQ306">
        <f t="shared" si="562"/>
        <v>9430.6471428571422</v>
      </c>
      <c r="AR306">
        <f t="shared" si="563"/>
        <v>4046351.1428571427</v>
      </c>
      <c r="AS306">
        <f t="shared" si="564"/>
        <v>25452.867142857143</v>
      </c>
      <c r="AT306">
        <f t="shared" si="565"/>
        <v>0</v>
      </c>
      <c r="AU306" s="11">
        <f t="shared" si="566"/>
        <v>0</v>
      </c>
    </row>
    <row r="307" spans="34:47" x14ac:dyDescent="0.2">
      <c r="AH307" s="10">
        <f t="shared" si="530"/>
        <v>44133</v>
      </c>
      <c r="AI307" s="21">
        <f t="shared" si="529"/>
        <v>44130</v>
      </c>
      <c r="AJ307">
        <f t="shared" ref="AJ307:AJ312" si="615">AJ306</f>
        <v>1144709</v>
      </c>
      <c r="AK307">
        <f t="shared" ref="AK307:AK312" si="616">AK306</f>
        <v>14039.039999999999</v>
      </c>
      <c r="AL307">
        <f t="shared" ref="AL307:AL312" si="617">AL306</f>
        <v>0</v>
      </c>
      <c r="AM307">
        <f t="shared" ref="AM307:AM312" si="618">AM306</f>
        <v>0</v>
      </c>
      <c r="AN307">
        <f t="shared" ref="AN307:AN312" si="619">AN306</f>
        <v>0</v>
      </c>
      <c r="AO307">
        <f t="shared" ref="AO307:AO312" si="620">AO306</f>
        <v>0</v>
      </c>
      <c r="AP307">
        <f t="shared" ref="AP307:AP312" si="621">AP306</f>
        <v>770187.57142857148</v>
      </c>
      <c r="AQ307">
        <f t="shared" ref="AQ307:AQ312" si="622">AQ306</f>
        <v>9430.6471428571422</v>
      </c>
      <c r="AR307">
        <f t="shared" ref="AR307:AR312" si="623">AR306</f>
        <v>4046351.1428571427</v>
      </c>
      <c r="AS307">
        <f t="shared" ref="AS307:AS312" si="624">AS306</f>
        <v>25452.867142857143</v>
      </c>
      <c r="AT307">
        <f t="shared" ref="AT307:AT312" si="625">AT306</f>
        <v>0</v>
      </c>
      <c r="AU307" s="11">
        <f t="shared" ref="AU307:AU312" si="626">AU306</f>
        <v>0</v>
      </c>
    </row>
    <row r="308" spans="34:47" x14ac:dyDescent="0.2">
      <c r="AH308" s="10">
        <f t="shared" si="530"/>
        <v>44134</v>
      </c>
      <c r="AI308" s="21">
        <f t="shared" si="529"/>
        <v>44130</v>
      </c>
      <c r="AJ308">
        <f t="shared" si="615"/>
        <v>1144709</v>
      </c>
      <c r="AK308">
        <f t="shared" si="616"/>
        <v>14039.039999999999</v>
      </c>
      <c r="AL308">
        <f t="shared" si="617"/>
        <v>0</v>
      </c>
      <c r="AM308">
        <f t="shared" si="618"/>
        <v>0</v>
      </c>
      <c r="AN308">
        <f t="shared" si="619"/>
        <v>0</v>
      </c>
      <c r="AO308">
        <f t="shared" si="620"/>
        <v>0</v>
      </c>
      <c r="AP308">
        <f t="shared" si="621"/>
        <v>770187.57142857148</v>
      </c>
      <c r="AQ308">
        <f t="shared" si="622"/>
        <v>9430.6471428571422</v>
      </c>
      <c r="AR308">
        <f t="shared" si="623"/>
        <v>4046351.1428571427</v>
      </c>
      <c r="AS308">
        <f t="shared" si="624"/>
        <v>25452.867142857143</v>
      </c>
      <c r="AT308">
        <f t="shared" si="625"/>
        <v>0</v>
      </c>
      <c r="AU308" s="11">
        <f t="shared" si="626"/>
        <v>0</v>
      </c>
    </row>
    <row r="309" spans="34:47" x14ac:dyDescent="0.2">
      <c r="AH309" s="10">
        <f t="shared" si="530"/>
        <v>44135</v>
      </c>
      <c r="AI309" s="21">
        <f t="shared" si="529"/>
        <v>44130</v>
      </c>
      <c r="AJ309">
        <f t="shared" si="615"/>
        <v>1144709</v>
      </c>
      <c r="AK309">
        <f t="shared" si="616"/>
        <v>14039.039999999999</v>
      </c>
      <c r="AL309">
        <f t="shared" si="617"/>
        <v>0</v>
      </c>
      <c r="AM309">
        <f t="shared" si="618"/>
        <v>0</v>
      </c>
      <c r="AN309">
        <f t="shared" si="619"/>
        <v>0</v>
      </c>
      <c r="AO309">
        <f t="shared" si="620"/>
        <v>0</v>
      </c>
      <c r="AP309">
        <f t="shared" si="621"/>
        <v>770187.57142857148</v>
      </c>
      <c r="AQ309">
        <f t="shared" si="622"/>
        <v>9430.6471428571422</v>
      </c>
      <c r="AR309">
        <f t="shared" si="623"/>
        <v>4046351.1428571427</v>
      </c>
      <c r="AS309">
        <f t="shared" si="624"/>
        <v>25452.867142857143</v>
      </c>
      <c r="AT309">
        <f t="shared" si="625"/>
        <v>0</v>
      </c>
      <c r="AU309" s="11">
        <f t="shared" si="626"/>
        <v>0</v>
      </c>
    </row>
    <row r="310" spans="34:47" x14ac:dyDescent="0.2">
      <c r="AH310" s="10">
        <f t="shared" si="530"/>
        <v>44136</v>
      </c>
      <c r="AI310" s="21">
        <f t="shared" si="529"/>
        <v>44130</v>
      </c>
      <c r="AJ310">
        <f t="shared" si="615"/>
        <v>1144709</v>
      </c>
      <c r="AK310">
        <f t="shared" si="616"/>
        <v>14039.039999999999</v>
      </c>
      <c r="AL310">
        <f t="shared" si="617"/>
        <v>0</v>
      </c>
      <c r="AM310">
        <f t="shared" si="618"/>
        <v>0</v>
      </c>
      <c r="AN310">
        <f t="shared" si="619"/>
        <v>0</v>
      </c>
      <c r="AO310">
        <f t="shared" si="620"/>
        <v>0</v>
      </c>
      <c r="AP310">
        <f t="shared" si="621"/>
        <v>770187.57142857148</v>
      </c>
      <c r="AQ310">
        <f t="shared" si="622"/>
        <v>9430.6471428571422</v>
      </c>
      <c r="AR310">
        <f t="shared" si="623"/>
        <v>4046351.1428571427</v>
      </c>
      <c r="AS310">
        <f t="shared" si="624"/>
        <v>25452.867142857143</v>
      </c>
      <c r="AT310">
        <f t="shared" si="625"/>
        <v>0</v>
      </c>
      <c r="AU310" s="11">
        <f t="shared" si="626"/>
        <v>0</v>
      </c>
    </row>
    <row r="311" spans="34:47" x14ac:dyDescent="0.2">
      <c r="AH311" s="10">
        <f t="shared" si="530"/>
        <v>44137</v>
      </c>
      <c r="AI311" s="21">
        <f t="shared" si="529"/>
        <v>44137</v>
      </c>
      <c r="AJ311">
        <f t="shared" si="615"/>
        <v>1144709</v>
      </c>
      <c r="AK311">
        <f t="shared" si="616"/>
        <v>14039.039999999999</v>
      </c>
      <c r="AL311">
        <f t="shared" si="617"/>
        <v>0</v>
      </c>
      <c r="AM311">
        <f t="shared" si="618"/>
        <v>0</v>
      </c>
      <c r="AN311">
        <f t="shared" si="619"/>
        <v>0</v>
      </c>
      <c r="AO311">
        <f t="shared" si="620"/>
        <v>0</v>
      </c>
      <c r="AP311">
        <f t="shared" si="621"/>
        <v>770187.57142857148</v>
      </c>
      <c r="AQ311">
        <f t="shared" si="622"/>
        <v>9430.6471428571422</v>
      </c>
      <c r="AR311">
        <f t="shared" si="623"/>
        <v>4046351.1428571427</v>
      </c>
      <c r="AS311">
        <f t="shared" si="624"/>
        <v>25452.867142857143</v>
      </c>
      <c r="AT311">
        <f t="shared" si="625"/>
        <v>0</v>
      </c>
      <c r="AU311" s="11">
        <f t="shared" si="626"/>
        <v>0</v>
      </c>
    </row>
    <row r="312" spans="34:47" x14ac:dyDescent="0.2">
      <c r="AH312" s="10">
        <f t="shared" si="530"/>
        <v>44138</v>
      </c>
      <c r="AI312" s="21">
        <f t="shared" si="529"/>
        <v>44137</v>
      </c>
      <c r="AJ312">
        <f t="shared" si="615"/>
        <v>1144709</v>
      </c>
      <c r="AK312">
        <f t="shared" si="616"/>
        <v>14039.039999999999</v>
      </c>
      <c r="AL312">
        <f t="shared" si="617"/>
        <v>0</v>
      </c>
      <c r="AM312">
        <f t="shared" si="618"/>
        <v>0</v>
      </c>
      <c r="AN312">
        <f t="shared" si="619"/>
        <v>0</v>
      </c>
      <c r="AO312">
        <f t="shared" si="620"/>
        <v>0</v>
      </c>
      <c r="AP312">
        <f t="shared" si="621"/>
        <v>770187.57142857148</v>
      </c>
      <c r="AQ312">
        <f t="shared" si="622"/>
        <v>9430.6471428571422</v>
      </c>
      <c r="AR312">
        <f t="shared" si="623"/>
        <v>4046351.1428571427</v>
      </c>
      <c r="AS312">
        <f t="shared" si="624"/>
        <v>25452.867142857143</v>
      </c>
      <c r="AT312">
        <f t="shared" si="625"/>
        <v>0</v>
      </c>
      <c r="AU312" s="11">
        <f t="shared" si="626"/>
        <v>0</v>
      </c>
    </row>
    <row r="313" spans="34:47" x14ac:dyDescent="0.2">
      <c r="AH313" s="10">
        <f t="shared" si="530"/>
        <v>44139</v>
      </c>
      <c r="AI313" s="21">
        <f t="shared" si="529"/>
        <v>44137</v>
      </c>
      <c r="AJ313">
        <f t="shared" si="531"/>
        <v>2863329.8571428573</v>
      </c>
      <c r="AK313">
        <f t="shared" si="556"/>
        <v>31874.522857142863</v>
      </c>
      <c r="AL313">
        <f t="shared" si="557"/>
        <v>0</v>
      </c>
      <c r="AM313">
        <f t="shared" si="558"/>
        <v>0</v>
      </c>
      <c r="AN313">
        <f t="shared" si="559"/>
        <v>0</v>
      </c>
      <c r="AO313">
        <f t="shared" si="560"/>
        <v>0</v>
      </c>
      <c r="AP313">
        <f t="shared" si="561"/>
        <v>1308344</v>
      </c>
      <c r="AQ313">
        <f t="shared" si="562"/>
        <v>12398.835714285715</v>
      </c>
      <c r="AR313">
        <f t="shared" si="563"/>
        <v>11548143.428571429</v>
      </c>
      <c r="AS313">
        <f t="shared" si="564"/>
        <v>50720.715714285718</v>
      </c>
      <c r="AT313">
        <f t="shared" si="565"/>
        <v>0</v>
      </c>
      <c r="AU313" s="11">
        <f t="shared" si="566"/>
        <v>0</v>
      </c>
    </row>
    <row r="314" spans="34:47" x14ac:dyDescent="0.2">
      <c r="AH314" s="10">
        <f t="shared" si="530"/>
        <v>44140</v>
      </c>
      <c r="AI314" s="21">
        <f t="shared" si="529"/>
        <v>44137</v>
      </c>
      <c r="AJ314">
        <f t="shared" ref="AJ314:AJ319" si="627">AJ313</f>
        <v>2863329.8571428573</v>
      </c>
      <c r="AK314">
        <f t="shared" ref="AK314:AK319" si="628">AK313</f>
        <v>31874.522857142863</v>
      </c>
      <c r="AL314">
        <f t="shared" ref="AL314:AL319" si="629">AL313</f>
        <v>0</v>
      </c>
      <c r="AM314">
        <f t="shared" ref="AM314:AM319" si="630">AM313</f>
        <v>0</v>
      </c>
      <c r="AN314">
        <f t="shared" ref="AN314:AN319" si="631">AN313</f>
        <v>0</v>
      </c>
      <c r="AO314">
        <f t="shared" ref="AO314:AO319" si="632">AO313</f>
        <v>0</v>
      </c>
      <c r="AP314">
        <f t="shared" ref="AP314:AP319" si="633">AP313</f>
        <v>1308344</v>
      </c>
      <c r="AQ314">
        <f t="shared" ref="AQ314:AQ319" si="634">AQ313</f>
        <v>12398.835714285715</v>
      </c>
      <c r="AR314">
        <f t="shared" ref="AR314:AR319" si="635">AR313</f>
        <v>11548143.428571429</v>
      </c>
      <c r="AS314">
        <f t="shared" ref="AS314:AS319" si="636">AS313</f>
        <v>50720.715714285718</v>
      </c>
      <c r="AT314">
        <f t="shared" ref="AT314:AT319" si="637">AT313</f>
        <v>0</v>
      </c>
      <c r="AU314" s="11">
        <f t="shared" ref="AU314:AU319" si="638">AU313</f>
        <v>0</v>
      </c>
    </row>
    <row r="315" spans="34:47" x14ac:dyDescent="0.2">
      <c r="AH315" s="10">
        <f t="shared" si="530"/>
        <v>44141</v>
      </c>
      <c r="AI315" s="21">
        <f t="shared" si="529"/>
        <v>44137</v>
      </c>
      <c r="AJ315">
        <f t="shared" si="627"/>
        <v>2863329.8571428573</v>
      </c>
      <c r="AK315">
        <f t="shared" si="628"/>
        <v>31874.522857142863</v>
      </c>
      <c r="AL315">
        <f t="shared" si="629"/>
        <v>0</v>
      </c>
      <c r="AM315">
        <f t="shared" si="630"/>
        <v>0</v>
      </c>
      <c r="AN315">
        <f t="shared" si="631"/>
        <v>0</v>
      </c>
      <c r="AO315">
        <f t="shared" si="632"/>
        <v>0</v>
      </c>
      <c r="AP315">
        <f t="shared" si="633"/>
        <v>1308344</v>
      </c>
      <c r="AQ315">
        <f t="shared" si="634"/>
        <v>12398.835714285715</v>
      </c>
      <c r="AR315">
        <f t="shared" si="635"/>
        <v>11548143.428571429</v>
      </c>
      <c r="AS315">
        <f t="shared" si="636"/>
        <v>50720.715714285718</v>
      </c>
      <c r="AT315">
        <f t="shared" si="637"/>
        <v>0</v>
      </c>
      <c r="AU315" s="11">
        <f t="shared" si="638"/>
        <v>0</v>
      </c>
    </row>
    <row r="316" spans="34:47" x14ac:dyDescent="0.2">
      <c r="AH316" s="10">
        <f t="shared" si="530"/>
        <v>44142</v>
      </c>
      <c r="AI316" s="21">
        <f t="shared" si="529"/>
        <v>44137</v>
      </c>
      <c r="AJ316">
        <f t="shared" si="627"/>
        <v>2863329.8571428573</v>
      </c>
      <c r="AK316">
        <f t="shared" si="628"/>
        <v>31874.522857142863</v>
      </c>
      <c r="AL316">
        <f t="shared" si="629"/>
        <v>0</v>
      </c>
      <c r="AM316">
        <f t="shared" si="630"/>
        <v>0</v>
      </c>
      <c r="AN316">
        <f t="shared" si="631"/>
        <v>0</v>
      </c>
      <c r="AO316">
        <f t="shared" si="632"/>
        <v>0</v>
      </c>
      <c r="AP316">
        <f t="shared" si="633"/>
        <v>1308344</v>
      </c>
      <c r="AQ316">
        <f t="shared" si="634"/>
        <v>12398.835714285715</v>
      </c>
      <c r="AR316">
        <f t="shared" si="635"/>
        <v>11548143.428571429</v>
      </c>
      <c r="AS316">
        <f t="shared" si="636"/>
        <v>50720.715714285718</v>
      </c>
      <c r="AT316">
        <f t="shared" si="637"/>
        <v>0</v>
      </c>
      <c r="AU316" s="11">
        <f t="shared" si="638"/>
        <v>0</v>
      </c>
    </row>
    <row r="317" spans="34:47" x14ac:dyDescent="0.2">
      <c r="AH317" s="10">
        <f t="shared" si="530"/>
        <v>44143</v>
      </c>
      <c r="AI317" s="21">
        <f t="shared" si="529"/>
        <v>44137</v>
      </c>
      <c r="AJ317">
        <f t="shared" si="627"/>
        <v>2863329.8571428573</v>
      </c>
      <c r="AK317">
        <f t="shared" si="628"/>
        <v>31874.522857142863</v>
      </c>
      <c r="AL317">
        <f t="shared" si="629"/>
        <v>0</v>
      </c>
      <c r="AM317">
        <f t="shared" si="630"/>
        <v>0</v>
      </c>
      <c r="AN317">
        <f t="shared" si="631"/>
        <v>0</v>
      </c>
      <c r="AO317">
        <f t="shared" si="632"/>
        <v>0</v>
      </c>
      <c r="AP317">
        <f t="shared" si="633"/>
        <v>1308344</v>
      </c>
      <c r="AQ317">
        <f t="shared" si="634"/>
        <v>12398.835714285715</v>
      </c>
      <c r="AR317">
        <f t="shared" si="635"/>
        <v>11548143.428571429</v>
      </c>
      <c r="AS317">
        <f t="shared" si="636"/>
        <v>50720.715714285718</v>
      </c>
      <c r="AT317">
        <f t="shared" si="637"/>
        <v>0</v>
      </c>
      <c r="AU317" s="11">
        <f t="shared" si="638"/>
        <v>0</v>
      </c>
    </row>
    <row r="318" spans="34:47" x14ac:dyDescent="0.2">
      <c r="AH318" s="10">
        <f t="shared" si="530"/>
        <v>44144</v>
      </c>
      <c r="AI318" s="21">
        <f t="shared" si="529"/>
        <v>44144</v>
      </c>
      <c r="AJ318">
        <f t="shared" si="627"/>
        <v>2863329.8571428573</v>
      </c>
      <c r="AK318">
        <f t="shared" si="628"/>
        <v>31874.522857142863</v>
      </c>
      <c r="AL318">
        <f t="shared" si="629"/>
        <v>0</v>
      </c>
      <c r="AM318">
        <f t="shared" si="630"/>
        <v>0</v>
      </c>
      <c r="AN318">
        <f t="shared" si="631"/>
        <v>0</v>
      </c>
      <c r="AO318">
        <f t="shared" si="632"/>
        <v>0</v>
      </c>
      <c r="AP318">
        <f t="shared" si="633"/>
        <v>1308344</v>
      </c>
      <c r="AQ318">
        <f t="shared" si="634"/>
        <v>12398.835714285715</v>
      </c>
      <c r="AR318">
        <f t="shared" si="635"/>
        <v>11548143.428571429</v>
      </c>
      <c r="AS318">
        <f t="shared" si="636"/>
        <v>50720.715714285718</v>
      </c>
      <c r="AT318">
        <f t="shared" si="637"/>
        <v>0</v>
      </c>
      <c r="AU318" s="11">
        <f t="shared" si="638"/>
        <v>0</v>
      </c>
    </row>
    <row r="319" spans="34:47" x14ac:dyDescent="0.2">
      <c r="AH319" s="10">
        <f t="shared" si="530"/>
        <v>44145</v>
      </c>
      <c r="AI319" s="21">
        <f t="shared" si="529"/>
        <v>44144</v>
      </c>
      <c r="AJ319">
        <f t="shared" si="627"/>
        <v>2863329.8571428573</v>
      </c>
      <c r="AK319">
        <f t="shared" si="628"/>
        <v>31874.522857142863</v>
      </c>
      <c r="AL319">
        <f t="shared" si="629"/>
        <v>0</v>
      </c>
      <c r="AM319">
        <f t="shared" si="630"/>
        <v>0</v>
      </c>
      <c r="AN319">
        <f t="shared" si="631"/>
        <v>0</v>
      </c>
      <c r="AO319">
        <f t="shared" si="632"/>
        <v>0</v>
      </c>
      <c r="AP319">
        <f t="shared" si="633"/>
        <v>1308344</v>
      </c>
      <c r="AQ319">
        <f t="shared" si="634"/>
        <v>12398.835714285715</v>
      </c>
      <c r="AR319">
        <f t="shared" si="635"/>
        <v>11548143.428571429</v>
      </c>
      <c r="AS319">
        <f t="shared" si="636"/>
        <v>50720.715714285718</v>
      </c>
      <c r="AT319">
        <f t="shared" si="637"/>
        <v>0</v>
      </c>
      <c r="AU319" s="11">
        <f t="shared" si="638"/>
        <v>0</v>
      </c>
    </row>
    <row r="320" spans="34:47" x14ac:dyDescent="0.2">
      <c r="AH320" s="10">
        <f t="shared" si="530"/>
        <v>44146</v>
      </c>
      <c r="AI320" s="21">
        <f t="shared" si="529"/>
        <v>44144</v>
      </c>
      <c r="AJ320">
        <f t="shared" si="531"/>
        <v>2102367.8571428573</v>
      </c>
      <c r="AK320">
        <f t="shared" si="556"/>
        <v>31668.384285714292</v>
      </c>
      <c r="AL320">
        <f t="shared" si="557"/>
        <v>0</v>
      </c>
      <c r="AM320">
        <f t="shared" si="558"/>
        <v>0</v>
      </c>
      <c r="AN320">
        <f t="shared" si="559"/>
        <v>0</v>
      </c>
      <c r="AO320">
        <f t="shared" si="560"/>
        <v>0</v>
      </c>
      <c r="AP320">
        <f t="shared" si="561"/>
        <v>1723510.857142857</v>
      </c>
      <c r="AQ320">
        <f t="shared" si="562"/>
        <v>19084.87571428571</v>
      </c>
      <c r="AR320">
        <f t="shared" si="563"/>
        <v>6608886</v>
      </c>
      <c r="AS320">
        <f t="shared" si="564"/>
        <v>28985.584285714282</v>
      </c>
      <c r="AT320">
        <f t="shared" si="565"/>
        <v>0</v>
      </c>
      <c r="AU320" s="11">
        <f t="shared" si="566"/>
        <v>0</v>
      </c>
    </row>
    <row r="321" spans="34:47" x14ac:dyDescent="0.2">
      <c r="AH321" s="10">
        <f t="shared" si="530"/>
        <v>44147</v>
      </c>
      <c r="AI321" s="21">
        <f t="shared" si="529"/>
        <v>44144</v>
      </c>
      <c r="AJ321">
        <f t="shared" ref="AJ321:AJ326" si="639">AJ320</f>
        <v>2102367.8571428573</v>
      </c>
      <c r="AK321">
        <f t="shared" ref="AK321:AK326" si="640">AK320</f>
        <v>31668.384285714292</v>
      </c>
      <c r="AL321">
        <f t="shared" ref="AL321:AL326" si="641">AL320</f>
        <v>0</v>
      </c>
      <c r="AM321">
        <f t="shared" ref="AM321:AM326" si="642">AM320</f>
        <v>0</v>
      </c>
      <c r="AN321">
        <f t="shared" ref="AN321:AN326" si="643">AN320</f>
        <v>0</v>
      </c>
      <c r="AO321">
        <f t="shared" ref="AO321:AO326" si="644">AO320</f>
        <v>0</v>
      </c>
      <c r="AP321">
        <f t="shared" ref="AP321:AP326" si="645">AP320</f>
        <v>1723510.857142857</v>
      </c>
      <c r="AQ321">
        <f t="shared" ref="AQ321:AQ326" si="646">AQ320</f>
        <v>19084.87571428571</v>
      </c>
      <c r="AR321">
        <f t="shared" ref="AR321:AR326" si="647">AR320</f>
        <v>6608886</v>
      </c>
      <c r="AS321">
        <f t="shared" ref="AS321:AS326" si="648">AS320</f>
        <v>28985.584285714282</v>
      </c>
      <c r="AT321">
        <f t="shared" ref="AT321:AT326" si="649">AT320</f>
        <v>0</v>
      </c>
      <c r="AU321" s="11">
        <f t="shared" ref="AU321:AU326" si="650">AU320</f>
        <v>0</v>
      </c>
    </row>
    <row r="322" spans="34:47" x14ac:dyDescent="0.2">
      <c r="AH322" s="10">
        <f t="shared" si="530"/>
        <v>44148</v>
      </c>
      <c r="AI322" s="21">
        <f t="shared" si="529"/>
        <v>44144</v>
      </c>
      <c r="AJ322">
        <f t="shared" si="639"/>
        <v>2102367.8571428573</v>
      </c>
      <c r="AK322">
        <f t="shared" si="640"/>
        <v>31668.384285714292</v>
      </c>
      <c r="AL322">
        <f t="shared" si="641"/>
        <v>0</v>
      </c>
      <c r="AM322">
        <f t="shared" si="642"/>
        <v>0</v>
      </c>
      <c r="AN322">
        <f t="shared" si="643"/>
        <v>0</v>
      </c>
      <c r="AO322">
        <f t="shared" si="644"/>
        <v>0</v>
      </c>
      <c r="AP322">
        <f t="shared" si="645"/>
        <v>1723510.857142857</v>
      </c>
      <c r="AQ322">
        <f t="shared" si="646"/>
        <v>19084.87571428571</v>
      </c>
      <c r="AR322">
        <f t="shared" si="647"/>
        <v>6608886</v>
      </c>
      <c r="AS322">
        <f t="shared" si="648"/>
        <v>28985.584285714282</v>
      </c>
      <c r="AT322">
        <f t="shared" si="649"/>
        <v>0</v>
      </c>
      <c r="AU322" s="11">
        <f t="shared" si="650"/>
        <v>0</v>
      </c>
    </row>
    <row r="323" spans="34:47" x14ac:dyDescent="0.2">
      <c r="AH323" s="10">
        <f t="shared" si="530"/>
        <v>44149</v>
      </c>
      <c r="AI323" s="21">
        <f t="shared" si="529"/>
        <v>44144</v>
      </c>
      <c r="AJ323">
        <f t="shared" si="639"/>
        <v>2102367.8571428573</v>
      </c>
      <c r="AK323">
        <f t="shared" si="640"/>
        <v>31668.384285714292</v>
      </c>
      <c r="AL323">
        <f t="shared" si="641"/>
        <v>0</v>
      </c>
      <c r="AM323">
        <f t="shared" si="642"/>
        <v>0</v>
      </c>
      <c r="AN323">
        <f t="shared" si="643"/>
        <v>0</v>
      </c>
      <c r="AO323">
        <f t="shared" si="644"/>
        <v>0</v>
      </c>
      <c r="AP323">
        <f t="shared" si="645"/>
        <v>1723510.857142857</v>
      </c>
      <c r="AQ323">
        <f t="shared" si="646"/>
        <v>19084.87571428571</v>
      </c>
      <c r="AR323">
        <f t="shared" si="647"/>
        <v>6608886</v>
      </c>
      <c r="AS323">
        <f t="shared" si="648"/>
        <v>28985.584285714282</v>
      </c>
      <c r="AT323">
        <f t="shared" si="649"/>
        <v>0</v>
      </c>
      <c r="AU323" s="11">
        <f t="shared" si="650"/>
        <v>0</v>
      </c>
    </row>
    <row r="324" spans="34:47" x14ac:dyDescent="0.2">
      <c r="AH324" s="10">
        <f t="shared" si="530"/>
        <v>44150</v>
      </c>
      <c r="AI324" s="21">
        <f t="shared" si="529"/>
        <v>44144</v>
      </c>
      <c r="AJ324">
        <f t="shared" si="639"/>
        <v>2102367.8571428573</v>
      </c>
      <c r="AK324">
        <f t="shared" si="640"/>
        <v>31668.384285714292</v>
      </c>
      <c r="AL324">
        <f t="shared" si="641"/>
        <v>0</v>
      </c>
      <c r="AM324">
        <f t="shared" si="642"/>
        <v>0</v>
      </c>
      <c r="AN324">
        <f t="shared" si="643"/>
        <v>0</v>
      </c>
      <c r="AO324">
        <f t="shared" si="644"/>
        <v>0</v>
      </c>
      <c r="AP324">
        <f t="shared" si="645"/>
        <v>1723510.857142857</v>
      </c>
      <c r="AQ324">
        <f t="shared" si="646"/>
        <v>19084.87571428571</v>
      </c>
      <c r="AR324">
        <f t="shared" si="647"/>
        <v>6608886</v>
      </c>
      <c r="AS324">
        <f t="shared" si="648"/>
        <v>28985.584285714282</v>
      </c>
      <c r="AT324">
        <f t="shared" si="649"/>
        <v>0</v>
      </c>
      <c r="AU324" s="11">
        <f t="shared" si="650"/>
        <v>0</v>
      </c>
    </row>
    <row r="325" spans="34:47" x14ac:dyDescent="0.2">
      <c r="AH325" s="10">
        <f t="shared" si="530"/>
        <v>44151</v>
      </c>
      <c r="AI325" s="21">
        <f t="shared" si="529"/>
        <v>44151</v>
      </c>
      <c r="AJ325">
        <f t="shared" si="639"/>
        <v>2102367.8571428573</v>
      </c>
      <c r="AK325">
        <f t="shared" si="640"/>
        <v>31668.384285714292</v>
      </c>
      <c r="AL325">
        <f t="shared" si="641"/>
        <v>0</v>
      </c>
      <c r="AM325">
        <f t="shared" si="642"/>
        <v>0</v>
      </c>
      <c r="AN325">
        <f t="shared" si="643"/>
        <v>0</v>
      </c>
      <c r="AO325">
        <f t="shared" si="644"/>
        <v>0</v>
      </c>
      <c r="AP325">
        <f t="shared" si="645"/>
        <v>1723510.857142857</v>
      </c>
      <c r="AQ325">
        <f t="shared" si="646"/>
        <v>19084.87571428571</v>
      </c>
      <c r="AR325">
        <f t="shared" si="647"/>
        <v>6608886</v>
      </c>
      <c r="AS325">
        <f t="shared" si="648"/>
        <v>28985.584285714282</v>
      </c>
      <c r="AT325">
        <f t="shared" si="649"/>
        <v>0</v>
      </c>
      <c r="AU325" s="11">
        <f t="shared" si="650"/>
        <v>0</v>
      </c>
    </row>
    <row r="326" spans="34:47" x14ac:dyDescent="0.2">
      <c r="AH326" s="10">
        <f t="shared" si="530"/>
        <v>44152</v>
      </c>
      <c r="AI326" s="21">
        <f t="shared" ref="AI326:AI389" si="651">AH326-WEEKDAY(AH326,3)</f>
        <v>44151</v>
      </c>
      <c r="AJ326">
        <f t="shared" si="639"/>
        <v>2102367.8571428573</v>
      </c>
      <c r="AK326">
        <f t="shared" si="640"/>
        <v>31668.384285714292</v>
      </c>
      <c r="AL326">
        <f t="shared" si="641"/>
        <v>0</v>
      </c>
      <c r="AM326">
        <f t="shared" si="642"/>
        <v>0</v>
      </c>
      <c r="AN326">
        <f t="shared" si="643"/>
        <v>0</v>
      </c>
      <c r="AO326">
        <f t="shared" si="644"/>
        <v>0</v>
      </c>
      <c r="AP326">
        <f t="shared" si="645"/>
        <v>1723510.857142857</v>
      </c>
      <c r="AQ326">
        <f t="shared" si="646"/>
        <v>19084.87571428571</v>
      </c>
      <c r="AR326">
        <f t="shared" si="647"/>
        <v>6608886</v>
      </c>
      <c r="AS326">
        <f t="shared" si="648"/>
        <v>28985.584285714282</v>
      </c>
      <c r="AT326">
        <f t="shared" si="649"/>
        <v>0</v>
      </c>
      <c r="AU326" s="11">
        <f t="shared" si="650"/>
        <v>0</v>
      </c>
    </row>
    <row r="327" spans="34:47" x14ac:dyDescent="0.2">
      <c r="AH327" s="10">
        <f t="shared" ref="AH327:AH390" si="652">AH326+1</f>
        <v>44153</v>
      </c>
      <c r="AI327" s="21">
        <f t="shared" si="651"/>
        <v>44151</v>
      </c>
      <c r="AJ327">
        <f t="shared" ref="AJ327:AJ383" si="653">_xlfn.XLOOKUP($AH327,$R$5:$R$109,S$5:S$109,,0,)</f>
        <v>820753</v>
      </c>
      <c r="AK327">
        <f t="shared" si="556"/>
        <v>15854.444285714286</v>
      </c>
      <c r="AL327">
        <f t="shared" si="557"/>
        <v>0</v>
      </c>
      <c r="AM327">
        <f t="shared" si="558"/>
        <v>0</v>
      </c>
      <c r="AN327">
        <f t="shared" si="559"/>
        <v>0</v>
      </c>
      <c r="AO327">
        <f t="shared" si="560"/>
        <v>0</v>
      </c>
      <c r="AP327">
        <f t="shared" si="561"/>
        <v>1605267.857142857</v>
      </c>
      <c r="AQ327">
        <f t="shared" si="562"/>
        <v>19456.661428571428</v>
      </c>
      <c r="AR327">
        <f t="shared" si="563"/>
        <v>5911186.8571428573</v>
      </c>
      <c r="AS327">
        <f t="shared" si="564"/>
        <v>31245.535714285717</v>
      </c>
      <c r="AT327">
        <f t="shared" si="565"/>
        <v>0</v>
      </c>
      <c r="AU327" s="11">
        <f t="shared" si="566"/>
        <v>0</v>
      </c>
    </row>
    <row r="328" spans="34:47" x14ac:dyDescent="0.2">
      <c r="AH328" s="10">
        <f t="shared" si="652"/>
        <v>44154</v>
      </c>
      <c r="AI328" s="21">
        <f t="shared" si="651"/>
        <v>44151</v>
      </c>
      <c r="AJ328">
        <f t="shared" ref="AJ328:AJ333" si="654">AJ327</f>
        <v>820753</v>
      </c>
      <c r="AK328">
        <f t="shared" ref="AK328:AK333" si="655">AK327</f>
        <v>15854.444285714286</v>
      </c>
      <c r="AL328">
        <f t="shared" ref="AL328:AL333" si="656">AL327</f>
        <v>0</v>
      </c>
      <c r="AM328">
        <f t="shared" ref="AM328:AM333" si="657">AM327</f>
        <v>0</v>
      </c>
      <c r="AN328">
        <f t="shared" ref="AN328:AN333" si="658">AN327</f>
        <v>0</v>
      </c>
      <c r="AO328">
        <f t="shared" ref="AO328:AO333" si="659">AO327</f>
        <v>0</v>
      </c>
      <c r="AP328">
        <f t="shared" ref="AP328:AP333" si="660">AP327</f>
        <v>1605267.857142857</v>
      </c>
      <c r="AQ328">
        <f t="shared" ref="AQ328:AQ333" si="661">AQ327</f>
        <v>19456.661428571428</v>
      </c>
      <c r="AR328">
        <f t="shared" ref="AR328:AR333" si="662">AR327</f>
        <v>5911186.8571428573</v>
      </c>
      <c r="AS328">
        <f t="shared" ref="AS328:AS333" si="663">AS327</f>
        <v>31245.535714285717</v>
      </c>
      <c r="AT328">
        <f t="shared" ref="AT328:AT333" si="664">AT327</f>
        <v>0</v>
      </c>
      <c r="AU328" s="11">
        <f t="shared" ref="AU328:AU333" si="665">AU327</f>
        <v>0</v>
      </c>
    </row>
    <row r="329" spans="34:47" x14ac:dyDescent="0.2">
      <c r="AH329" s="10">
        <f t="shared" si="652"/>
        <v>44155</v>
      </c>
      <c r="AI329" s="21">
        <f t="shared" si="651"/>
        <v>44151</v>
      </c>
      <c r="AJ329">
        <f t="shared" si="654"/>
        <v>820753</v>
      </c>
      <c r="AK329">
        <f t="shared" si="655"/>
        <v>15854.444285714286</v>
      </c>
      <c r="AL329">
        <f t="shared" si="656"/>
        <v>0</v>
      </c>
      <c r="AM329">
        <f t="shared" si="657"/>
        <v>0</v>
      </c>
      <c r="AN329">
        <f t="shared" si="658"/>
        <v>0</v>
      </c>
      <c r="AO329">
        <f t="shared" si="659"/>
        <v>0</v>
      </c>
      <c r="AP329">
        <f t="shared" si="660"/>
        <v>1605267.857142857</v>
      </c>
      <c r="AQ329">
        <f t="shared" si="661"/>
        <v>19456.661428571428</v>
      </c>
      <c r="AR329">
        <f t="shared" si="662"/>
        <v>5911186.8571428573</v>
      </c>
      <c r="AS329">
        <f t="shared" si="663"/>
        <v>31245.535714285717</v>
      </c>
      <c r="AT329">
        <f t="shared" si="664"/>
        <v>0</v>
      </c>
      <c r="AU329" s="11">
        <f t="shared" si="665"/>
        <v>0</v>
      </c>
    </row>
    <row r="330" spans="34:47" x14ac:dyDescent="0.2">
      <c r="AH330" s="10">
        <f t="shared" si="652"/>
        <v>44156</v>
      </c>
      <c r="AI330" s="21">
        <f t="shared" si="651"/>
        <v>44151</v>
      </c>
      <c r="AJ330">
        <f t="shared" si="654"/>
        <v>820753</v>
      </c>
      <c r="AK330">
        <f t="shared" si="655"/>
        <v>15854.444285714286</v>
      </c>
      <c r="AL330">
        <f t="shared" si="656"/>
        <v>0</v>
      </c>
      <c r="AM330">
        <f t="shared" si="657"/>
        <v>0</v>
      </c>
      <c r="AN330">
        <f t="shared" si="658"/>
        <v>0</v>
      </c>
      <c r="AO330">
        <f t="shared" si="659"/>
        <v>0</v>
      </c>
      <c r="AP330">
        <f t="shared" si="660"/>
        <v>1605267.857142857</v>
      </c>
      <c r="AQ330">
        <f t="shared" si="661"/>
        <v>19456.661428571428</v>
      </c>
      <c r="AR330">
        <f t="shared" si="662"/>
        <v>5911186.8571428573</v>
      </c>
      <c r="AS330">
        <f t="shared" si="663"/>
        <v>31245.535714285717</v>
      </c>
      <c r="AT330">
        <f t="shared" si="664"/>
        <v>0</v>
      </c>
      <c r="AU330" s="11">
        <f t="shared" si="665"/>
        <v>0</v>
      </c>
    </row>
    <row r="331" spans="34:47" x14ac:dyDescent="0.2">
      <c r="AH331" s="10">
        <f t="shared" si="652"/>
        <v>44157</v>
      </c>
      <c r="AI331" s="21">
        <f t="shared" si="651"/>
        <v>44151</v>
      </c>
      <c r="AJ331">
        <f t="shared" si="654"/>
        <v>820753</v>
      </c>
      <c r="AK331">
        <f t="shared" si="655"/>
        <v>15854.444285714286</v>
      </c>
      <c r="AL331">
        <f t="shared" si="656"/>
        <v>0</v>
      </c>
      <c r="AM331">
        <f t="shared" si="657"/>
        <v>0</v>
      </c>
      <c r="AN331">
        <f t="shared" si="658"/>
        <v>0</v>
      </c>
      <c r="AO331">
        <f t="shared" si="659"/>
        <v>0</v>
      </c>
      <c r="AP331">
        <f t="shared" si="660"/>
        <v>1605267.857142857</v>
      </c>
      <c r="AQ331">
        <f t="shared" si="661"/>
        <v>19456.661428571428</v>
      </c>
      <c r="AR331">
        <f t="shared" si="662"/>
        <v>5911186.8571428573</v>
      </c>
      <c r="AS331">
        <f t="shared" si="663"/>
        <v>31245.535714285717</v>
      </c>
      <c r="AT331">
        <f t="shared" si="664"/>
        <v>0</v>
      </c>
      <c r="AU331" s="11">
        <f t="shared" si="665"/>
        <v>0</v>
      </c>
    </row>
    <row r="332" spans="34:47" x14ac:dyDescent="0.2">
      <c r="AH332" s="10">
        <f t="shared" si="652"/>
        <v>44158</v>
      </c>
      <c r="AI332" s="21">
        <f t="shared" si="651"/>
        <v>44158</v>
      </c>
      <c r="AJ332">
        <f t="shared" si="654"/>
        <v>820753</v>
      </c>
      <c r="AK332">
        <f t="shared" si="655"/>
        <v>15854.444285714286</v>
      </c>
      <c r="AL332">
        <f t="shared" si="656"/>
        <v>0</v>
      </c>
      <c r="AM332">
        <f t="shared" si="657"/>
        <v>0</v>
      </c>
      <c r="AN332">
        <f t="shared" si="658"/>
        <v>0</v>
      </c>
      <c r="AO332">
        <f t="shared" si="659"/>
        <v>0</v>
      </c>
      <c r="AP332">
        <f t="shared" si="660"/>
        <v>1605267.857142857</v>
      </c>
      <c r="AQ332">
        <f t="shared" si="661"/>
        <v>19456.661428571428</v>
      </c>
      <c r="AR332">
        <f t="shared" si="662"/>
        <v>5911186.8571428573</v>
      </c>
      <c r="AS332">
        <f t="shared" si="663"/>
        <v>31245.535714285717</v>
      </c>
      <c r="AT332">
        <f t="shared" si="664"/>
        <v>0</v>
      </c>
      <c r="AU332" s="11">
        <f t="shared" si="665"/>
        <v>0</v>
      </c>
    </row>
    <row r="333" spans="34:47" x14ac:dyDescent="0.2">
      <c r="AH333" s="10">
        <f t="shared" si="652"/>
        <v>44159</v>
      </c>
      <c r="AI333" s="21">
        <f t="shared" si="651"/>
        <v>44158</v>
      </c>
      <c r="AJ333">
        <f t="shared" si="654"/>
        <v>820753</v>
      </c>
      <c r="AK333">
        <f t="shared" si="655"/>
        <v>15854.444285714286</v>
      </c>
      <c r="AL333">
        <f t="shared" si="656"/>
        <v>0</v>
      </c>
      <c r="AM333">
        <f t="shared" si="657"/>
        <v>0</v>
      </c>
      <c r="AN333">
        <f t="shared" si="658"/>
        <v>0</v>
      </c>
      <c r="AO333">
        <f t="shared" si="659"/>
        <v>0</v>
      </c>
      <c r="AP333">
        <f t="shared" si="660"/>
        <v>1605267.857142857</v>
      </c>
      <c r="AQ333">
        <f t="shared" si="661"/>
        <v>19456.661428571428</v>
      </c>
      <c r="AR333">
        <f t="shared" si="662"/>
        <v>5911186.8571428573</v>
      </c>
      <c r="AS333">
        <f t="shared" si="663"/>
        <v>31245.535714285717</v>
      </c>
      <c r="AT333">
        <f t="shared" si="664"/>
        <v>0</v>
      </c>
      <c r="AU333" s="11">
        <f t="shared" si="665"/>
        <v>0</v>
      </c>
    </row>
    <row r="334" spans="34:47" x14ac:dyDescent="0.2">
      <c r="AH334" s="10">
        <f t="shared" si="652"/>
        <v>44160</v>
      </c>
      <c r="AI334" s="21">
        <f t="shared" si="651"/>
        <v>44158</v>
      </c>
      <c r="AJ334">
        <f t="shared" si="653"/>
        <v>530498.71428571432</v>
      </c>
      <c r="AK334">
        <f t="shared" si="556"/>
        <v>14364.189999999999</v>
      </c>
      <c r="AL334">
        <f t="shared" si="557"/>
        <v>0</v>
      </c>
      <c r="AM334">
        <f t="shared" si="558"/>
        <v>0</v>
      </c>
      <c r="AN334">
        <f t="shared" si="559"/>
        <v>0</v>
      </c>
      <c r="AO334">
        <f t="shared" si="560"/>
        <v>0</v>
      </c>
      <c r="AP334">
        <f t="shared" si="561"/>
        <v>1753299.7142857143</v>
      </c>
      <c r="AQ334">
        <f t="shared" si="562"/>
        <v>23709.717142857138</v>
      </c>
      <c r="AR334">
        <f t="shared" si="563"/>
        <v>3370889.7142857141</v>
      </c>
      <c r="AS334">
        <f t="shared" si="564"/>
        <v>29063.935714285715</v>
      </c>
      <c r="AT334">
        <f t="shared" si="565"/>
        <v>0</v>
      </c>
      <c r="AU334" s="11">
        <f t="shared" si="566"/>
        <v>0</v>
      </c>
    </row>
    <row r="335" spans="34:47" x14ac:dyDescent="0.2">
      <c r="AH335" s="10">
        <f t="shared" si="652"/>
        <v>44161</v>
      </c>
      <c r="AI335" s="21">
        <f t="shared" si="651"/>
        <v>44158</v>
      </c>
      <c r="AJ335">
        <f t="shared" ref="AJ335:AJ340" si="666">AJ334</f>
        <v>530498.71428571432</v>
      </c>
      <c r="AK335">
        <f t="shared" ref="AK335:AK340" si="667">AK334</f>
        <v>14364.189999999999</v>
      </c>
      <c r="AL335">
        <f t="shared" ref="AL335:AL340" si="668">AL334</f>
        <v>0</v>
      </c>
      <c r="AM335">
        <f t="shared" ref="AM335:AM340" si="669">AM334</f>
        <v>0</v>
      </c>
      <c r="AN335">
        <f t="shared" ref="AN335:AN340" si="670">AN334</f>
        <v>0</v>
      </c>
      <c r="AO335">
        <f t="shared" ref="AO335:AO340" si="671">AO334</f>
        <v>0</v>
      </c>
      <c r="AP335">
        <f t="shared" ref="AP335:AP340" si="672">AP334</f>
        <v>1753299.7142857143</v>
      </c>
      <c r="AQ335">
        <f t="shared" ref="AQ335:AQ340" si="673">AQ334</f>
        <v>23709.717142857138</v>
      </c>
      <c r="AR335">
        <f t="shared" ref="AR335:AR340" si="674">AR334</f>
        <v>3370889.7142857141</v>
      </c>
      <c r="AS335">
        <f t="shared" ref="AS335:AS340" si="675">AS334</f>
        <v>29063.935714285715</v>
      </c>
      <c r="AT335">
        <f t="shared" ref="AT335:AT340" si="676">AT334</f>
        <v>0</v>
      </c>
      <c r="AU335" s="11">
        <f t="shared" ref="AU335:AU340" si="677">AU334</f>
        <v>0</v>
      </c>
    </row>
    <row r="336" spans="34:47" x14ac:dyDescent="0.2">
      <c r="AH336" s="10">
        <f t="shared" si="652"/>
        <v>44162</v>
      </c>
      <c r="AI336" s="21">
        <f t="shared" si="651"/>
        <v>44158</v>
      </c>
      <c r="AJ336">
        <f t="shared" si="666"/>
        <v>530498.71428571432</v>
      </c>
      <c r="AK336">
        <f t="shared" si="667"/>
        <v>14364.189999999999</v>
      </c>
      <c r="AL336">
        <f t="shared" si="668"/>
        <v>0</v>
      </c>
      <c r="AM336">
        <f t="shared" si="669"/>
        <v>0</v>
      </c>
      <c r="AN336">
        <f t="shared" si="670"/>
        <v>0</v>
      </c>
      <c r="AO336">
        <f t="shared" si="671"/>
        <v>0</v>
      </c>
      <c r="AP336">
        <f t="shared" si="672"/>
        <v>1753299.7142857143</v>
      </c>
      <c r="AQ336">
        <f t="shared" si="673"/>
        <v>23709.717142857138</v>
      </c>
      <c r="AR336">
        <f t="shared" si="674"/>
        <v>3370889.7142857141</v>
      </c>
      <c r="AS336">
        <f t="shared" si="675"/>
        <v>29063.935714285715</v>
      </c>
      <c r="AT336">
        <f t="shared" si="676"/>
        <v>0</v>
      </c>
      <c r="AU336" s="11">
        <f t="shared" si="677"/>
        <v>0</v>
      </c>
    </row>
    <row r="337" spans="34:47" x14ac:dyDescent="0.2">
      <c r="AH337" s="10">
        <f t="shared" si="652"/>
        <v>44163</v>
      </c>
      <c r="AI337" s="21">
        <f t="shared" si="651"/>
        <v>44158</v>
      </c>
      <c r="AJ337">
        <f t="shared" si="666"/>
        <v>530498.71428571432</v>
      </c>
      <c r="AK337">
        <f t="shared" si="667"/>
        <v>14364.189999999999</v>
      </c>
      <c r="AL337">
        <f t="shared" si="668"/>
        <v>0</v>
      </c>
      <c r="AM337">
        <f t="shared" si="669"/>
        <v>0</v>
      </c>
      <c r="AN337">
        <f t="shared" si="670"/>
        <v>0</v>
      </c>
      <c r="AO337">
        <f t="shared" si="671"/>
        <v>0</v>
      </c>
      <c r="AP337">
        <f t="shared" si="672"/>
        <v>1753299.7142857143</v>
      </c>
      <c r="AQ337">
        <f t="shared" si="673"/>
        <v>23709.717142857138</v>
      </c>
      <c r="AR337">
        <f t="shared" si="674"/>
        <v>3370889.7142857141</v>
      </c>
      <c r="AS337">
        <f t="shared" si="675"/>
        <v>29063.935714285715</v>
      </c>
      <c r="AT337">
        <f t="shared" si="676"/>
        <v>0</v>
      </c>
      <c r="AU337" s="11">
        <f t="shared" si="677"/>
        <v>0</v>
      </c>
    </row>
    <row r="338" spans="34:47" x14ac:dyDescent="0.2">
      <c r="AH338" s="10">
        <f t="shared" si="652"/>
        <v>44164</v>
      </c>
      <c r="AI338" s="21">
        <f t="shared" si="651"/>
        <v>44158</v>
      </c>
      <c r="AJ338">
        <f t="shared" si="666"/>
        <v>530498.71428571432</v>
      </c>
      <c r="AK338">
        <f t="shared" si="667"/>
        <v>14364.189999999999</v>
      </c>
      <c r="AL338">
        <f t="shared" si="668"/>
        <v>0</v>
      </c>
      <c r="AM338">
        <f t="shared" si="669"/>
        <v>0</v>
      </c>
      <c r="AN338">
        <f t="shared" si="670"/>
        <v>0</v>
      </c>
      <c r="AO338">
        <f t="shared" si="671"/>
        <v>0</v>
      </c>
      <c r="AP338">
        <f t="shared" si="672"/>
        <v>1753299.7142857143</v>
      </c>
      <c r="AQ338">
        <f t="shared" si="673"/>
        <v>23709.717142857138</v>
      </c>
      <c r="AR338">
        <f t="shared" si="674"/>
        <v>3370889.7142857141</v>
      </c>
      <c r="AS338">
        <f t="shared" si="675"/>
        <v>29063.935714285715</v>
      </c>
      <c r="AT338">
        <f t="shared" si="676"/>
        <v>0</v>
      </c>
      <c r="AU338" s="11">
        <f t="shared" si="677"/>
        <v>0</v>
      </c>
    </row>
    <row r="339" spans="34:47" x14ac:dyDescent="0.2">
      <c r="AH339" s="10">
        <f t="shared" si="652"/>
        <v>44165</v>
      </c>
      <c r="AI339" s="21">
        <f t="shared" si="651"/>
        <v>44165</v>
      </c>
      <c r="AJ339">
        <f t="shared" si="666"/>
        <v>530498.71428571432</v>
      </c>
      <c r="AK339">
        <f t="shared" si="667"/>
        <v>14364.189999999999</v>
      </c>
      <c r="AL339">
        <f t="shared" si="668"/>
        <v>0</v>
      </c>
      <c r="AM339">
        <f t="shared" si="669"/>
        <v>0</v>
      </c>
      <c r="AN339">
        <f t="shared" si="670"/>
        <v>0</v>
      </c>
      <c r="AO339">
        <f t="shared" si="671"/>
        <v>0</v>
      </c>
      <c r="AP339">
        <f t="shared" si="672"/>
        <v>1753299.7142857143</v>
      </c>
      <c r="AQ339">
        <f t="shared" si="673"/>
        <v>23709.717142857138</v>
      </c>
      <c r="AR339">
        <f t="shared" si="674"/>
        <v>3370889.7142857141</v>
      </c>
      <c r="AS339">
        <f t="shared" si="675"/>
        <v>29063.935714285715</v>
      </c>
      <c r="AT339">
        <f t="shared" si="676"/>
        <v>0</v>
      </c>
      <c r="AU339" s="11">
        <f t="shared" si="677"/>
        <v>0</v>
      </c>
    </row>
    <row r="340" spans="34:47" x14ac:dyDescent="0.2">
      <c r="AH340" s="10">
        <f t="shared" si="652"/>
        <v>44166</v>
      </c>
      <c r="AI340" s="21">
        <f t="shared" si="651"/>
        <v>44165</v>
      </c>
      <c r="AJ340">
        <f t="shared" si="666"/>
        <v>530498.71428571432</v>
      </c>
      <c r="AK340">
        <f t="shared" si="667"/>
        <v>14364.189999999999</v>
      </c>
      <c r="AL340">
        <f t="shared" si="668"/>
        <v>0</v>
      </c>
      <c r="AM340">
        <f t="shared" si="669"/>
        <v>0</v>
      </c>
      <c r="AN340">
        <f t="shared" si="670"/>
        <v>0</v>
      </c>
      <c r="AO340">
        <f t="shared" si="671"/>
        <v>0</v>
      </c>
      <c r="AP340">
        <f t="shared" si="672"/>
        <v>1753299.7142857143</v>
      </c>
      <c r="AQ340">
        <f t="shared" si="673"/>
        <v>23709.717142857138</v>
      </c>
      <c r="AR340">
        <f t="shared" si="674"/>
        <v>3370889.7142857141</v>
      </c>
      <c r="AS340">
        <f t="shared" si="675"/>
        <v>29063.935714285715</v>
      </c>
      <c r="AT340">
        <f t="shared" si="676"/>
        <v>0</v>
      </c>
      <c r="AU340" s="11">
        <f t="shared" si="677"/>
        <v>0</v>
      </c>
    </row>
    <row r="341" spans="34:47" x14ac:dyDescent="0.2">
      <c r="AH341" s="10">
        <f t="shared" si="652"/>
        <v>44167</v>
      </c>
      <c r="AI341" s="21">
        <f t="shared" si="651"/>
        <v>44165</v>
      </c>
      <c r="AJ341">
        <f t="shared" si="653"/>
        <v>786214.14285714284</v>
      </c>
      <c r="AK341">
        <f t="shared" ref="AK341:AK404" si="678">_xlfn.XLOOKUP($AH341,$R$5:$R$109,T$5:T$109,,0,)</f>
        <v>11712.978571428572</v>
      </c>
      <c r="AL341">
        <f t="shared" ref="AL341:AL404" si="679">_xlfn.XLOOKUP($AH341,$R$5:$R$109,U$5:U$109,,0,)</f>
        <v>0</v>
      </c>
      <c r="AM341">
        <f t="shared" ref="AM341:AM404" si="680">_xlfn.XLOOKUP($AH341,$R$5:$R$109,V$5:V$109,,0,)</f>
        <v>0</v>
      </c>
      <c r="AN341">
        <f t="shared" ref="AN341:AN404" si="681">_xlfn.XLOOKUP($AH341,$R$5:$R$109,W$5:W$109,,0,)</f>
        <v>0</v>
      </c>
      <c r="AO341">
        <f t="shared" ref="AO341:AO404" si="682">_xlfn.XLOOKUP($AH341,$R$5:$R$109,X$5:X$109,,0,)</f>
        <v>0</v>
      </c>
      <c r="AP341">
        <f t="shared" ref="AP341:AP404" si="683">_xlfn.XLOOKUP($AH341,$R$5:$R$109,Y$5:Y$109,,0,)</f>
        <v>5752892.5714285718</v>
      </c>
      <c r="AQ341">
        <f t="shared" ref="AQ341:AQ404" si="684">_xlfn.XLOOKUP($AH341,$R$5:$R$109,Z$5:Z$109,,0,)</f>
        <v>76100.415714285715</v>
      </c>
      <c r="AR341">
        <f t="shared" ref="AR341:AR404" si="685">_xlfn.XLOOKUP($AH341,$R$5:$R$109,AA$5:AA$109,,0,)</f>
        <v>3023939.2857142859</v>
      </c>
      <c r="AS341">
        <f t="shared" ref="AS341:AS404" si="686">_xlfn.XLOOKUP($AH341,$R$5:$R$109,AB$5:AB$109,,0,)</f>
        <v>39652.184285714284</v>
      </c>
      <c r="AT341">
        <f t="shared" ref="AT341:AT404" si="687">_xlfn.XLOOKUP($AH341,$R$5:$R$109,AC$5:AC$109,,0,)</f>
        <v>0</v>
      </c>
      <c r="AU341" s="11">
        <f t="shared" ref="AU341:AU404" si="688">_xlfn.XLOOKUP($AH341,$R$5:$R$109,AD$5:AD$109,,0,)</f>
        <v>0</v>
      </c>
    </row>
    <row r="342" spans="34:47" x14ac:dyDescent="0.2">
      <c r="AH342" s="10">
        <f t="shared" si="652"/>
        <v>44168</v>
      </c>
      <c r="AI342" s="21">
        <f t="shared" si="651"/>
        <v>44165</v>
      </c>
      <c r="AJ342">
        <f t="shared" ref="AJ342:AJ347" si="689">AJ341</f>
        <v>786214.14285714284</v>
      </c>
      <c r="AK342">
        <f t="shared" ref="AK342:AK347" si="690">AK341</f>
        <v>11712.978571428572</v>
      </c>
      <c r="AL342">
        <f t="shared" ref="AL342:AL347" si="691">AL341</f>
        <v>0</v>
      </c>
      <c r="AM342">
        <f t="shared" ref="AM342:AM347" si="692">AM341</f>
        <v>0</v>
      </c>
      <c r="AN342">
        <f t="shared" ref="AN342:AN347" si="693">AN341</f>
        <v>0</v>
      </c>
      <c r="AO342">
        <f t="shared" ref="AO342:AO347" si="694">AO341</f>
        <v>0</v>
      </c>
      <c r="AP342">
        <f t="shared" ref="AP342:AP347" si="695">AP341</f>
        <v>5752892.5714285718</v>
      </c>
      <c r="AQ342">
        <f t="shared" ref="AQ342:AQ347" si="696">AQ341</f>
        <v>76100.415714285715</v>
      </c>
      <c r="AR342">
        <f t="shared" ref="AR342:AR347" si="697">AR341</f>
        <v>3023939.2857142859</v>
      </c>
      <c r="AS342">
        <f t="shared" ref="AS342:AS347" si="698">AS341</f>
        <v>39652.184285714284</v>
      </c>
      <c r="AT342">
        <f t="shared" ref="AT342:AT347" si="699">AT341</f>
        <v>0</v>
      </c>
      <c r="AU342" s="11">
        <f t="shared" ref="AU342:AU347" si="700">AU341</f>
        <v>0</v>
      </c>
    </row>
    <row r="343" spans="34:47" x14ac:dyDescent="0.2">
      <c r="AH343" s="10">
        <f t="shared" si="652"/>
        <v>44169</v>
      </c>
      <c r="AI343" s="21">
        <f t="shared" si="651"/>
        <v>44165</v>
      </c>
      <c r="AJ343">
        <f t="shared" si="689"/>
        <v>786214.14285714284</v>
      </c>
      <c r="AK343">
        <f t="shared" si="690"/>
        <v>11712.978571428572</v>
      </c>
      <c r="AL343">
        <f t="shared" si="691"/>
        <v>0</v>
      </c>
      <c r="AM343">
        <f t="shared" si="692"/>
        <v>0</v>
      </c>
      <c r="AN343">
        <f t="shared" si="693"/>
        <v>0</v>
      </c>
      <c r="AO343">
        <f t="shared" si="694"/>
        <v>0</v>
      </c>
      <c r="AP343">
        <f t="shared" si="695"/>
        <v>5752892.5714285718</v>
      </c>
      <c r="AQ343">
        <f t="shared" si="696"/>
        <v>76100.415714285715</v>
      </c>
      <c r="AR343">
        <f t="shared" si="697"/>
        <v>3023939.2857142859</v>
      </c>
      <c r="AS343">
        <f t="shared" si="698"/>
        <v>39652.184285714284</v>
      </c>
      <c r="AT343">
        <f t="shared" si="699"/>
        <v>0</v>
      </c>
      <c r="AU343" s="11">
        <f t="shared" si="700"/>
        <v>0</v>
      </c>
    </row>
    <row r="344" spans="34:47" x14ac:dyDescent="0.2">
      <c r="AH344" s="10">
        <f t="shared" si="652"/>
        <v>44170</v>
      </c>
      <c r="AI344" s="21">
        <f t="shared" si="651"/>
        <v>44165</v>
      </c>
      <c r="AJ344">
        <f t="shared" si="689"/>
        <v>786214.14285714284</v>
      </c>
      <c r="AK344">
        <f t="shared" si="690"/>
        <v>11712.978571428572</v>
      </c>
      <c r="AL344">
        <f t="shared" si="691"/>
        <v>0</v>
      </c>
      <c r="AM344">
        <f t="shared" si="692"/>
        <v>0</v>
      </c>
      <c r="AN344">
        <f t="shared" si="693"/>
        <v>0</v>
      </c>
      <c r="AO344">
        <f t="shared" si="694"/>
        <v>0</v>
      </c>
      <c r="AP344">
        <f t="shared" si="695"/>
        <v>5752892.5714285718</v>
      </c>
      <c r="AQ344">
        <f t="shared" si="696"/>
        <v>76100.415714285715</v>
      </c>
      <c r="AR344">
        <f t="shared" si="697"/>
        <v>3023939.2857142859</v>
      </c>
      <c r="AS344">
        <f t="shared" si="698"/>
        <v>39652.184285714284</v>
      </c>
      <c r="AT344">
        <f t="shared" si="699"/>
        <v>0</v>
      </c>
      <c r="AU344" s="11">
        <f t="shared" si="700"/>
        <v>0</v>
      </c>
    </row>
    <row r="345" spans="34:47" x14ac:dyDescent="0.2">
      <c r="AH345" s="10">
        <f t="shared" si="652"/>
        <v>44171</v>
      </c>
      <c r="AI345" s="21">
        <f t="shared" si="651"/>
        <v>44165</v>
      </c>
      <c r="AJ345">
        <f t="shared" si="689"/>
        <v>786214.14285714284</v>
      </c>
      <c r="AK345">
        <f t="shared" si="690"/>
        <v>11712.978571428572</v>
      </c>
      <c r="AL345">
        <f t="shared" si="691"/>
        <v>0</v>
      </c>
      <c r="AM345">
        <f t="shared" si="692"/>
        <v>0</v>
      </c>
      <c r="AN345">
        <f t="shared" si="693"/>
        <v>0</v>
      </c>
      <c r="AO345">
        <f t="shared" si="694"/>
        <v>0</v>
      </c>
      <c r="AP345">
        <f t="shared" si="695"/>
        <v>5752892.5714285718</v>
      </c>
      <c r="AQ345">
        <f t="shared" si="696"/>
        <v>76100.415714285715</v>
      </c>
      <c r="AR345">
        <f t="shared" si="697"/>
        <v>3023939.2857142859</v>
      </c>
      <c r="AS345">
        <f t="shared" si="698"/>
        <v>39652.184285714284</v>
      </c>
      <c r="AT345">
        <f t="shared" si="699"/>
        <v>0</v>
      </c>
      <c r="AU345" s="11">
        <f t="shared" si="700"/>
        <v>0</v>
      </c>
    </row>
    <row r="346" spans="34:47" x14ac:dyDescent="0.2">
      <c r="AH346" s="10">
        <f t="shared" si="652"/>
        <v>44172</v>
      </c>
      <c r="AI346" s="21">
        <f t="shared" si="651"/>
        <v>44172</v>
      </c>
      <c r="AJ346">
        <f t="shared" si="689"/>
        <v>786214.14285714284</v>
      </c>
      <c r="AK346">
        <f t="shared" si="690"/>
        <v>11712.978571428572</v>
      </c>
      <c r="AL346">
        <f t="shared" si="691"/>
        <v>0</v>
      </c>
      <c r="AM346">
        <f t="shared" si="692"/>
        <v>0</v>
      </c>
      <c r="AN346">
        <f t="shared" si="693"/>
        <v>0</v>
      </c>
      <c r="AO346">
        <f t="shared" si="694"/>
        <v>0</v>
      </c>
      <c r="AP346">
        <f t="shared" si="695"/>
        <v>5752892.5714285718</v>
      </c>
      <c r="AQ346">
        <f t="shared" si="696"/>
        <v>76100.415714285715</v>
      </c>
      <c r="AR346">
        <f t="shared" si="697"/>
        <v>3023939.2857142859</v>
      </c>
      <c r="AS346">
        <f t="shared" si="698"/>
        <v>39652.184285714284</v>
      </c>
      <c r="AT346">
        <f t="shared" si="699"/>
        <v>0</v>
      </c>
      <c r="AU346" s="11">
        <f t="shared" si="700"/>
        <v>0</v>
      </c>
    </row>
    <row r="347" spans="34:47" x14ac:dyDescent="0.2">
      <c r="AH347" s="10">
        <f t="shared" si="652"/>
        <v>44173</v>
      </c>
      <c r="AI347" s="21">
        <f t="shared" si="651"/>
        <v>44172</v>
      </c>
      <c r="AJ347">
        <f t="shared" si="689"/>
        <v>786214.14285714284</v>
      </c>
      <c r="AK347">
        <f t="shared" si="690"/>
        <v>11712.978571428572</v>
      </c>
      <c r="AL347">
        <f t="shared" si="691"/>
        <v>0</v>
      </c>
      <c r="AM347">
        <f t="shared" si="692"/>
        <v>0</v>
      </c>
      <c r="AN347">
        <f t="shared" si="693"/>
        <v>0</v>
      </c>
      <c r="AO347">
        <f t="shared" si="694"/>
        <v>0</v>
      </c>
      <c r="AP347">
        <f t="shared" si="695"/>
        <v>5752892.5714285718</v>
      </c>
      <c r="AQ347">
        <f t="shared" si="696"/>
        <v>76100.415714285715</v>
      </c>
      <c r="AR347">
        <f t="shared" si="697"/>
        <v>3023939.2857142859</v>
      </c>
      <c r="AS347">
        <f t="shared" si="698"/>
        <v>39652.184285714284</v>
      </c>
      <c r="AT347">
        <f t="shared" si="699"/>
        <v>0</v>
      </c>
      <c r="AU347" s="11">
        <f t="shared" si="700"/>
        <v>0</v>
      </c>
    </row>
    <row r="348" spans="34:47" x14ac:dyDescent="0.2">
      <c r="AH348" s="10">
        <f t="shared" si="652"/>
        <v>44174</v>
      </c>
      <c r="AI348" s="21">
        <f t="shared" si="651"/>
        <v>44172</v>
      </c>
      <c r="AJ348">
        <f t="shared" si="653"/>
        <v>395508</v>
      </c>
      <c r="AK348">
        <f t="shared" si="678"/>
        <v>4657.5671428571432</v>
      </c>
      <c r="AL348">
        <f t="shared" si="679"/>
        <v>0</v>
      </c>
      <c r="AM348">
        <f t="shared" si="680"/>
        <v>0</v>
      </c>
      <c r="AN348">
        <f t="shared" si="681"/>
        <v>0</v>
      </c>
      <c r="AO348">
        <f t="shared" si="682"/>
        <v>0</v>
      </c>
      <c r="AP348">
        <f t="shared" si="683"/>
        <v>4458813.4285714282</v>
      </c>
      <c r="AQ348">
        <f t="shared" si="684"/>
        <v>64994.59428571428</v>
      </c>
      <c r="AR348">
        <f t="shared" si="685"/>
        <v>1654965.142857143</v>
      </c>
      <c r="AS348">
        <f t="shared" si="686"/>
        <v>24612.445714285714</v>
      </c>
      <c r="AT348">
        <f t="shared" si="687"/>
        <v>576750.42857142852</v>
      </c>
      <c r="AU348" s="11">
        <f t="shared" si="688"/>
        <v>7015.1414285714282</v>
      </c>
    </row>
    <row r="349" spans="34:47" x14ac:dyDescent="0.2">
      <c r="AH349" s="10">
        <f t="shared" si="652"/>
        <v>44175</v>
      </c>
      <c r="AI349" s="21">
        <f t="shared" si="651"/>
        <v>44172</v>
      </c>
      <c r="AJ349">
        <f t="shared" ref="AJ349:AJ354" si="701">AJ348</f>
        <v>395508</v>
      </c>
      <c r="AK349">
        <f t="shared" ref="AK349:AK354" si="702">AK348</f>
        <v>4657.5671428571432</v>
      </c>
      <c r="AL349">
        <f t="shared" ref="AL349:AL354" si="703">AL348</f>
        <v>0</v>
      </c>
      <c r="AM349">
        <f t="shared" ref="AM349:AM354" si="704">AM348</f>
        <v>0</v>
      </c>
      <c r="AN349">
        <f t="shared" ref="AN349:AN354" si="705">AN348</f>
        <v>0</v>
      </c>
      <c r="AO349">
        <f t="shared" ref="AO349:AO354" si="706">AO348</f>
        <v>0</v>
      </c>
      <c r="AP349">
        <f t="shared" ref="AP349:AP354" si="707">AP348</f>
        <v>4458813.4285714282</v>
      </c>
      <c r="AQ349">
        <f t="shared" ref="AQ349:AQ354" si="708">AQ348</f>
        <v>64994.59428571428</v>
      </c>
      <c r="AR349">
        <f t="shared" ref="AR349:AR354" si="709">AR348</f>
        <v>1654965.142857143</v>
      </c>
      <c r="AS349">
        <f t="shared" ref="AS349:AS354" si="710">AS348</f>
        <v>24612.445714285714</v>
      </c>
      <c r="AT349">
        <f t="shared" ref="AT349:AT354" si="711">AT348</f>
        <v>576750.42857142852</v>
      </c>
      <c r="AU349" s="11">
        <f t="shared" ref="AU349:AU354" si="712">AU348</f>
        <v>7015.1414285714282</v>
      </c>
    </row>
    <row r="350" spans="34:47" x14ac:dyDescent="0.2">
      <c r="AH350" s="10">
        <f t="shared" si="652"/>
        <v>44176</v>
      </c>
      <c r="AI350" s="21">
        <f t="shared" si="651"/>
        <v>44172</v>
      </c>
      <c r="AJ350">
        <f t="shared" si="701"/>
        <v>395508</v>
      </c>
      <c r="AK350">
        <f t="shared" si="702"/>
        <v>4657.5671428571432</v>
      </c>
      <c r="AL350">
        <f t="shared" si="703"/>
        <v>0</v>
      </c>
      <c r="AM350">
        <f t="shared" si="704"/>
        <v>0</v>
      </c>
      <c r="AN350">
        <f t="shared" si="705"/>
        <v>0</v>
      </c>
      <c r="AO350">
        <f t="shared" si="706"/>
        <v>0</v>
      </c>
      <c r="AP350">
        <f t="shared" si="707"/>
        <v>4458813.4285714282</v>
      </c>
      <c r="AQ350">
        <f t="shared" si="708"/>
        <v>64994.59428571428</v>
      </c>
      <c r="AR350">
        <f t="shared" si="709"/>
        <v>1654965.142857143</v>
      </c>
      <c r="AS350">
        <f t="shared" si="710"/>
        <v>24612.445714285714</v>
      </c>
      <c r="AT350">
        <f t="shared" si="711"/>
        <v>576750.42857142852</v>
      </c>
      <c r="AU350" s="11">
        <f t="shared" si="712"/>
        <v>7015.1414285714282</v>
      </c>
    </row>
    <row r="351" spans="34:47" x14ac:dyDescent="0.2">
      <c r="AH351" s="10">
        <f t="shared" si="652"/>
        <v>44177</v>
      </c>
      <c r="AI351" s="21">
        <f t="shared" si="651"/>
        <v>44172</v>
      </c>
      <c r="AJ351">
        <f t="shared" si="701"/>
        <v>395508</v>
      </c>
      <c r="AK351">
        <f t="shared" si="702"/>
        <v>4657.5671428571432</v>
      </c>
      <c r="AL351">
        <f t="shared" si="703"/>
        <v>0</v>
      </c>
      <c r="AM351">
        <f t="shared" si="704"/>
        <v>0</v>
      </c>
      <c r="AN351">
        <f t="shared" si="705"/>
        <v>0</v>
      </c>
      <c r="AO351">
        <f t="shared" si="706"/>
        <v>0</v>
      </c>
      <c r="AP351">
        <f t="shared" si="707"/>
        <v>4458813.4285714282</v>
      </c>
      <c r="AQ351">
        <f t="shared" si="708"/>
        <v>64994.59428571428</v>
      </c>
      <c r="AR351">
        <f t="shared" si="709"/>
        <v>1654965.142857143</v>
      </c>
      <c r="AS351">
        <f t="shared" si="710"/>
        <v>24612.445714285714</v>
      </c>
      <c r="AT351">
        <f t="shared" si="711"/>
        <v>576750.42857142852</v>
      </c>
      <c r="AU351" s="11">
        <f t="shared" si="712"/>
        <v>7015.1414285714282</v>
      </c>
    </row>
    <row r="352" spans="34:47" x14ac:dyDescent="0.2">
      <c r="AH352" s="10">
        <f t="shared" si="652"/>
        <v>44178</v>
      </c>
      <c r="AI352" s="21">
        <f t="shared" si="651"/>
        <v>44172</v>
      </c>
      <c r="AJ352">
        <f t="shared" si="701"/>
        <v>395508</v>
      </c>
      <c r="AK352">
        <f t="shared" si="702"/>
        <v>4657.5671428571432</v>
      </c>
      <c r="AL352">
        <f t="shared" si="703"/>
        <v>0</v>
      </c>
      <c r="AM352">
        <f t="shared" si="704"/>
        <v>0</v>
      </c>
      <c r="AN352">
        <f t="shared" si="705"/>
        <v>0</v>
      </c>
      <c r="AO352">
        <f t="shared" si="706"/>
        <v>0</v>
      </c>
      <c r="AP352">
        <f t="shared" si="707"/>
        <v>4458813.4285714282</v>
      </c>
      <c r="AQ352">
        <f t="shared" si="708"/>
        <v>64994.59428571428</v>
      </c>
      <c r="AR352">
        <f t="shared" si="709"/>
        <v>1654965.142857143</v>
      </c>
      <c r="AS352">
        <f t="shared" si="710"/>
        <v>24612.445714285714</v>
      </c>
      <c r="AT352">
        <f t="shared" si="711"/>
        <v>576750.42857142852</v>
      </c>
      <c r="AU352" s="11">
        <f t="shared" si="712"/>
        <v>7015.1414285714282</v>
      </c>
    </row>
    <row r="353" spans="34:47" x14ac:dyDescent="0.2">
      <c r="AH353" s="10">
        <f t="shared" si="652"/>
        <v>44179</v>
      </c>
      <c r="AI353" s="21">
        <f t="shared" si="651"/>
        <v>44179</v>
      </c>
      <c r="AJ353">
        <f t="shared" si="701"/>
        <v>395508</v>
      </c>
      <c r="AK353">
        <f t="shared" si="702"/>
        <v>4657.5671428571432</v>
      </c>
      <c r="AL353">
        <f t="shared" si="703"/>
        <v>0</v>
      </c>
      <c r="AM353">
        <f t="shared" si="704"/>
        <v>0</v>
      </c>
      <c r="AN353">
        <f t="shared" si="705"/>
        <v>0</v>
      </c>
      <c r="AO353">
        <f t="shared" si="706"/>
        <v>0</v>
      </c>
      <c r="AP353">
        <f t="shared" si="707"/>
        <v>4458813.4285714282</v>
      </c>
      <c r="AQ353">
        <f t="shared" si="708"/>
        <v>64994.59428571428</v>
      </c>
      <c r="AR353">
        <f t="shared" si="709"/>
        <v>1654965.142857143</v>
      </c>
      <c r="AS353">
        <f t="shared" si="710"/>
        <v>24612.445714285714</v>
      </c>
      <c r="AT353">
        <f t="shared" si="711"/>
        <v>576750.42857142852</v>
      </c>
      <c r="AU353" s="11">
        <f t="shared" si="712"/>
        <v>7015.1414285714282</v>
      </c>
    </row>
    <row r="354" spans="34:47" x14ac:dyDescent="0.2">
      <c r="AH354" s="10">
        <f t="shared" si="652"/>
        <v>44180</v>
      </c>
      <c r="AI354" s="21">
        <f t="shared" si="651"/>
        <v>44179</v>
      </c>
      <c r="AJ354">
        <f t="shared" si="701"/>
        <v>395508</v>
      </c>
      <c r="AK354">
        <f t="shared" si="702"/>
        <v>4657.5671428571432</v>
      </c>
      <c r="AL354">
        <f t="shared" si="703"/>
        <v>0</v>
      </c>
      <c r="AM354">
        <f t="shared" si="704"/>
        <v>0</v>
      </c>
      <c r="AN354">
        <f t="shared" si="705"/>
        <v>0</v>
      </c>
      <c r="AO354">
        <f t="shared" si="706"/>
        <v>0</v>
      </c>
      <c r="AP354">
        <f t="shared" si="707"/>
        <v>4458813.4285714282</v>
      </c>
      <c r="AQ354">
        <f t="shared" si="708"/>
        <v>64994.59428571428</v>
      </c>
      <c r="AR354">
        <f t="shared" si="709"/>
        <v>1654965.142857143</v>
      </c>
      <c r="AS354">
        <f t="shared" si="710"/>
        <v>24612.445714285714</v>
      </c>
      <c r="AT354">
        <f t="shared" si="711"/>
        <v>576750.42857142852</v>
      </c>
      <c r="AU354" s="11">
        <f t="shared" si="712"/>
        <v>7015.1414285714282</v>
      </c>
    </row>
    <row r="355" spans="34:47" x14ac:dyDescent="0.2">
      <c r="AH355" s="10">
        <f t="shared" si="652"/>
        <v>44181</v>
      </c>
      <c r="AI355" s="21">
        <f t="shared" si="651"/>
        <v>44179</v>
      </c>
      <c r="AJ355">
        <f t="shared" si="653"/>
        <v>310698.42857142858</v>
      </c>
      <c r="AK355">
        <f t="shared" si="678"/>
        <v>3681.3285714285712</v>
      </c>
      <c r="AL355">
        <f t="shared" si="679"/>
        <v>0</v>
      </c>
      <c r="AM355">
        <f t="shared" si="680"/>
        <v>0</v>
      </c>
      <c r="AN355">
        <f t="shared" si="681"/>
        <v>0</v>
      </c>
      <c r="AO355">
        <f t="shared" si="682"/>
        <v>0</v>
      </c>
      <c r="AP355">
        <f t="shared" si="683"/>
        <v>5176206.8571428573</v>
      </c>
      <c r="AQ355">
        <f t="shared" si="684"/>
        <v>86118.742857142846</v>
      </c>
      <c r="AR355">
        <f t="shared" si="685"/>
        <v>1955749.2857142857</v>
      </c>
      <c r="AS355">
        <f t="shared" si="686"/>
        <v>28046.899999999998</v>
      </c>
      <c r="AT355">
        <f t="shared" si="687"/>
        <v>517817.85714285716</v>
      </c>
      <c r="AU355" s="11">
        <f t="shared" si="688"/>
        <v>6701.2699999999995</v>
      </c>
    </row>
    <row r="356" spans="34:47" x14ac:dyDescent="0.2">
      <c r="AH356" s="10">
        <f t="shared" si="652"/>
        <v>44182</v>
      </c>
      <c r="AI356" s="21">
        <f t="shared" si="651"/>
        <v>44179</v>
      </c>
      <c r="AJ356">
        <f t="shared" ref="AJ356:AJ361" si="713">AJ355</f>
        <v>310698.42857142858</v>
      </c>
      <c r="AK356">
        <f t="shared" ref="AK356:AK361" si="714">AK355</f>
        <v>3681.3285714285712</v>
      </c>
      <c r="AL356">
        <f t="shared" ref="AL356:AL361" si="715">AL355</f>
        <v>0</v>
      </c>
      <c r="AM356">
        <f t="shared" ref="AM356:AM361" si="716">AM355</f>
        <v>0</v>
      </c>
      <c r="AN356">
        <f t="shared" ref="AN356:AN361" si="717">AN355</f>
        <v>0</v>
      </c>
      <c r="AO356">
        <f t="shared" ref="AO356:AO361" si="718">AO355</f>
        <v>0</v>
      </c>
      <c r="AP356">
        <f t="shared" ref="AP356:AP361" si="719">AP355</f>
        <v>5176206.8571428573</v>
      </c>
      <c r="AQ356">
        <f t="shared" ref="AQ356:AQ361" si="720">AQ355</f>
        <v>86118.742857142846</v>
      </c>
      <c r="AR356">
        <f t="shared" ref="AR356:AR361" si="721">AR355</f>
        <v>1955749.2857142857</v>
      </c>
      <c r="AS356">
        <f t="shared" ref="AS356:AS361" si="722">AS355</f>
        <v>28046.899999999998</v>
      </c>
      <c r="AT356">
        <f t="shared" ref="AT356:AT361" si="723">AT355</f>
        <v>517817.85714285716</v>
      </c>
      <c r="AU356" s="11">
        <f t="shared" ref="AU356:AU361" si="724">AU355</f>
        <v>6701.2699999999995</v>
      </c>
    </row>
    <row r="357" spans="34:47" x14ac:dyDescent="0.2">
      <c r="AH357" s="10">
        <f t="shared" si="652"/>
        <v>44183</v>
      </c>
      <c r="AI357" s="21">
        <f t="shared" si="651"/>
        <v>44179</v>
      </c>
      <c r="AJ357">
        <f t="shared" si="713"/>
        <v>310698.42857142858</v>
      </c>
      <c r="AK357">
        <f t="shared" si="714"/>
        <v>3681.3285714285712</v>
      </c>
      <c r="AL357">
        <f t="shared" si="715"/>
        <v>0</v>
      </c>
      <c r="AM357">
        <f t="shared" si="716"/>
        <v>0</v>
      </c>
      <c r="AN357">
        <f t="shared" si="717"/>
        <v>0</v>
      </c>
      <c r="AO357">
        <f t="shared" si="718"/>
        <v>0</v>
      </c>
      <c r="AP357">
        <f t="shared" si="719"/>
        <v>5176206.8571428573</v>
      </c>
      <c r="AQ357">
        <f t="shared" si="720"/>
        <v>86118.742857142846</v>
      </c>
      <c r="AR357">
        <f t="shared" si="721"/>
        <v>1955749.2857142857</v>
      </c>
      <c r="AS357">
        <f t="shared" si="722"/>
        <v>28046.899999999998</v>
      </c>
      <c r="AT357">
        <f t="shared" si="723"/>
        <v>517817.85714285716</v>
      </c>
      <c r="AU357" s="11">
        <f t="shared" si="724"/>
        <v>6701.2699999999995</v>
      </c>
    </row>
    <row r="358" spans="34:47" x14ac:dyDescent="0.2">
      <c r="AH358" s="10">
        <f t="shared" si="652"/>
        <v>44184</v>
      </c>
      <c r="AI358" s="21">
        <f t="shared" si="651"/>
        <v>44179</v>
      </c>
      <c r="AJ358">
        <f t="shared" si="713"/>
        <v>310698.42857142858</v>
      </c>
      <c r="AK358">
        <f t="shared" si="714"/>
        <v>3681.3285714285712</v>
      </c>
      <c r="AL358">
        <f t="shared" si="715"/>
        <v>0</v>
      </c>
      <c r="AM358">
        <f t="shared" si="716"/>
        <v>0</v>
      </c>
      <c r="AN358">
        <f t="shared" si="717"/>
        <v>0</v>
      </c>
      <c r="AO358">
        <f t="shared" si="718"/>
        <v>0</v>
      </c>
      <c r="AP358">
        <f t="shared" si="719"/>
        <v>5176206.8571428573</v>
      </c>
      <c r="AQ358">
        <f t="shared" si="720"/>
        <v>86118.742857142846</v>
      </c>
      <c r="AR358">
        <f t="shared" si="721"/>
        <v>1955749.2857142857</v>
      </c>
      <c r="AS358">
        <f t="shared" si="722"/>
        <v>28046.899999999998</v>
      </c>
      <c r="AT358">
        <f t="shared" si="723"/>
        <v>517817.85714285716</v>
      </c>
      <c r="AU358" s="11">
        <f t="shared" si="724"/>
        <v>6701.2699999999995</v>
      </c>
    </row>
    <row r="359" spans="34:47" x14ac:dyDescent="0.2">
      <c r="AH359" s="10">
        <f t="shared" si="652"/>
        <v>44185</v>
      </c>
      <c r="AI359" s="21">
        <f t="shared" si="651"/>
        <v>44179</v>
      </c>
      <c r="AJ359">
        <f t="shared" si="713"/>
        <v>310698.42857142858</v>
      </c>
      <c r="AK359">
        <f t="shared" si="714"/>
        <v>3681.3285714285712</v>
      </c>
      <c r="AL359">
        <f t="shared" si="715"/>
        <v>0</v>
      </c>
      <c r="AM359">
        <f t="shared" si="716"/>
        <v>0</v>
      </c>
      <c r="AN359">
        <f t="shared" si="717"/>
        <v>0</v>
      </c>
      <c r="AO359">
        <f t="shared" si="718"/>
        <v>0</v>
      </c>
      <c r="AP359">
        <f t="shared" si="719"/>
        <v>5176206.8571428573</v>
      </c>
      <c r="AQ359">
        <f t="shared" si="720"/>
        <v>86118.742857142846</v>
      </c>
      <c r="AR359">
        <f t="shared" si="721"/>
        <v>1955749.2857142857</v>
      </c>
      <c r="AS359">
        <f t="shared" si="722"/>
        <v>28046.899999999998</v>
      </c>
      <c r="AT359">
        <f t="shared" si="723"/>
        <v>517817.85714285716</v>
      </c>
      <c r="AU359" s="11">
        <f t="shared" si="724"/>
        <v>6701.2699999999995</v>
      </c>
    </row>
    <row r="360" spans="34:47" x14ac:dyDescent="0.2">
      <c r="AH360" s="10">
        <f t="shared" si="652"/>
        <v>44186</v>
      </c>
      <c r="AI360" s="21">
        <f t="shared" si="651"/>
        <v>44186</v>
      </c>
      <c r="AJ360">
        <f t="shared" si="713"/>
        <v>310698.42857142858</v>
      </c>
      <c r="AK360">
        <f t="shared" si="714"/>
        <v>3681.3285714285712</v>
      </c>
      <c r="AL360">
        <f t="shared" si="715"/>
        <v>0</v>
      </c>
      <c r="AM360">
        <f t="shared" si="716"/>
        <v>0</v>
      </c>
      <c r="AN360">
        <f t="shared" si="717"/>
        <v>0</v>
      </c>
      <c r="AO360">
        <f t="shared" si="718"/>
        <v>0</v>
      </c>
      <c r="AP360">
        <f t="shared" si="719"/>
        <v>5176206.8571428573</v>
      </c>
      <c r="AQ360">
        <f t="shared" si="720"/>
        <v>86118.742857142846</v>
      </c>
      <c r="AR360">
        <f t="shared" si="721"/>
        <v>1955749.2857142857</v>
      </c>
      <c r="AS360">
        <f t="shared" si="722"/>
        <v>28046.899999999998</v>
      </c>
      <c r="AT360">
        <f t="shared" si="723"/>
        <v>517817.85714285716</v>
      </c>
      <c r="AU360" s="11">
        <f t="shared" si="724"/>
        <v>6701.2699999999995</v>
      </c>
    </row>
    <row r="361" spans="34:47" x14ac:dyDescent="0.2">
      <c r="AH361" s="10">
        <f t="shared" si="652"/>
        <v>44187</v>
      </c>
      <c r="AI361" s="21">
        <f t="shared" si="651"/>
        <v>44186</v>
      </c>
      <c r="AJ361">
        <f t="shared" si="713"/>
        <v>310698.42857142858</v>
      </c>
      <c r="AK361">
        <f t="shared" si="714"/>
        <v>3681.3285714285712</v>
      </c>
      <c r="AL361">
        <f t="shared" si="715"/>
        <v>0</v>
      </c>
      <c r="AM361">
        <f t="shared" si="716"/>
        <v>0</v>
      </c>
      <c r="AN361">
        <f t="shared" si="717"/>
        <v>0</v>
      </c>
      <c r="AO361">
        <f t="shared" si="718"/>
        <v>0</v>
      </c>
      <c r="AP361">
        <f t="shared" si="719"/>
        <v>5176206.8571428573</v>
      </c>
      <c r="AQ361">
        <f t="shared" si="720"/>
        <v>86118.742857142846</v>
      </c>
      <c r="AR361">
        <f t="shared" si="721"/>
        <v>1955749.2857142857</v>
      </c>
      <c r="AS361">
        <f t="shared" si="722"/>
        <v>28046.899999999998</v>
      </c>
      <c r="AT361">
        <f t="shared" si="723"/>
        <v>517817.85714285716</v>
      </c>
      <c r="AU361" s="11">
        <f t="shared" si="724"/>
        <v>6701.2699999999995</v>
      </c>
    </row>
    <row r="362" spans="34:47" x14ac:dyDescent="0.2">
      <c r="AH362" s="10">
        <f t="shared" si="652"/>
        <v>44188</v>
      </c>
      <c r="AI362" s="21">
        <f t="shared" si="651"/>
        <v>44186</v>
      </c>
      <c r="AJ362">
        <f t="shared" si="653"/>
        <v>298510.28571428574</v>
      </c>
      <c r="AK362">
        <f t="shared" si="678"/>
        <v>2887.1385714285716</v>
      </c>
      <c r="AL362">
        <f t="shared" si="679"/>
        <v>0</v>
      </c>
      <c r="AM362">
        <f t="shared" si="680"/>
        <v>0</v>
      </c>
      <c r="AN362">
        <f t="shared" si="681"/>
        <v>0</v>
      </c>
      <c r="AO362">
        <f t="shared" si="682"/>
        <v>0</v>
      </c>
      <c r="AP362">
        <f t="shared" si="683"/>
        <v>1177281.4285714286</v>
      </c>
      <c r="AQ362">
        <f t="shared" si="684"/>
        <v>18352.894285714287</v>
      </c>
      <c r="AR362">
        <f t="shared" si="685"/>
        <v>1690909.7142857143</v>
      </c>
      <c r="AS362">
        <f t="shared" si="686"/>
        <v>25572.888571428575</v>
      </c>
      <c r="AT362">
        <f t="shared" si="687"/>
        <v>3008390.8571428573</v>
      </c>
      <c r="AU362" s="11">
        <f t="shared" si="688"/>
        <v>29570.985714285718</v>
      </c>
    </row>
    <row r="363" spans="34:47" x14ac:dyDescent="0.2">
      <c r="AH363" s="10">
        <f t="shared" si="652"/>
        <v>44189</v>
      </c>
      <c r="AI363" s="21">
        <f t="shared" si="651"/>
        <v>44186</v>
      </c>
      <c r="AJ363">
        <f t="shared" ref="AJ363:AJ368" si="725">AJ362</f>
        <v>298510.28571428574</v>
      </c>
      <c r="AK363">
        <f t="shared" ref="AK363:AK368" si="726">AK362</f>
        <v>2887.1385714285716</v>
      </c>
      <c r="AL363">
        <f t="shared" ref="AL363:AL368" si="727">AL362</f>
        <v>0</v>
      </c>
      <c r="AM363">
        <f t="shared" ref="AM363:AM368" si="728">AM362</f>
        <v>0</v>
      </c>
      <c r="AN363">
        <f t="shared" ref="AN363:AN368" si="729">AN362</f>
        <v>0</v>
      </c>
      <c r="AO363">
        <f t="shared" ref="AO363:AO368" si="730">AO362</f>
        <v>0</v>
      </c>
      <c r="AP363">
        <f t="shared" ref="AP363:AP368" si="731">AP362</f>
        <v>1177281.4285714286</v>
      </c>
      <c r="AQ363">
        <f t="shared" ref="AQ363:AQ368" si="732">AQ362</f>
        <v>18352.894285714287</v>
      </c>
      <c r="AR363">
        <f t="shared" ref="AR363:AR368" si="733">AR362</f>
        <v>1690909.7142857143</v>
      </c>
      <c r="AS363">
        <f t="shared" ref="AS363:AS368" si="734">AS362</f>
        <v>25572.888571428575</v>
      </c>
      <c r="AT363">
        <f t="shared" ref="AT363:AT368" si="735">AT362</f>
        <v>3008390.8571428573</v>
      </c>
      <c r="AU363" s="11">
        <f t="shared" ref="AU363:AU368" si="736">AU362</f>
        <v>29570.985714285718</v>
      </c>
    </row>
    <row r="364" spans="34:47" x14ac:dyDescent="0.2">
      <c r="AH364" s="10">
        <f t="shared" si="652"/>
        <v>44190</v>
      </c>
      <c r="AI364" s="21">
        <f t="shared" si="651"/>
        <v>44186</v>
      </c>
      <c r="AJ364">
        <f t="shared" si="725"/>
        <v>298510.28571428574</v>
      </c>
      <c r="AK364">
        <f t="shared" si="726"/>
        <v>2887.1385714285716</v>
      </c>
      <c r="AL364">
        <f t="shared" si="727"/>
        <v>0</v>
      </c>
      <c r="AM364">
        <f t="shared" si="728"/>
        <v>0</v>
      </c>
      <c r="AN364">
        <f t="shared" si="729"/>
        <v>0</v>
      </c>
      <c r="AO364">
        <f t="shared" si="730"/>
        <v>0</v>
      </c>
      <c r="AP364">
        <f t="shared" si="731"/>
        <v>1177281.4285714286</v>
      </c>
      <c r="AQ364">
        <f t="shared" si="732"/>
        <v>18352.894285714287</v>
      </c>
      <c r="AR364">
        <f t="shared" si="733"/>
        <v>1690909.7142857143</v>
      </c>
      <c r="AS364">
        <f t="shared" si="734"/>
        <v>25572.888571428575</v>
      </c>
      <c r="AT364">
        <f t="shared" si="735"/>
        <v>3008390.8571428573</v>
      </c>
      <c r="AU364" s="11">
        <f t="shared" si="736"/>
        <v>29570.985714285718</v>
      </c>
    </row>
    <row r="365" spans="34:47" x14ac:dyDescent="0.2">
      <c r="AH365" s="10">
        <f t="shared" si="652"/>
        <v>44191</v>
      </c>
      <c r="AI365" s="21">
        <f t="shared" si="651"/>
        <v>44186</v>
      </c>
      <c r="AJ365">
        <f t="shared" si="725"/>
        <v>298510.28571428574</v>
      </c>
      <c r="AK365">
        <f t="shared" si="726"/>
        <v>2887.1385714285716</v>
      </c>
      <c r="AL365">
        <f t="shared" si="727"/>
        <v>0</v>
      </c>
      <c r="AM365">
        <f t="shared" si="728"/>
        <v>0</v>
      </c>
      <c r="AN365">
        <f t="shared" si="729"/>
        <v>0</v>
      </c>
      <c r="AO365">
        <f t="shared" si="730"/>
        <v>0</v>
      </c>
      <c r="AP365">
        <f t="shared" si="731"/>
        <v>1177281.4285714286</v>
      </c>
      <c r="AQ365">
        <f t="shared" si="732"/>
        <v>18352.894285714287</v>
      </c>
      <c r="AR365">
        <f t="shared" si="733"/>
        <v>1690909.7142857143</v>
      </c>
      <c r="AS365">
        <f t="shared" si="734"/>
        <v>25572.888571428575</v>
      </c>
      <c r="AT365">
        <f t="shared" si="735"/>
        <v>3008390.8571428573</v>
      </c>
      <c r="AU365" s="11">
        <f t="shared" si="736"/>
        <v>29570.985714285718</v>
      </c>
    </row>
    <row r="366" spans="34:47" x14ac:dyDescent="0.2">
      <c r="AH366" s="10">
        <f t="shared" si="652"/>
        <v>44192</v>
      </c>
      <c r="AI366" s="21">
        <f t="shared" si="651"/>
        <v>44186</v>
      </c>
      <c r="AJ366">
        <f t="shared" si="725"/>
        <v>298510.28571428574</v>
      </c>
      <c r="AK366">
        <f t="shared" si="726"/>
        <v>2887.1385714285716</v>
      </c>
      <c r="AL366">
        <f t="shared" si="727"/>
        <v>0</v>
      </c>
      <c r="AM366">
        <f t="shared" si="728"/>
        <v>0</v>
      </c>
      <c r="AN366">
        <f t="shared" si="729"/>
        <v>0</v>
      </c>
      <c r="AO366">
        <f t="shared" si="730"/>
        <v>0</v>
      </c>
      <c r="AP366">
        <f t="shared" si="731"/>
        <v>1177281.4285714286</v>
      </c>
      <c r="AQ366">
        <f t="shared" si="732"/>
        <v>18352.894285714287</v>
      </c>
      <c r="AR366">
        <f t="shared" si="733"/>
        <v>1690909.7142857143</v>
      </c>
      <c r="AS366">
        <f t="shared" si="734"/>
        <v>25572.888571428575</v>
      </c>
      <c r="AT366">
        <f t="shared" si="735"/>
        <v>3008390.8571428573</v>
      </c>
      <c r="AU366" s="11">
        <f t="shared" si="736"/>
        <v>29570.985714285718</v>
      </c>
    </row>
    <row r="367" spans="34:47" x14ac:dyDescent="0.2">
      <c r="AH367" s="10">
        <f t="shared" si="652"/>
        <v>44193</v>
      </c>
      <c r="AI367" s="21">
        <f t="shared" si="651"/>
        <v>44193</v>
      </c>
      <c r="AJ367">
        <f t="shared" si="725"/>
        <v>298510.28571428574</v>
      </c>
      <c r="AK367">
        <f t="shared" si="726"/>
        <v>2887.1385714285716</v>
      </c>
      <c r="AL367">
        <f t="shared" si="727"/>
        <v>0</v>
      </c>
      <c r="AM367">
        <f t="shared" si="728"/>
        <v>0</v>
      </c>
      <c r="AN367">
        <f t="shared" si="729"/>
        <v>0</v>
      </c>
      <c r="AO367">
        <f t="shared" si="730"/>
        <v>0</v>
      </c>
      <c r="AP367">
        <f t="shared" si="731"/>
        <v>1177281.4285714286</v>
      </c>
      <c r="AQ367">
        <f t="shared" si="732"/>
        <v>18352.894285714287</v>
      </c>
      <c r="AR367">
        <f t="shared" si="733"/>
        <v>1690909.7142857143</v>
      </c>
      <c r="AS367">
        <f t="shared" si="734"/>
        <v>25572.888571428575</v>
      </c>
      <c r="AT367">
        <f t="shared" si="735"/>
        <v>3008390.8571428573</v>
      </c>
      <c r="AU367" s="11">
        <f t="shared" si="736"/>
        <v>29570.985714285718</v>
      </c>
    </row>
    <row r="368" spans="34:47" x14ac:dyDescent="0.2">
      <c r="AH368" s="10">
        <f t="shared" si="652"/>
        <v>44194</v>
      </c>
      <c r="AI368" s="21">
        <f t="shared" si="651"/>
        <v>44193</v>
      </c>
      <c r="AJ368">
        <f t="shared" si="725"/>
        <v>298510.28571428574</v>
      </c>
      <c r="AK368">
        <f t="shared" si="726"/>
        <v>2887.1385714285716</v>
      </c>
      <c r="AL368">
        <f t="shared" si="727"/>
        <v>0</v>
      </c>
      <c r="AM368">
        <f t="shared" si="728"/>
        <v>0</v>
      </c>
      <c r="AN368">
        <f t="shared" si="729"/>
        <v>0</v>
      </c>
      <c r="AO368">
        <f t="shared" si="730"/>
        <v>0</v>
      </c>
      <c r="AP368">
        <f t="shared" si="731"/>
        <v>1177281.4285714286</v>
      </c>
      <c r="AQ368">
        <f t="shared" si="732"/>
        <v>18352.894285714287</v>
      </c>
      <c r="AR368">
        <f t="shared" si="733"/>
        <v>1690909.7142857143</v>
      </c>
      <c r="AS368">
        <f t="shared" si="734"/>
        <v>25572.888571428575</v>
      </c>
      <c r="AT368">
        <f t="shared" si="735"/>
        <v>3008390.8571428573</v>
      </c>
      <c r="AU368" s="11">
        <f t="shared" si="736"/>
        <v>29570.985714285718</v>
      </c>
    </row>
    <row r="369" spans="34:47" x14ac:dyDescent="0.2">
      <c r="AH369" s="10">
        <f t="shared" si="652"/>
        <v>44195</v>
      </c>
      <c r="AI369" s="21">
        <f t="shared" si="651"/>
        <v>44193</v>
      </c>
      <c r="AJ369">
        <f t="shared" si="653"/>
        <v>388777.28571428574</v>
      </c>
      <c r="AK369">
        <f t="shared" si="678"/>
        <v>3128.2014285714286</v>
      </c>
      <c r="AL369">
        <f t="shared" si="679"/>
        <v>0</v>
      </c>
      <c r="AM369">
        <f t="shared" si="680"/>
        <v>0</v>
      </c>
      <c r="AN369">
        <f t="shared" si="681"/>
        <v>0</v>
      </c>
      <c r="AO369">
        <f t="shared" si="682"/>
        <v>0</v>
      </c>
      <c r="AP369">
        <f t="shared" si="683"/>
        <v>2721248.2857142859</v>
      </c>
      <c r="AQ369">
        <f t="shared" si="684"/>
        <v>22597.21857142857</v>
      </c>
      <c r="AR369">
        <f t="shared" si="685"/>
        <v>612255.14285714284</v>
      </c>
      <c r="AS369">
        <f t="shared" si="686"/>
        <v>10651.108571428573</v>
      </c>
      <c r="AT369">
        <f t="shared" si="687"/>
        <v>1839585.142857143</v>
      </c>
      <c r="AU369" s="11">
        <f t="shared" si="688"/>
        <v>14377.130000000001</v>
      </c>
    </row>
    <row r="370" spans="34:47" x14ac:dyDescent="0.2">
      <c r="AH370" s="10">
        <f t="shared" si="652"/>
        <v>44196</v>
      </c>
      <c r="AI370" s="21">
        <f t="shared" si="651"/>
        <v>44193</v>
      </c>
      <c r="AJ370">
        <f t="shared" ref="AJ370:AJ375" si="737">AJ369</f>
        <v>388777.28571428574</v>
      </c>
      <c r="AK370">
        <f t="shared" ref="AK370:AK375" si="738">AK369</f>
        <v>3128.2014285714286</v>
      </c>
      <c r="AL370">
        <f t="shared" ref="AL370:AL375" si="739">AL369</f>
        <v>0</v>
      </c>
      <c r="AM370">
        <f t="shared" ref="AM370:AM375" si="740">AM369</f>
        <v>0</v>
      </c>
      <c r="AN370">
        <f t="shared" ref="AN370:AN375" si="741">AN369</f>
        <v>0</v>
      </c>
      <c r="AO370">
        <f t="shared" ref="AO370:AO375" si="742">AO369</f>
        <v>0</v>
      </c>
      <c r="AP370">
        <f t="shared" ref="AP370:AP375" si="743">AP369</f>
        <v>2721248.2857142859</v>
      </c>
      <c r="AQ370">
        <f t="shared" ref="AQ370:AQ375" si="744">AQ369</f>
        <v>22597.21857142857</v>
      </c>
      <c r="AR370">
        <f t="shared" ref="AR370:AR375" si="745">AR369</f>
        <v>612255.14285714284</v>
      </c>
      <c r="AS370">
        <f t="shared" ref="AS370:AS375" si="746">AS369</f>
        <v>10651.108571428573</v>
      </c>
      <c r="AT370">
        <f t="shared" ref="AT370:AT375" si="747">AT369</f>
        <v>1839585.142857143</v>
      </c>
      <c r="AU370" s="11">
        <f t="shared" ref="AU370:AU375" si="748">AU369</f>
        <v>14377.130000000001</v>
      </c>
    </row>
    <row r="371" spans="34:47" x14ac:dyDescent="0.2">
      <c r="AH371" s="10">
        <f t="shared" si="652"/>
        <v>44197</v>
      </c>
      <c r="AI371" s="21">
        <f t="shared" si="651"/>
        <v>44193</v>
      </c>
      <c r="AJ371">
        <f t="shared" si="737"/>
        <v>388777.28571428574</v>
      </c>
      <c r="AK371">
        <f t="shared" si="738"/>
        <v>3128.2014285714286</v>
      </c>
      <c r="AL371">
        <f t="shared" si="739"/>
        <v>0</v>
      </c>
      <c r="AM371">
        <f t="shared" si="740"/>
        <v>0</v>
      </c>
      <c r="AN371">
        <f t="shared" si="741"/>
        <v>0</v>
      </c>
      <c r="AO371">
        <f t="shared" si="742"/>
        <v>0</v>
      </c>
      <c r="AP371">
        <f t="shared" si="743"/>
        <v>2721248.2857142859</v>
      </c>
      <c r="AQ371">
        <f t="shared" si="744"/>
        <v>22597.21857142857</v>
      </c>
      <c r="AR371">
        <f t="shared" si="745"/>
        <v>612255.14285714284</v>
      </c>
      <c r="AS371">
        <f t="shared" si="746"/>
        <v>10651.108571428573</v>
      </c>
      <c r="AT371">
        <f t="shared" si="747"/>
        <v>1839585.142857143</v>
      </c>
      <c r="AU371" s="11">
        <f t="shared" si="748"/>
        <v>14377.130000000001</v>
      </c>
    </row>
    <row r="372" spans="34:47" x14ac:dyDescent="0.2">
      <c r="AH372" s="10">
        <f t="shared" si="652"/>
        <v>44198</v>
      </c>
      <c r="AI372" s="21">
        <f t="shared" si="651"/>
        <v>44193</v>
      </c>
      <c r="AJ372">
        <f t="shared" si="737"/>
        <v>388777.28571428574</v>
      </c>
      <c r="AK372">
        <f t="shared" si="738"/>
        <v>3128.2014285714286</v>
      </c>
      <c r="AL372">
        <f t="shared" si="739"/>
        <v>0</v>
      </c>
      <c r="AM372">
        <f t="shared" si="740"/>
        <v>0</v>
      </c>
      <c r="AN372">
        <f t="shared" si="741"/>
        <v>0</v>
      </c>
      <c r="AO372">
        <f t="shared" si="742"/>
        <v>0</v>
      </c>
      <c r="AP372">
        <f t="shared" si="743"/>
        <v>2721248.2857142859</v>
      </c>
      <c r="AQ372">
        <f t="shared" si="744"/>
        <v>22597.21857142857</v>
      </c>
      <c r="AR372">
        <f t="shared" si="745"/>
        <v>612255.14285714284</v>
      </c>
      <c r="AS372">
        <f t="shared" si="746"/>
        <v>10651.108571428573</v>
      </c>
      <c r="AT372">
        <f t="shared" si="747"/>
        <v>1839585.142857143</v>
      </c>
      <c r="AU372" s="11">
        <f t="shared" si="748"/>
        <v>14377.130000000001</v>
      </c>
    </row>
    <row r="373" spans="34:47" x14ac:dyDescent="0.2">
      <c r="AH373" s="10">
        <f t="shared" si="652"/>
        <v>44199</v>
      </c>
      <c r="AI373" s="21">
        <f t="shared" si="651"/>
        <v>44193</v>
      </c>
      <c r="AJ373">
        <f t="shared" si="737"/>
        <v>388777.28571428574</v>
      </c>
      <c r="AK373">
        <f t="shared" si="738"/>
        <v>3128.2014285714286</v>
      </c>
      <c r="AL373">
        <f t="shared" si="739"/>
        <v>0</v>
      </c>
      <c r="AM373">
        <f t="shared" si="740"/>
        <v>0</v>
      </c>
      <c r="AN373">
        <f t="shared" si="741"/>
        <v>0</v>
      </c>
      <c r="AO373">
        <f t="shared" si="742"/>
        <v>0</v>
      </c>
      <c r="AP373">
        <f t="shared" si="743"/>
        <v>2721248.2857142859</v>
      </c>
      <c r="AQ373">
        <f t="shared" si="744"/>
        <v>22597.21857142857</v>
      </c>
      <c r="AR373">
        <f t="shared" si="745"/>
        <v>612255.14285714284</v>
      </c>
      <c r="AS373">
        <f t="shared" si="746"/>
        <v>10651.108571428573</v>
      </c>
      <c r="AT373">
        <f t="shared" si="747"/>
        <v>1839585.142857143</v>
      </c>
      <c r="AU373" s="11">
        <f t="shared" si="748"/>
        <v>14377.130000000001</v>
      </c>
    </row>
    <row r="374" spans="34:47" x14ac:dyDescent="0.2">
      <c r="AH374" s="10">
        <f t="shared" si="652"/>
        <v>44200</v>
      </c>
      <c r="AI374" s="21">
        <f t="shared" si="651"/>
        <v>44200</v>
      </c>
      <c r="AJ374">
        <f t="shared" si="737"/>
        <v>388777.28571428574</v>
      </c>
      <c r="AK374">
        <f t="shared" si="738"/>
        <v>3128.2014285714286</v>
      </c>
      <c r="AL374">
        <f t="shared" si="739"/>
        <v>0</v>
      </c>
      <c r="AM374">
        <f t="shared" si="740"/>
        <v>0</v>
      </c>
      <c r="AN374">
        <f t="shared" si="741"/>
        <v>0</v>
      </c>
      <c r="AO374">
        <f t="shared" si="742"/>
        <v>0</v>
      </c>
      <c r="AP374">
        <f t="shared" si="743"/>
        <v>2721248.2857142859</v>
      </c>
      <c r="AQ374">
        <f t="shared" si="744"/>
        <v>22597.21857142857</v>
      </c>
      <c r="AR374">
        <f t="shared" si="745"/>
        <v>612255.14285714284</v>
      </c>
      <c r="AS374">
        <f t="shared" si="746"/>
        <v>10651.108571428573</v>
      </c>
      <c r="AT374">
        <f t="shared" si="747"/>
        <v>1839585.142857143</v>
      </c>
      <c r="AU374" s="11">
        <f t="shared" si="748"/>
        <v>14377.130000000001</v>
      </c>
    </row>
    <row r="375" spans="34:47" x14ac:dyDescent="0.2">
      <c r="AH375" s="10">
        <f t="shared" si="652"/>
        <v>44201</v>
      </c>
      <c r="AI375" s="21">
        <f t="shared" si="651"/>
        <v>44200</v>
      </c>
      <c r="AJ375">
        <f t="shared" si="737"/>
        <v>388777.28571428574</v>
      </c>
      <c r="AK375">
        <f t="shared" si="738"/>
        <v>3128.2014285714286</v>
      </c>
      <c r="AL375">
        <f t="shared" si="739"/>
        <v>0</v>
      </c>
      <c r="AM375">
        <f t="shared" si="740"/>
        <v>0</v>
      </c>
      <c r="AN375">
        <f t="shared" si="741"/>
        <v>0</v>
      </c>
      <c r="AO375">
        <f t="shared" si="742"/>
        <v>0</v>
      </c>
      <c r="AP375">
        <f t="shared" si="743"/>
        <v>2721248.2857142859</v>
      </c>
      <c r="AQ375">
        <f t="shared" si="744"/>
        <v>22597.21857142857</v>
      </c>
      <c r="AR375">
        <f t="shared" si="745"/>
        <v>612255.14285714284</v>
      </c>
      <c r="AS375">
        <f t="shared" si="746"/>
        <v>10651.108571428573</v>
      </c>
      <c r="AT375">
        <f t="shared" si="747"/>
        <v>1839585.142857143</v>
      </c>
      <c r="AU375" s="11">
        <f t="shared" si="748"/>
        <v>14377.130000000001</v>
      </c>
    </row>
    <row r="376" spans="34:47" x14ac:dyDescent="0.2">
      <c r="AH376" s="10">
        <f t="shared" si="652"/>
        <v>44202</v>
      </c>
      <c r="AI376" s="21">
        <f t="shared" si="651"/>
        <v>44200</v>
      </c>
      <c r="AJ376">
        <f t="shared" si="653"/>
        <v>464946.28571428574</v>
      </c>
      <c r="AK376">
        <f t="shared" si="678"/>
        <v>4277.7771428571423</v>
      </c>
      <c r="AL376">
        <f t="shared" si="679"/>
        <v>0</v>
      </c>
      <c r="AM376">
        <f t="shared" si="680"/>
        <v>0</v>
      </c>
      <c r="AN376">
        <f t="shared" si="681"/>
        <v>0</v>
      </c>
      <c r="AO376">
        <f t="shared" si="682"/>
        <v>0</v>
      </c>
      <c r="AP376">
        <f t="shared" si="683"/>
        <v>1450451.2857142857</v>
      </c>
      <c r="AQ376">
        <f t="shared" si="684"/>
        <v>14195.564285714287</v>
      </c>
      <c r="AR376">
        <f t="shared" si="685"/>
        <v>1091242.5714285714</v>
      </c>
      <c r="AS376">
        <f t="shared" si="686"/>
        <v>13038.147142857142</v>
      </c>
      <c r="AT376">
        <f t="shared" si="687"/>
        <v>4176389.7142857141</v>
      </c>
      <c r="AU376" s="11">
        <f t="shared" si="688"/>
        <v>32269.997142857141</v>
      </c>
    </row>
    <row r="377" spans="34:47" x14ac:dyDescent="0.2">
      <c r="AH377" s="10">
        <f t="shared" si="652"/>
        <v>44203</v>
      </c>
      <c r="AI377" s="21">
        <f t="shared" si="651"/>
        <v>44200</v>
      </c>
      <c r="AJ377">
        <f t="shared" ref="AJ377:AJ382" si="749">AJ376</f>
        <v>464946.28571428574</v>
      </c>
      <c r="AK377">
        <f t="shared" ref="AK377:AK382" si="750">AK376</f>
        <v>4277.7771428571423</v>
      </c>
      <c r="AL377">
        <f t="shared" ref="AL377:AL382" si="751">AL376</f>
        <v>0</v>
      </c>
      <c r="AM377">
        <f t="shared" ref="AM377:AM382" si="752">AM376</f>
        <v>0</v>
      </c>
      <c r="AN377">
        <f t="shared" ref="AN377:AN382" si="753">AN376</f>
        <v>0</v>
      </c>
      <c r="AO377">
        <f t="shared" ref="AO377:AO382" si="754">AO376</f>
        <v>0</v>
      </c>
      <c r="AP377">
        <f t="shared" ref="AP377:AP382" si="755">AP376</f>
        <v>1450451.2857142857</v>
      </c>
      <c r="AQ377">
        <f t="shared" ref="AQ377:AQ382" si="756">AQ376</f>
        <v>14195.564285714287</v>
      </c>
      <c r="AR377">
        <f t="shared" ref="AR377:AR382" si="757">AR376</f>
        <v>1091242.5714285714</v>
      </c>
      <c r="AS377">
        <f t="shared" ref="AS377:AS382" si="758">AS376</f>
        <v>13038.147142857142</v>
      </c>
      <c r="AT377">
        <f t="shared" ref="AT377:AT382" si="759">AT376</f>
        <v>4176389.7142857141</v>
      </c>
      <c r="AU377" s="11">
        <f t="shared" ref="AU377:AU382" si="760">AU376</f>
        <v>32269.997142857141</v>
      </c>
    </row>
    <row r="378" spans="34:47" x14ac:dyDescent="0.2">
      <c r="AH378" s="10">
        <f t="shared" si="652"/>
        <v>44204</v>
      </c>
      <c r="AI378" s="21">
        <f t="shared" si="651"/>
        <v>44200</v>
      </c>
      <c r="AJ378">
        <f t="shared" si="749"/>
        <v>464946.28571428574</v>
      </c>
      <c r="AK378">
        <f t="shared" si="750"/>
        <v>4277.7771428571423</v>
      </c>
      <c r="AL378">
        <f t="shared" si="751"/>
        <v>0</v>
      </c>
      <c r="AM378">
        <f t="shared" si="752"/>
        <v>0</v>
      </c>
      <c r="AN378">
        <f t="shared" si="753"/>
        <v>0</v>
      </c>
      <c r="AO378">
        <f t="shared" si="754"/>
        <v>0</v>
      </c>
      <c r="AP378">
        <f t="shared" si="755"/>
        <v>1450451.2857142857</v>
      </c>
      <c r="AQ378">
        <f t="shared" si="756"/>
        <v>14195.564285714287</v>
      </c>
      <c r="AR378">
        <f t="shared" si="757"/>
        <v>1091242.5714285714</v>
      </c>
      <c r="AS378">
        <f t="shared" si="758"/>
        <v>13038.147142857142</v>
      </c>
      <c r="AT378">
        <f t="shared" si="759"/>
        <v>4176389.7142857141</v>
      </c>
      <c r="AU378" s="11">
        <f t="shared" si="760"/>
        <v>32269.997142857141</v>
      </c>
    </row>
    <row r="379" spans="34:47" x14ac:dyDescent="0.2">
      <c r="AH379" s="10">
        <f t="shared" si="652"/>
        <v>44205</v>
      </c>
      <c r="AI379" s="21">
        <f t="shared" si="651"/>
        <v>44200</v>
      </c>
      <c r="AJ379">
        <f t="shared" si="749"/>
        <v>464946.28571428574</v>
      </c>
      <c r="AK379">
        <f t="shared" si="750"/>
        <v>4277.7771428571423</v>
      </c>
      <c r="AL379">
        <f t="shared" si="751"/>
        <v>0</v>
      </c>
      <c r="AM379">
        <f t="shared" si="752"/>
        <v>0</v>
      </c>
      <c r="AN379">
        <f t="shared" si="753"/>
        <v>0</v>
      </c>
      <c r="AO379">
        <f t="shared" si="754"/>
        <v>0</v>
      </c>
      <c r="AP379">
        <f t="shared" si="755"/>
        <v>1450451.2857142857</v>
      </c>
      <c r="AQ379">
        <f t="shared" si="756"/>
        <v>14195.564285714287</v>
      </c>
      <c r="AR379">
        <f t="shared" si="757"/>
        <v>1091242.5714285714</v>
      </c>
      <c r="AS379">
        <f t="shared" si="758"/>
        <v>13038.147142857142</v>
      </c>
      <c r="AT379">
        <f t="shared" si="759"/>
        <v>4176389.7142857141</v>
      </c>
      <c r="AU379" s="11">
        <f t="shared" si="760"/>
        <v>32269.997142857141</v>
      </c>
    </row>
    <row r="380" spans="34:47" x14ac:dyDescent="0.2">
      <c r="AH380" s="10">
        <f t="shared" si="652"/>
        <v>44206</v>
      </c>
      <c r="AI380" s="21">
        <f t="shared" si="651"/>
        <v>44200</v>
      </c>
      <c r="AJ380">
        <f t="shared" si="749"/>
        <v>464946.28571428574</v>
      </c>
      <c r="AK380">
        <f t="shared" si="750"/>
        <v>4277.7771428571423</v>
      </c>
      <c r="AL380">
        <f t="shared" si="751"/>
        <v>0</v>
      </c>
      <c r="AM380">
        <f t="shared" si="752"/>
        <v>0</v>
      </c>
      <c r="AN380">
        <f t="shared" si="753"/>
        <v>0</v>
      </c>
      <c r="AO380">
        <f t="shared" si="754"/>
        <v>0</v>
      </c>
      <c r="AP380">
        <f t="shared" si="755"/>
        <v>1450451.2857142857</v>
      </c>
      <c r="AQ380">
        <f t="shared" si="756"/>
        <v>14195.564285714287</v>
      </c>
      <c r="AR380">
        <f t="shared" si="757"/>
        <v>1091242.5714285714</v>
      </c>
      <c r="AS380">
        <f t="shared" si="758"/>
        <v>13038.147142857142</v>
      </c>
      <c r="AT380">
        <f t="shared" si="759"/>
        <v>4176389.7142857141</v>
      </c>
      <c r="AU380" s="11">
        <f t="shared" si="760"/>
        <v>32269.997142857141</v>
      </c>
    </row>
    <row r="381" spans="34:47" x14ac:dyDescent="0.2">
      <c r="AH381" s="10">
        <f t="shared" si="652"/>
        <v>44207</v>
      </c>
      <c r="AI381" s="21">
        <f t="shared" si="651"/>
        <v>44207</v>
      </c>
      <c r="AJ381">
        <f t="shared" si="749"/>
        <v>464946.28571428574</v>
      </c>
      <c r="AK381">
        <f t="shared" si="750"/>
        <v>4277.7771428571423</v>
      </c>
      <c r="AL381">
        <f t="shared" si="751"/>
        <v>0</v>
      </c>
      <c r="AM381">
        <f t="shared" si="752"/>
        <v>0</v>
      </c>
      <c r="AN381">
        <f t="shared" si="753"/>
        <v>0</v>
      </c>
      <c r="AO381">
        <f t="shared" si="754"/>
        <v>0</v>
      </c>
      <c r="AP381">
        <f t="shared" si="755"/>
        <v>1450451.2857142857</v>
      </c>
      <c r="AQ381">
        <f t="shared" si="756"/>
        <v>14195.564285714287</v>
      </c>
      <c r="AR381">
        <f t="shared" si="757"/>
        <v>1091242.5714285714</v>
      </c>
      <c r="AS381">
        <f t="shared" si="758"/>
        <v>13038.147142857142</v>
      </c>
      <c r="AT381">
        <f t="shared" si="759"/>
        <v>4176389.7142857141</v>
      </c>
      <c r="AU381" s="11">
        <f t="shared" si="760"/>
        <v>32269.997142857141</v>
      </c>
    </row>
    <row r="382" spans="34:47" x14ac:dyDescent="0.2">
      <c r="AH382" s="10">
        <f t="shared" si="652"/>
        <v>44208</v>
      </c>
      <c r="AI382" s="21">
        <f t="shared" si="651"/>
        <v>44207</v>
      </c>
      <c r="AJ382">
        <f t="shared" si="749"/>
        <v>464946.28571428574</v>
      </c>
      <c r="AK382">
        <f t="shared" si="750"/>
        <v>4277.7771428571423</v>
      </c>
      <c r="AL382">
        <f t="shared" si="751"/>
        <v>0</v>
      </c>
      <c r="AM382">
        <f t="shared" si="752"/>
        <v>0</v>
      </c>
      <c r="AN382">
        <f t="shared" si="753"/>
        <v>0</v>
      </c>
      <c r="AO382">
        <f t="shared" si="754"/>
        <v>0</v>
      </c>
      <c r="AP382">
        <f t="shared" si="755"/>
        <v>1450451.2857142857</v>
      </c>
      <c r="AQ382">
        <f t="shared" si="756"/>
        <v>14195.564285714287</v>
      </c>
      <c r="AR382">
        <f t="shared" si="757"/>
        <v>1091242.5714285714</v>
      </c>
      <c r="AS382">
        <f t="shared" si="758"/>
        <v>13038.147142857142</v>
      </c>
      <c r="AT382">
        <f t="shared" si="759"/>
        <v>4176389.7142857141</v>
      </c>
      <c r="AU382" s="11">
        <f t="shared" si="760"/>
        <v>32269.997142857141</v>
      </c>
    </row>
    <row r="383" spans="34:47" x14ac:dyDescent="0.2">
      <c r="AH383" s="10">
        <f t="shared" si="652"/>
        <v>44209</v>
      </c>
      <c r="AI383" s="21">
        <f t="shared" si="651"/>
        <v>44207</v>
      </c>
      <c r="AJ383">
        <f t="shared" si="653"/>
        <v>453472.14285714284</v>
      </c>
      <c r="AK383">
        <f t="shared" si="678"/>
        <v>4795.6614285714286</v>
      </c>
      <c r="AL383">
        <f t="shared" si="679"/>
        <v>0</v>
      </c>
      <c r="AM383">
        <f t="shared" si="680"/>
        <v>0</v>
      </c>
      <c r="AN383">
        <f t="shared" si="681"/>
        <v>0</v>
      </c>
      <c r="AO383">
        <f t="shared" si="682"/>
        <v>0</v>
      </c>
      <c r="AP383">
        <f t="shared" si="683"/>
        <v>4453607.7142857146</v>
      </c>
      <c r="AQ383">
        <f t="shared" si="684"/>
        <v>40808.242857142861</v>
      </c>
      <c r="AR383">
        <f t="shared" si="685"/>
        <v>1578828.142857143</v>
      </c>
      <c r="AS383">
        <f t="shared" si="686"/>
        <v>17375.088571428572</v>
      </c>
      <c r="AT383">
        <f t="shared" si="687"/>
        <v>453808.57142857142</v>
      </c>
      <c r="AU383" s="11">
        <f t="shared" si="688"/>
        <v>3793.1228571428574</v>
      </c>
    </row>
    <row r="384" spans="34:47" x14ac:dyDescent="0.2">
      <c r="AH384" s="10">
        <f t="shared" si="652"/>
        <v>44210</v>
      </c>
      <c r="AI384" s="21">
        <f t="shared" si="651"/>
        <v>44207</v>
      </c>
      <c r="AJ384">
        <f t="shared" ref="AJ384:AJ389" si="761">AJ383</f>
        <v>453472.14285714284</v>
      </c>
      <c r="AK384">
        <f t="shared" ref="AK384:AK389" si="762">AK383</f>
        <v>4795.6614285714286</v>
      </c>
      <c r="AL384">
        <f t="shared" ref="AL384:AL389" si="763">AL383</f>
        <v>0</v>
      </c>
      <c r="AM384">
        <f t="shared" ref="AM384:AM389" si="764">AM383</f>
        <v>0</v>
      </c>
      <c r="AN384">
        <f t="shared" ref="AN384:AN389" si="765">AN383</f>
        <v>0</v>
      </c>
      <c r="AO384">
        <f t="shared" ref="AO384:AO389" si="766">AO383</f>
        <v>0</v>
      </c>
      <c r="AP384">
        <f t="shared" ref="AP384:AP389" si="767">AP383</f>
        <v>4453607.7142857146</v>
      </c>
      <c r="AQ384">
        <f t="shared" ref="AQ384:AQ389" si="768">AQ383</f>
        <v>40808.242857142861</v>
      </c>
      <c r="AR384">
        <f t="shared" ref="AR384:AR389" si="769">AR383</f>
        <v>1578828.142857143</v>
      </c>
      <c r="AS384">
        <f t="shared" ref="AS384:AS389" si="770">AS383</f>
        <v>17375.088571428572</v>
      </c>
      <c r="AT384">
        <f t="shared" ref="AT384:AT389" si="771">AT383</f>
        <v>453808.57142857142</v>
      </c>
      <c r="AU384" s="11">
        <f t="shared" ref="AU384:AU389" si="772">AU383</f>
        <v>3793.1228571428574</v>
      </c>
    </row>
    <row r="385" spans="34:47" x14ac:dyDescent="0.2">
      <c r="AH385" s="10">
        <f t="shared" si="652"/>
        <v>44211</v>
      </c>
      <c r="AI385" s="21">
        <f t="shared" si="651"/>
        <v>44207</v>
      </c>
      <c r="AJ385">
        <f t="shared" si="761"/>
        <v>453472.14285714284</v>
      </c>
      <c r="AK385">
        <f t="shared" si="762"/>
        <v>4795.6614285714286</v>
      </c>
      <c r="AL385">
        <f t="shared" si="763"/>
        <v>0</v>
      </c>
      <c r="AM385">
        <f t="shared" si="764"/>
        <v>0</v>
      </c>
      <c r="AN385">
        <f t="shared" si="765"/>
        <v>0</v>
      </c>
      <c r="AO385">
        <f t="shared" si="766"/>
        <v>0</v>
      </c>
      <c r="AP385">
        <f t="shared" si="767"/>
        <v>4453607.7142857146</v>
      </c>
      <c r="AQ385">
        <f t="shared" si="768"/>
        <v>40808.242857142861</v>
      </c>
      <c r="AR385">
        <f t="shared" si="769"/>
        <v>1578828.142857143</v>
      </c>
      <c r="AS385">
        <f t="shared" si="770"/>
        <v>17375.088571428572</v>
      </c>
      <c r="AT385">
        <f t="shared" si="771"/>
        <v>453808.57142857142</v>
      </c>
      <c r="AU385" s="11">
        <f t="shared" si="772"/>
        <v>3793.1228571428574</v>
      </c>
    </row>
    <row r="386" spans="34:47" x14ac:dyDescent="0.2">
      <c r="AH386" s="10">
        <f t="shared" si="652"/>
        <v>44212</v>
      </c>
      <c r="AI386" s="21">
        <f t="shared" si="651"/>
        <v>44207</v>
      </c>
      <c r="AJ386">
        <f t="shared" si="761"/>
        <v>453472.14285714284</v>
      </c>
      <c r="AK386">
        <f t="shared" si="762"/>
        <v>4795.6614285714286</v>
      </c>
      <c r="AL386">
        <f t="shared" si="763"/>
        <v>0</v>
      </c>
      <c r="AM386">
        <f t="shared" si="764"/>
        <v>0</v>
      </c>
      <c r="AN386">
        <f t="shared" si="765"/>
        <v>0</v>
      </c>
      <c r="AO386">
        <f t="shared" si="766"/>
        <v>0</v>
      </c>
      <c r="AP386">
        <f t="shared" si="767"/>
        <v>4453607.7142857146</v>
      </c>
      <c r="AQ386">
        <f t="shared" si="768"/>
        <v>40808.242857142861</v>
      </c>
      <c r="AR386">
        <f t="shared" si="769"/>
        <v>1578828.142857143</v>
      </c>
      <c r="AS386">
        <f t="shared" si="770"/>
        <v>17375.088571428572</v>
      </c>
      <c r="AT386">
        <f t="shared" si="771"/>
        <v>453808.57142857142</v>
      </c>
      <c r="AU386" s="11">
        <f t="shared" si="772"/>
        <v>3793.1228571428574</v>
      </c>
    </row>
    <row r="387" spans="34:47" x14ac:dyDescent="0.2">
      <c r="AH387" s="10">
        <f t="shared" si="652"/>
        <v>44213</v>
      </c>
      <c r="AI387" s="21">
        <f t="shared" si="651"/>
        <v>44207</v>
      </c>
      <c r="AJ387">
        <f t="shared" si="761"/>
        <v>453472.14285714284</v>
      </c>
      <c r="AK387">
        <f t="shared" si="762"/>
        <v>4795.6614285714286</v>
      </c>
      <c r="AL387">
        <f t="shared" si="763"/>
        <v>0</v>
      </c>
      <c r="AM387">
        <f t="shared" si="764"/>
        <v>0</v>
      </c>
      <c r="AN387">
        <f t="shared" si="765"/>
        <v>0</v>
      </c>
      <c r="AO387">
        <f t="shared" si="766"/>
        <v>0</v>
      </c>
      <c r="AP387">
        <f t="shared" si="767"/>
        <v>4453607.7142857146</v>
      </c>
      <c r="AQ387">
        <f t="shared" si="768"/>
        <v>40808.242857142861</v>
      </c>
      <c r="AR387">
        <f t="shared" si="769"/>
        <v>1578828.142857143</v>
      </c>
      <c r="AS387">
        <f t="shared" si="770"/>
        <v>17375.088571428572</v>
      </c>
      <c r="AT387">
        <f t="shared" si="771"/>
        <v>453808.57142857142</v>
      </c>
      <c r="AU387" s="11">
        <f t="shared" si="772"/>
        <v>3793.1228571428574</v>
      </c>
    </row>
    <row r="388" spans="34:47" x14ac:dyDescent="0.2">
      <c r="AH388" s="10">
        <f t="shared" si="652"/>
        <v>44214</v>
      </c>
      <c r="AI388" s="21">
        <f t="shared" si="651"/>
        <v>44214</v>
      </c>
      <c r="AJ388">
        <f t="shared" si="761"/>
        <v>453472.14285714284</v>
      </c>
      <c r="AK388">
        <f t="shared" si="762"/>
        <v>4795.6614285714286</v>
      </c>
      <c r="AL388">
        <f t="shared" si="763"/>
        <v>0</v>
      </c>
      <c r="AM388">
        <f t="shared" si="764"/>
        <v>0</v>
      </c>
      <c r="AN388">
        <f t="shared" si="765"/>
        <v>0</v>
      </c>
      <c r="AO388">
        <f t="shared" si="766"/>
        <v>0</v>
      </c>
      <c r="AP388">
        <f t="shared" si="767"/>
        <v>4453607.7142857146</v>
      </c>
      <c r="AQ388">
        <f t="shared" si="768"/>
        <v>40808.242857142861</v>
      </c>
      <c r="AR388">
        <f t="shared" si="769"/>
        <v>1578828.142857143</v>
      </c>
      <c r="AS388">
        <f t="shared" si="770"/>
        <v>17375.088571428572</v>
      </c>
      <c r="AT388">
        <f t="shared" si="771"/>
        <v>453808.57142857142</v>
      </c>
      <c r="AU388" s="11">
        <f t="shared" si="772"/>
        <v>3793.1228571428574</v>
      </c>
    </row>
    <row r="389" spans="34:47" x14ac:dyDescent="0.2">
      <c r="AH389" s="10">
        <f t="shared" si="652"/>
        <v>44215</v>
      </c>
      <c r="AI389" s="21">
        <f t="shared" si="651"/>
        <v>44214</v>
      </c>
      <c r="AJ389">
        <f t="shared" si="761"/>
        <v>453472.14285714284</v>
      </c>
      <c r="AK389">
        <f t="shared" si="762"/>
        <v>4795.6614285714286</v>
      </c>
      <c r="AL389">
        <f t="shared" si="763"/>
        <v>0</v>
      </c>
      <c r="AM389">
        <f t="shared" si="764"/>
        <v>0</v>
      </c>
      <c r="AN389">
        <f t="shared" si="765"/>
        <v>0</v>
      </c>
      <c r="AO389">
        <f t="shared" si="766"/>
        <v>0</v>
      </c>
      <c r="AP389">
        <f t="shared" si="767"/>
        <v>4453607.7142857146</v>
      </c>
      <c r="AQ389">
        <f t="shared" si="768"/>
        <v>40808.242857142861</v>
      </c>
      <c r="AR389">
        <f t="shared" si="769"/>
        <v>1578828.142857143</v>
      </c>
      <c r="AS389">
        <f t="shared" si="770"/>
        <v>17375.088571428572</v>
      </c>
      <c r="AT389">
        <f t="shared" si="771"/>
        <v>453808.57142857142</v>
      </c>
      <c r="AU389" s="11">
        <f t="shared" si="772"/>
        <v>3793.1228571428574</v>
      </c>
    </row>
    <row r="390" spans="34:47" x14ac:dyDescent="0.2">
      <c r="AH390" s="10">
        <f t="shared" si="652"/>
        <v>44216</v>
      </c>
      <c r="AI390" s="21">
        <f t="shared" ref="AI390:AI453" si="773">AH390-WEEKDAY(AH390,3)</f>
        <v>44214</v>
      </c>
      <c r="AJ390">
        <f t="shared" ref="AJ390:AJ453" si="774">_xlfn.XLOOKUP($AH390,$R$5:$R$109,S$5:S$109,,0,)</f>
        <v>434895.14285714284</v>
      </c>
      <c r="AK390">
        <f t="shared" si="678"/>
        <v>4871.54</v>
      </c>
      <c r="AL390">
        <f t="shared" si="679"/>
        <v>0</v>
      </c>
      <c r="AM390">
        <f t="shared" si="680"/>
        <v>0</v>
      </c>
      <c r="AN390">
        <f t="shared" si="681"/>
        <v>0</v>
      </c>
      <c r="AO390">
        <f t="shared" si="682"/>
        <v>0</v>
      </c>
      <c r="AP390">
        <f t="shared" si="683"/>
        <v>4578332</v>
      </c>
      <c r="AQ390">
        <f t="shared" si="684"/>
        <v>44437.482857142859</v>
      </c>
      <c r="AR390">
        <f t="shared" si="685"/>
        <v>1095807.2857142857</v>
      </c>
      <c r="AS390">
        <f t="shared" si="686"/>
        <v>13837.602857142856</v>
      </c>
      <c r="AT390">
        <f t="shared" si="687"/>
        <v>1052825</v>
      </c>
      <c r="AU390" s="11">
        <f t="shared" si="688"/>
        <v>10187.531428571428</v>
      </c>
    </row>
    <row r="391" spans="34:47" x14ac:dyDescent="0.2">
      <c r="AH391" s="10">
        <f t="shared" ref="AH391:AH454" si="775">AH390+1</f>
        <v>44217</v>
      </c>
      <c r="AI391" s="21">
        <f t="shared" si="773"/>
        <v>44214</v>
      </c>
      <c r="AJ391">
        <f t="shared" ref="AJ391:AJ396" si="776">AJ390</f>
        <v>434895.14285714284</v>
      </c>
      <c r="AK391">
        <f t="shared" ref="AK391:AK396" si="777">AK390</f>
        <v>4871.54</v>
      </c>
      <c r="AL391">
        <f t="shared" ref="AL391:AL396" si="778">AL390</f>
        <v>0</v>
      </c>
      <c r="AM391">
        <f t="shared" ref="AM391:AM396" si="779">AM390</f>
        <v>0</v>
      </c>
      <c r="AN391">
        <f t="shared" ref="AN391:AN396" si="780">AN390</f>
        <v>0</v>
      </c>
      <c r="AO391">
        <f t="shared" ref="AO391:AO396" si="781">AO390</f>
        <v>0</v>
      </c>
      <c r="AP391">
        <f t="shared" ref="AP391:AP396" si="782">AP390</f>
        <v>4578332</v>
      </c>
      <c r="AQ391">
        <f t="shared" ref="AQ391:AQ396" si="783">AQ390</f>
        <v>44437.482857142859</v>
      </c>
      <c r="AR391">
        <f t="shared" ref="AR391:AR396" si="784">AR390</f>
        <v>1095807.2857142857</v>
      </c>
      <c r="AS391">
        <f t="shared" ref="AS391:AS396" si="785">AS390</f>
        <v>13837.602857142856</v>
      </c>
      <c r="AT391">
        <f t="shared" ref="AT391:AT396" si="786">AT390</f>
        <v>1052825</v>
      </c>
      <c r="AU391" s="11">
        <f t="shared" ref="AU391:AU396" si="787">AU390</f>
        <v>10187.531428571428</v>
      </c>
    </row>
    <row r="392" spans="34:47" x14ac:dyDescent="0.2">
      <c r="AH392" s="10">
        <f t="shared" si="775"/>
        <v>44218</v>
      </c>
      <c r="AI392" s="21">
        <f t="shared" si="773"/>
        <v>44214</v>
      </c>
      <c r="AJ392">
        <f t="shared" si="776"/>
        <v>434895.14285714284</v>
      </c>
      <c r="AK392">
        <f t="shared" si="777"/>
        <v>4871.54</v>
      </c>
      <c r="AL392">
        <f t="shared" si="778"/>
        <v>0</v>
      </c>
      <c r="AM392">
        <f t="shared" si="779"/>
        <v>0</v>
      </c>
      <c r="AN392">
        <f t="shared" si="780"/>
        <v>0</v>
      </c>
      <c r="AO392">
        <f t="shared" si="781"/>
        <v>0</v>
      </c>
      <c r="AP392">
        <f t="shared" si="782"/>
        <v>4578332</v>
      </c>
      <c r="AQ392">
        <f t="shared" si="783"/>
        <v>44437.482857142859</v>
      </c>
      <c r="AR392">
        <f t="shared" si="784"/>
        <v>1095807.2857142857</v>
      </c>
      <c r="AS392">
        <f t="shared" si="785"/>
        <v>13837.602857142856</v>
      </c>
      <c r="AT392">
        <f t="shared" si="786"/>
        <v>1052825</v>
      </c>
      <c r="AU392" s="11">
        <f t="shared" si="787"/>
        <v>10187.531428571428</v>
      </c>
    </row>
    <row r="393" spans="34:47" x14ac:dyDescent="0.2">
      <c r="AH393" s="10">
        <f t="shared" si="775"/>
        <v>44219</v>
      </c>
      <c r="AI393" s="21">
        <f t="shared" si="773"/>
        <v>44214</v>
      </c>
      <c r="AJ393">
        <f t="shared" si="776"/>
        <v>434895.14285714284</v>
      </c>
      <c r="AK393">
        <f t="shared" si="777"/>
        <v>4871.54</v>
      </c>
      <c r="AL393">
        <f t="shared" si="778"/>
        <v>0</v>
      </c>
      <c r="AM393">
        <f t="shared" si="779"/>
        <v>0</v>
      </c>
      <c r="AN393">
        <f t="shared" si="780"/>
        <v>0</v>
      </c>
      <c r="AO393">
        <f t="shared" si="781"/>
        <v>0</v>
      </c>
      <c r="AP393">
        <f t="shared" si="782"/>
        <v>4578332</v>
      </c>
      <c r="AQ393">
        <f t="shared" si="783"/>
        <v>44437.482857142859</v>
      </c>
      <c r="AR393">
        <f t="shared" si="784"/>
        <v>1095807.2857142857</v>
      </c>
      <c r="AS393">
        <f t="shared" si="785"/>
        <v>13837.602857142856</v>
      </c>
      <c r="AT393">
        <f t="shared" si="786"/>
        <v>1052825</v>
      </c>
      <c r="AU393" s="11">
        <f t="shared" si="787"/>
        <v>10187.531428571428</v>
      </c>
    </row>
    <row r="394" spans="34:47" x14ac:dyDescent="0.2">
      <c r="AH394" s="10">
        <f t="shared" si="775"/>
        <v>44220</v>
      </c>
      <c r="AI394" s="21">
        <f t="shared" si="773"/>
        <v>44214</v>
      </c>
      <c r="AJ394">
        <f t="shared" si="776"/>
        <v>434895.14285714284</v>
      </c>
      <c r="AK394">
        <f t="shared" si="777"/>
        <v>4871.54</v>
      </c>
      <c r="AL394">
        <f t="shared" si="778"/>
        <v>0</v>
      </c>
      <c r="AM394">
        <f t="shared" si="779"/>
        <v>0</v>
      </c>
      <c r="AN394">
        <f t="shared" si="780"/>
        <v>0</v>
      </c>
      <c r="AO394">
        <f t="shared" si="781"/>
        <v>0</v>
      </c>
      <c r="AP394">
        <f t="shared" si="782"/>
        <v>4578332</v>
      </c>
      <c r="AQ394">
        <f t="shared" si="783"/>
        <v>44437.482857142859</v>
      </c>
      <c r="AR394">
        <f t="shared" si="784"/>
        <v>1095807.2857142857</v>
      </c>
      <c r="AS394">
        <f t="shared" si="785"/>
        <v>13837.602857142856</v>
      </c>
      <c r="AT394">
        <f t="shared" si="786"/>
        <v>1052825</v>
      </c>
      <c r="AU394" s="11">
        <f t="shared" si="787"/>
        <v>10187.531428571428</v>
      </c>
    </row>
    <row r="395" spans="34:47" x14ac:dyDescent="0.2">
      <c r="AH395" s="10">
        <f t="shared" si="775"/>
        <v>44221</v>
      </c>
      <c r="AI395" s="21">
        <f t="shared" si="773"/>
        <v>44221</v>
      </c>
      <c r="AJ395">
        <f t="shared" si="776"/>
        <v>434895.14285714284</v>
      </c>
      <c r="AK395">
        <f t="shared" si="777"/>
        <v>4871.54</v>
      </c>
      <c r="AL395">
        <f t="shared" si="778"/>
        <v>0</v>
      </c>
      <c r="AM395">
        <f t="shared" si="779"/>
        <v>0</v>
      </c>
      <c r="AN395">
        <f t="shared" si="780"/>
        <v>0</v>
      </c>
      <c r="AO395">
        <f t="shared" si="781"/>
        <v>0</v>
      </c>
      <c r="AP395">
        <f t="shared" si="782"/>
        <v>4578332</v>
      </c>
      <c r="AQ395">
        <f t="shared" si="783"/>
        <v>44437.482857142859</v>
      </c>
      <c r="AR395">
        <f t="shared" si="784"/>
        <v>1095807.2857142857</v>
      </c>
      <c r="AS395">
        <f t="shared" si="785"/>
        <v>13837.602857142856</v>
      </c>
      <c r="AT395">
        <f t="shared" si="786"/>
        <v>1052825</v>
      </c>
      <c r="AU395" s="11">
        <f t="shared" si="787"/>
        <v>10187.531428571428</v>
      </c>
    </row>
    <row r="396" spans="34:47" x14ac:dyDescent="0.2">
      <c r="AH396" s="10">
        <f t="shared" si="775"/>
        <v>44222</v>
      </c>
      <c r="AI396" s="21">
        <f t="shared" si="773"/>
        <v>44221</v>
      </c>
      <c r="AJ396">
        <f t="shared" si="776"/>
        <v>434895.14285714284</v>
      </c>
      <c r="AK396">
        <f t="shared" si="777"/>
        <v>4871.54</v>
      </c>
      <c r="AL396">
        <f t="shared" si="778"/>
        <v>0</v>
      </c>
      <c r="AM396">
        <f t="shared" si="779"/>
        <v>0</v>
      </c>
      <c r="AN396">
        <f t="shared" si="780"/>
        <v>0</v>
      </c>
      <c r="AO396">
        <f t="shared" si="781"/>
        <v>0</v>
      </c>
      <c r="AP396">
        <f t="shared" si="782"/>
        <v>4578332</v>
      </c>
      <c r="AQ396">
        <f t="shared" si="783"/>
        <v>44437.482857142859</v>
      </c>
      <c r="AR396">
        <f t="shared" si="784"/>
        <v>1095807.2857142857</v>
      </c>
      <c r="AS396">
        <f t="shared" si="785"/>
        <v>13837.602857142856</v>
      </c>
      <c r="AT396">
        <f t="shared" si="786"/>
        <v>1052825</v>
      </c>
      <c r="AU396" s="11">
        <f t="shared" si="787"/>
        <v>10187.531428571428</v>
      </c>
    </row>
    <row r="397" spans="34:47" x14ac:dyDescent="0.2">
      <c r="AH397" s="10">
        <f t="shared" si="775"/>
        <v>44223</v>
      </c>
      <c r="AI397" s="21">
        <f t="shared" si="773"/>
        <v>44221</v>
      </c>
      <c r="AJ397">
        <f t="shared" si="774"/>
        <v>591491</v>
      </c>
      <c r="AK397">
        <f t="shared" si="678"/>
        <v>6597.9371428571421</v>
      </c>
      <c r="AL397">
        <f t="shared" si="679"/>
        <v>0</v>
      </c>
      <c r="AM397">
        <f t="shared" si="680"/>
        <v>0</v>
      </c>
      <c r="AN397">
        <f t="shared" si="681"/>
        <v>0</v>
      </c>
      <c r="AO397">
        <f t="shared" si="682"/>
        <v>0</v>
      </c>
      <c r="AP397">
        <f t="shared" si="683"/>
        <v>4338015.8571428573</v>
      </c>
      <c r="AQ397">
        <f t="shared" si="684"/>
        <v>47483.792857142849</v>
      </c>
      <c r="AR397">
        <f t="shared" si="685"/>
        <v>1264689.5714285714</v>
      </c>
      <c r="AS397">
        <f t="shared" si="686"/>
        <v>15445.467142857146</v>
      </c>
      <c r="AT397">
        <f t="shared" si="687"/>
        <v>408200.14285714284</v>
      </c>
      <c r="AU397" s="11">
        <f t="shared" si="688"/>
        <v>2570.0385714285717</v>
      </c>
    </row>
    <row r="398" spans="34:47" x14ac:dyDescent="0.2">
      <c r="AH398" s="10">
        <f t="shared" si="775"/>
        <v>44224</v>
      </c>
      <c r="AI398" s="21">
        <f t="shared" si="773"/>
        <v>44221</v>
      </c>
      <c r="AJ398">
        <f t="shared" ref="AJ398:AJ403" si="788">AJ397</f>
        <v>591491</v>
      </c>
      <c r="AK398">
        <f t="shared" ref="AK398:AK403" si="789">AK397</f>
        <v>6597.9371428571421</v>
      </c>
      <c r="AL398">
        <f t="shared" ref="AL398:AL403" si="790">AL397</f>
        <v>0</v>
      </c>
      <c r="AM398">
        <f t="shared" ref="AM398:AM403" si="791">AM397</f>
        <v>0</v>
      </c>
      <c r="AN398">
        <f t="shared" ref="AN398:AN403" si="792">AN397</f>
        <v>0</v>
      </c>
      <c r="AO398">
        <f t="shared" ref="AO398:AO403" si="793">AO397</f>
        <v>0</v>
      </c>
      <c r="AP398">
        <f t="shared" ref="AP398:AP403" si="794">AP397</f>
        <v>4338015.8571428573</v>
      </c>
      <c r="AQ398">
        <f t="shared" ref="AQ398:AQ403" si="795">AQ397</f>
        <v>47483.792857142849</v>
      </c>
      <c r="AR398">
        <f t="shared" ref="AR398:AR403" si="796">AR397</f>
        <v>1264689.5714285714</v>
      </c>
      <c r="AS398">
        <f t="shared" ref="AS398:AS403" si="797">AS397</f>
        <v>15445.467142857146</v>
      </c>
      <c r="AT398">
        <f t="shared" ref="AT398:AT403" si="798">AT397</f>
        <v>408200.14285714284</v>
      </c>
      <c r="AU398" s="11">
        <f t="shared" ref="AU398:AU403" si="799">AU397</f>
        <v>2570.0385714285717</v>
      </c>
    </row>
    <row r="399" spans="34:47" x14ac:dyDescent="0.2">
      <c r="AH399" s="10">
        <f t="shared" si="775"/>
        <v>44225</v>
      </c>
      <c r="AI399" s="21">
        <f t="shared" si="773"/>
        <v>44221</v>
      </c>
      <c r="AJ399">
        <f t="shared" si="788"/>
        <v>591491</v>
      </c>
      <c r="AK399">
        <f t="shared" si="789"/>
        <v>6597.9371428571421</v>
      </c>
      <c r="AL399">
        <f t="shared" si="790"/>
        <v>0</v>
      </c>
      <c r="AM399">
        <f t="shared" si="791"/>
        <v>0</v>
      </c>
      <c r="AN399">
        <f t="shared" si="792"/>
        <v>0</v>
      </c>
      <c r="AO399">
        <f t="shared" si="793"/>
        <v>0</v>
      </c>
      <c r="AP399">
        <f t="shared" si="794"/>
        <v>4338015.8571428573</v>
      </c>
      <c r="AQ399">
        <f t="shared" si="795"/>
        <v>47483.792857142849</v>
      </c>
      <c r="AR399">
        <f t="shared" si="796"/>
        <v>1264689.5714285714</v>
      </c>
      <c r="AS399">
        <f t="shared" si="797"/>
        <v>15445.467142857146</v>
      </c>
      <c r="AT399">
        <f t="shared" si="798"/>
        <v>408200.14285714284</v>
      </c>
      <c r="AU399" s="11">
        <f t="shared" si="799"/>
        <v>2570.0385714285717</v>
      </c>
    </row>
    <row r="400" spans="34:47" x14ac:dyDescent="0.2">
      <c r="AH400" s="10">
        <f t="shared" si="775"/>
        <v>44226</v>
      </c>
      <c r="AI400" s="21">
        <f t="shared" si="773"/>
        <v>44221</v>
      </c>
      <c r="AJ400">
        <f t="shared" si="788"/>
        <v>591491</v>
      </c>
      <c r="AK400">
        <f t="shared" si="789"/>
        <v>6597.9371428571421</v>
      </c>
      <c r="AL400">
        <f t="shared" si="790"/>
        <v>0</v>
      </c>
      <c r="AM400">
        <f t="shared" si="791"/>
        <v>0</v>
      </c>
      <c r="AN400">
        <f t="shared" si="792"/>
        <v>0</v>
      </c>
      <c r="AO400">
        <f t="shared" si="793"/>
        <v>0</v>
      </c>
      <c r="AP400">
        <f t="shared" si="794"/>
        <v>4338015.8571428573</v>
      </c>
      <c r="AQ400">
        <f t="shared" si="795"/>
        <v>47483.792857142849</v>
      </c>
      <c r="AR400">
        <f t="shared" si="796"/>
        <v>1264689.5714285714</v>
      </c>
      <c r="AS400">
        <f t="shared" si="797"/>
        <v>15445.467142857146</v>
      </c>
      <c r="AT400">
        <f t="shared" si="798"/>
        <v>408200.14285714284</v>
      </c>
      <c r="AU400" s="11">
        <f t="shared" si="799"/>
        <v>2570.0385714285717</v>
      </c>
    </row>
    <row r="401" spans="34:47" x14ac:dyDescent="0.2">
      <c r="AH401" s="10">
        <f t="shared" si="775"/>
        <v>44227</v>
      </c>
      <c r="AI401" s="21">
        <f t="shared" si="773"/>
        <v>44221</v>
      </c>
      <c r="AJ401">
        <f t="shared" si="788"/>
        <v>591491</v>
      </c>
      <c r="AK401">
        <f t="shared" si="789"/>
        <v>6597.9371428571421</v>
      </c>
      <c r="AL401">
        <f t="shared" si="790"/>
        <v>0</v>
      </c>
      <c r="AM401">
        <f t="shared" si="791"/>
        <v>0</v>
      </c>
      <c r="AN401">
        <f t="shared" si="792"/>
        <v>0</v>
      </c>
      <c r="AO401">
        <f t="shared" si="793"/>
        <v>0</v>
      </c>
      <c r="AP401">
        <f t="shared" si="794"/>
        <v>4338015.8571428573</v>
      </c>
      <c r="AQ401">
        <f t="shared" si="795"/>
        <v>47483.792857142849</v>
      </c>
      <c r="AR401">
        <f t="shared" si="796"/>
        <v>1264689.5714285714</v>
      </c>
      <c r="AS401">
        <f t="shared" si="797"/>
        <v>15445.467142857146</v>
      </c>
      <c r="AT401">
        <f t="shared" si="798"/>
        <v>408200.14285714284</v>
      </c>
      <c r="AU401" s="11">
        <f t="shared" si="799"/>
        <v>2570.0385714285717</v>
      </c>
    </row>
    <row r="402" spans="34:47" x14ac:dyDescent="0.2">
      <c r="AH402" s="10">
        <f t="shared" si="775"/>
        <v>44228</v>
      </c>
      <c r="AI402" s="21">
        <f t="shared" si="773"/>
        <v>44228</v>
      </c>
      <c r="AJ402">
        <f t="shared" si="788"/>
        <v>591491</v>
      </c>
      <c r="AK402">
        <f t="shared" si="789"/>
        <v>6597.9371428571421</v>
      </c>
      <c r="AL402">
        <f t="shared" si="790"/>
        <v>0</v>
      </c>
      <c r="AM402">
        <f t="shared" si="791"/>
        <v>0</v>
      </c>
      <c r="AN402">
        <f t="shared" si="792"/>
        <v>0</v>
      </c>
      <c r="AO402">
        <f t="shared" si="793"/>
        <v>0</v>
      </c>
      <c r="AP402">
        <f t="shared" si="794"/>
        <v>4338015.8571428573</v>
      </c>
      <c r="AQ402">
        <f t="shared" si="795"/>
        <v>47483.792857142849</v>
      </c>
      <c r="AR402">
        <f t="shared" si="796"/>
        <v>1264689.5714285714</v>
      </c>
      <c r="AS402">
        <f t="shared" si="797"/>
        <v>15445.467142857146</v>
      </c>
      <c r="AT402">
        <f t="shared" si="798"/>
        <v>408200.14285714284</v>
      </c>
      <c r="AU402" s="11">
        <f t="shared" si="799"/>
        <v>2570.0385714285717</v>
      </c>
    </row>
    <row r="403" spans="34:47" x14ac:dyDescent="0.2">
      <c r="AH403" s="10">
        <f t="shared" si="775"/>
        <v>44229</v>
      </c>
      <c r="AI403" s="21">
        <f t="shared" si="773"/>
        <v>44228</v>
      </c>
      <c r="AJ403">
        <f t="shared" si="788"/>
        <v>591491</v>
      </c>
      <c r="AK403">
        <f t="shared" si="789"/>
        <v>6597.9371428571421</v>
      </c>
      <c r="AL403">
        <f t="shared" si="790"/>
        <v>0</v>
      </c>
      <c r="AM403">
        <f t="shared" si="791"/>
        <v>0</v>
      </c>
      <c r="AN403">
        <f t="shared" si="792"/>
        <v>0</v>
      </c>
      <c r="AO403">
        <f t="shared" si="793"/>
        <v>0</v>
      </c>
      <c r="AP403">
        <f t="shared" si="794"/>
        <v>4338015.8571428573</v>
      </c>
      <c r="AQ403">
        <f t="shared" si="795"/>
        <v>47483.792857142849</v>
      </c>
      <c r="AR403">
        <f t="shared" si="796"/>
        <v>1264689.5714285714</v>
      </c>
      <c r="AS403">
        <f t="shared" si="797"/>
        <v>15445.467142857146</v>
      </c>
      <c r="AT403">
        <f t="shared" si="798"/>
        <v>408200.14285714284</v>
      </c>
      <c r="AU403" s="11">
        <f t="shared" si="799"/>
        <v>2570.0385714285717</v>
      </c>
    </row>
    <row r="404" spans="34:47" x14ac:dyDescent="0.2">
      <c r="AH404" s="10">
        <f t="shared" si="775"/>
        <v>44230</v>
      </c>
      <c r="AI404" s="21">
        <f t="shared" si="773"/>
        <v>44228</v>
      </c>
      <c r="AJ404">
        <f t="shared" si="774"/>
        <v>682029.71428571432</v>
      </c>
      <c r="AK404">
        <f t="shared" si="678"/>
        <v>7658.6371428571429</v>
      </c>
      <c r="AL404">
        <f t="shared" si="679"/>
        <v>0</v>
      </c>
      <c r="AM404">
        <f t="shared" si="680"/>
        <v>0</v>
      </c>
      <c r="AN404">
        <f t="shared" si="681"/>
        <v>0</v>
      </c>
      <c r="AO404">
        <f t="shared" si="682"/>
        <v>0</v>
      </c>
      <c r="AP404">
        <f t="shared" si="683"/>
        <v>4432516.4285714282</v>
      </c>
      <c r="AQ404">
        <f t="shared" si="684"/>
        <v>45104.624285714286</v>
      </c>
      <c r="AR404">
        <f t="shared" si="685"/>
        <v>2000802.7142857143</v>
      </c>
      <c r="AS404">
        <f t="shared" si="686"/>
        <v>21644.75</v>
      </c>
      <c r="AT404">
        <f t="shared" si="687"/>
        <v>0</v>
      </c>
      <c r="AU404" s="11">
        <f t="shared" si="688"/>
        <v>0</v>
      </c>
    </row>
    <row r="405" spans="34:47" x14ac:dyDescent="0.2">
      <c r="AH405" s="10">
        <f t="shared" si="775"/>
        <v>44231</v>
      </c>
      <c r="AI405" s="21">
        <f t="shared" si="773"/>
        <v>44228</v>
      </c>
      <c r="AJ405">
        <f t="shared" ref="AJ405:AJ410" si="800">AJ404</f>
        <v>682029.71428571432</v>
      </c>
      <c r="AK405">
        <f t="shared" ref="AK405:AK410" si="801">AK404</f>
        <v>7658.6371428571429</v>
      </c>
      <c r="AL405">
        <f t="shared" ref="AL405:AL410" si="802">AL404</f>
        <v>0</v>
      </c>
      <c r="AM405">
        <f t="shared" ref="AM405:AM410" si="803">AM404</f>
        <v>0</v>
      </c>
      <c r="AN405">
        <f t="shared" ref="AN405:AN410" si="804">AN404</f>
        <v>0</v>
      </c>
      <c r="AO405">
        <f t="shared" ref="AO405:AO410" si="805">AO404</f>
        <v>0</v>
      </c>
      <c r="AP405">
        <f t="shared" ref="AP405:AP410" si="806">AP404</f>
        <v>4432516.4285714282</v>
      </c>
      <c r="AQ405">
        <f t="shared" ref="AQ405:AQ410" si="807">AQ404</f>
        <v>45104.624285714286</v>
      </c>
      <c r="AR405">
        <f t="shared" ref="AR405:AR410" si="808">AR404</f>
        <v>2000802.7142857143</v>
      </c>
      <c r="AS405">
        <f t="shared" ref="AS405:AS410" si="809">AS404</f>
        <v>21644.75</v>
      </c>
      <c r="AT405">
        <f t="shared" ref="AT405:AT410" si="810">AT404</f>
        <v>0</v>
      </c>
      <c r="AU405" s="11">
        <f t="shared" ref="AU405:AU410" si="811">AU404</f>
        <v>0</v>
      </c>
    </row>
    <row r="406" spans="34:47" x14ac:dyDescent="0.2">
      <c r="AH406" s="10">
        <f t="shared" si="775"/>
        <v>44232</v>
      </c>
      <c r="AI406" s="21">
        <f t="shared" si="773"/>
        <v>44228</v>
      </c>
      <c r="AJ406">
        <f t="shared" si="800"/>
        <v>682029.71428571432</v>
      </c>
      <c r="AK406">
        <f t="shared" si="801"/>
        <v>7658.6371428571429</v>
      </c>
      <c r="AL406">
        <f t="shared" si="802"/>
        <v>0</v>
      </c>
      <c r="AM406">
        <f t="shared" si="803"/>
        <v>0</v>
      </c>
      <c r="AN406">
        <f t="shared" si="804"/>
        <v>0</v>
      </c>
      <c r="AO406">
        <f t="shared" si="805"/>
        <v>0</v>
      </c>
      <c r="AP406">
        <f t="shared" si="806"/>
        <v>4432516.4285714282</v>
      </c>
      <c r="AQ406">
        <f t="shared" si="807"/>
        <v>45104.624285714286</v>
      </c>
      <c r="AR406">
        <f t="shared" si="808"/>
        <v>2000802.7142857143</v>
      </c>
      <c r="AS406">
        <f t="shared" si="809"/>
        <v>21644.75</v>
      </c>
      <c r="AT406">
        <f t="shared" si="810"/>
        <v>0</v>
      </c>
      <c r="AU406" s="11">
        <f t="shared" si="811"/>
        <v>0</v>
      </c>
    </row>
    <row r="407" spans="34:47" x14ac:dyDescent="0.2">
      <c r="AH407" s="10">
        <f t="shared" si="775"/>
        <v>44233</v>
      </c>
      <c r="AI407" s="21">
        <f t="shared" si="773"/>
        <v>44228</v>
      </c>
      <c r="AJ407">
        <f t="shared" si="800"/>
        <v>682029.71428571432</v>
      </c>
      <c r="AK407">
        <f t="shared" si="801"/>
        <v>7658.6371428571429</v>
      </c>
      <c r="AL407">
        <f t="shared" si="802"/>
        <v>0</v>
      </c>
      <c r="AM407">
        <f t="shared" si="803"/>
        <v>0</v>
      </c>
      <c r="AN407">
        <f t="shared" si="804"/>
        <v>0</v>
      </c>
      <c r="AO407">
        <f t="shared" si="805"/>
        <v>0</v>
      </c>
      <c r="AP407">
        <f t="shared" si="806"/>
        <v>4432516.4285714282</v>
      </c>
      <c r="AQ407">
        <f t="shared" si="807"/>
        <v>45104.624285714286</v>
      </c>
      <c r="AR407">
        <f t="shared" si="808"/>
        <v>2000802.7142857143</v>
      </c>
      <c r="AS407">
        <f t="shared" si="809"/>
        <v>21644.75</v>
      </c>
      <c r="AT407">
        <f t="shared" si="810"/>
        <v>0</v>
      </c>
      <c r="AU407" s="11">
        <f t="shared" si="811"/>
        <v>0</v>
      </c>
    </row>
    <row r="408" spans="34:47" x14ac:dyDescent="0.2">
      <c r="AH408" s="10">
        <f t="shared" si="775"/>
        <v>44234</v>
      </c>
      <c r="AI408" s="21">
        <f t="shared" si="773"/>
        <v>44228</v>
      </c>
      <c r="AJ408">
        <f t="shared" si="800"/>
        <v>682029.71428571432</v>
      </c>
      <c r="AK408">
        <f t="shared" si="801"/>
        <v>7658.6371428571429</v>
      </c>
      <c r="AL408">
        <f t="shared" si="802"/>
        <v>0</v>
      </c>
      <c r="AM408">
        <f t="shared" si="803"/>
        <v>0</v>
      </c>
      <c r="AN408">
        <f t="shared" si="804"/>
        <v>0</v>
      </c>
      <c r="AO408">
        <f t="shared" si="805"/>
        <v>0</v>
      </c>
      <c r="AP408">
        <f t="shared" si="806"/>
        <v>4432516.4285714282</v>
      </c>
      <c r="AQ408">
        <f t="shared" si="807"/>
        <v>45104.624285714286</v>
      </c>
      <c r="AR408">
        <f t="shared" si="808"/>
        <v>2000802.7142857143</v>
      </c>
      <c r="AS408">
        <f t="shared" si="809"/>
        <v>21644.75</v>
      </c>
      <c r="AT408">
        <f t="shared" si="810"/>
        <v>0</v>
      </c>
      <c r="AU408" s="11">
        <f t="shared" si="811"/>
        <v>0</v>
      </c>
    </row>
    <row r="409" spans="34:47" x14ac:dyDescent="0.2">
      <c r="AH409" s="10">
        <f t="shared" si="775"/>
        <v>44235</v>
      </c>
      <c r="AI409" s="21">
        <f t="shared" si="773"/>
        <v>44235</v>
      </c>
      <c r="AJ409">
        <f t="shared" si="800"/>
        <v>682029.71428571432</v>
      </c>
      <c r="AK409">
        <f t="shared" si="801"/>
        <v>7658.6371428571429</v>
      </c>
      <c r="AL409">
        <f t="shared" si="802"/>
        <v>0</v>
      </c>
      <c r="AM409">
        <f t="shared" si="803"/>
        <v>0</v>
      </c>
      <c r="AN409">
        <f t="shared" si="804"/>
        <v>0</v>
      </c>
      <c r="AO409">
        <f t="shared" si="805"/>
        <v>0</v>
      </c>
      <c r="AP409">
        <f t="shared" si="806"/>
        <v>4432516.4285714282</v>
      </c>
      <c r="AQ409">
        <f t="shared" si="807"/>
        <v>45104.624285714286</v>
      </c>
      <c r="AR409">
        <f t="shared" si="808"/>
        <v>2000802.7142857143</v>
      </c>
      <c r="AS409">
        <f t="shared" si="809"/>
        <v>21644.75</v>
      </c>
      <c r="AT409">
        <f t="shared" si="810"/>
        <v>0</v>
      </c>
      <c r="AU409" s="11">
        <f t="shared" si="811"/>
        <v>0</v>
      </c>
    </row>
    <row r="410" spans="34:47" x14ac:dyDescent="0.2">
      <c r="AH410" s="10">
        <f t="shared" si="775"/>
        <v>44236</v>
      </c>
      <c r="AI410" s="21">
        <f t="shared" si="773"/>
        <v>44235</v>
      </c>
      <c r="AJ410">
        <f t="shared" si="800"/>
        <v>682029.71428571432</v>
      </c>
      <c r="AK410">
        <f t="shared" si="801"/>
        <v>7658.6371428571429</v>
      </c>
      <c r="AL410">
        <f t="shared" si="802"/>
        <v>0</v>
      </c>
      <c r="AM410">
        <f t="shared" si="803"/>
        <v>0</v>
      </c>
      <c r="AN410">
        <f t="shared" si="804"/>
        <v>0</v>
      </c>
      <c r="AO410">
        <f t="shared" si="805"/>
        <v>0</v>
      </c>
      <c r="AP410">
        <f t="shared" si="806"/>
        <v>4432516.4285714282</v>
      </c>
      <c r="AQ410">
        <f t="shared" si="807"/>
        <v>45104.624285714286</v>
      </c>
      <c r="AR410">
        <f t="shared" si="808"/>
        <v>2000802.7142857143</v>
      </c>
      <c r="AS410">
        <f t="shared" si="809"/>
        <v>21644.75</v>
      </c>
      <c r="AT410">
        <f t="shared" si="810"/>
        <v>0</v>
      </c>
      <c r="AU410" s="11">
        <f t="shared" si="811"/>
        <v>0</v>
      </c>
    </row>
    <row r="411" spans="34:47" x14ac:dyDescent="0.2">
      <c r="AH411" s="10">
        <f t="shared" si="775"/>
        <v>44237</v>
      </c>
      <c r="AI411" s="21">
        <f t="shared" si="773"/>
        <v>44235</v>
      </c>
      <c r="AJ411">
        <f t="shared" si="774"/>
        <v>608818.85714285716</v>
      </c>
      <c r="AK411">
        <f t="shared" ref="AK411:AK467" si="812">_xlfn.XLOOKUP($AH411,$R$5:$R$109,T$5:T$109,,0,)</f>
        <v>7537.4185714285713</v>
      </c>
      <c r="AL411">
        <f t="shared" ref="AL411:AL467" si="813">_xlfn.XLOOKUP($AH411,$R$5:$R$109,U$5:U$109,,0,)</f>
        <v>0</v>
      </c>
      <c r="AM411">
        <f t="shared" ref="AM411:AM467" si="814">_xlfn.XLOOKUP($AH411,$R$5:$R$109,V$5:V$109,,0,)</f>
        <v>0</v>
      </c>
      <c r="AN411">
        <f t="shared" ref="AN411:AN467" si="815">_xlfn.XLOOKUP($AH411,$R$5:$R$109,W$5:W$109,,0,)</f>
        <v>0</v>
      </c>
      <c r="AO411">
        <f t="shared" ref="AO411:AO467" si="816">_xlfn.XLOOKUP($AH411,$R$5:$R$109,X$5:X$109,,0,)</f>
        <v>0</v>
      </c>
      <c r="AP411">
        <f t="shared" ref="AP411:AP467" si="817">_xlfn.XLOOKUP($AH411,$R$5:$R$109,Y$5:Y$109,,0,)</f>
        <v>3803453</v>
      </c>
      <c r="AQ411">
        <f t="shared" ref="AQ411:AQ467" si="818">_xlfn.XLOOKUP($AH411,$R$5:$R$109,Z$5:Z$109,,0,)</f>
        <v>42661.99142857144</v>
      </c>
      <c r="AR411">
        <f t="shared" ref="AR411:AR467" si="819">_xlfn.XLOOKUP($AH411,$R$5:$R$109,AA$5:AA$109,,0,)</f>
        <v>1420684</v>
      </c>
      <c r="AS411">
        <f t="shared" ref="AS411:AS467" si="820">_xlfn.XLOOKUP($AH411,$R$5:$R$109,AB$5:AB$109,,0,)</f>
        <v>16751.087142857144</v>
      </c>
      <c r="AT411">
        <f t="shared" ref="AT411:AT467" si="821">_xlfn.XLOOKUP($AH411,$R$5:$R$109,AC$5:AC$109,,0,)</f>
        <v>6767.1428571428569</v>
      </c>
      <c r="AU411" s="11">
        <f t="shared" ref="AU411:AU467" si="822">_xlfn.XLOOKUP($AH411,$R$5:$R$109,AD$5:AD$109,,0,)</f>
        <v>73.278571428571439</v>
      </c>
    </row>
    <row r="412" spans="34:47" x14ac:dyDescent="0.2">
      <c r="AH412" s="10">
        <f t="shared" si="775"/>
        <v>44238</v>
      </c>
      <c r="AI412" s="21">
        <f t="shared" si="773"/>
        <v>44235</v>
      </c>
      <c r="AJ412">
        <f t="shared" ref="AJ412:AJ417" si="823">AJ411</f>
        <v>608818.85714285716</v>
      </c>
      <c r="AK412">
        <f t="shared" ref="AK412:AK417" si="824">AK411</f>
        <v>7537.4185714285713</v>
      </c>
      <c r="AL412">
        <f t="shared" ref="AL412:AL417" si="825">AL411</f>
        <v>0</v>
      </c>
      <c r="AM412">
        <f t="shared" ref="AM412:AM417" si="826">AM411</f>
        <v>0</v>
      </c>
      <c r="AN412">
        <f t="shared" ref="AN412:AN417" si="827">AN411</f>
        <v>0</v>
      </c>
      <c r="AO412">
        <f t="shared" ref="AO412:AO417" si="828">AO411</f>
        <v>0</v>
      </c>
      <c r="AP412">
        <f t="shared" ref="AP412:AP417" si="829">AP411</f>
        <v>3803453</v>
      </c>
      <c r="AQ412">
        <f t="shared" ref="AQ412:AQ417" si="830">AQ411</f>
        <v>42661.99142857144</v>
      </c>
      <c r="AR412">
        <f t="shared" ref="AR412:AR417" si="831">AR411</f>
        <v>1420684</v>
      </c>
      <c r="AS412">
        <f t="shared" ref="AS412:AS417" si="832">AS411</f>
        <v>16751.087142857144</v>
      </c>
      <c r="AT412">
        <f t="shared" ref="AT412:AT417" si="833">AT411</f>
        <v>6767.1428571428569</v>
      </c>
      <c r="AU412" s="11">
        <f t="shared" ref="AU412:AU417" si="834">AU411</f>
        <v>73.278571428571439</v>
      </c>
    </row>
    <row r="413" spans="34:47" x14ac:dyDescent="0.2">
      <c r="AH413" s="10">
        <f t="shared" si="775"/>
        <v>44239</v>
      </c>
      <c r="AI413" s="21">
        <f t="shared" si="773"/>
        <v>44235</v>
      </c>
      <c r="AJ413">
        <f t="shared" si="823"/>
        <v>608818.85714285716</v>
      </c>
      <c r="AK413">
        <f t="shared" si="824"/>
        <v>7537.4185714285713</v>
      </c>
      <c r="AL413">
        <f t="shared" si="825"/>
        <v>0</v>
      </c>
      <c r="AM413">
        <f t="shared" si="826"/>
        <v>0</v>
      </c>
      <c r="AN413">
        <f t="shared" si="827"/>
        <v>0</v>
      </c>
      <c r="AO413">
        <f t="shared" si="828"/>
        <v>0</v>
      </c>
      <c r="AP413">
        <f t="shared" si="829"/>
        <v>3803453</v>
      </c>
      <c r="AQ413">
        <f t="shared" si="830"/>
        <v>42661.99142857144</v>
      </c>
      <c r="AR413">
        <f t="shared" si="831"/>
        <v>1420684</v>
      </c>
      <c r="AS413">
        <f t="shared" si="832"/>
        <v>16751.087142857144</v>
      </c>
      <c r="AT413">
        <f t="shared" si="833"/>
        <v>6767.1428571428569</v>
      </c>
      <c r="AU413" s="11">
        <f t="shared" si="834"/>
        <v>73.278571428571439</v>
      </c>
    </row>
    <row r="414" spans="34:47" x14ac:dyDescent="0.2">
      <c r="AH414" s="10">
        <f t="shared" si="775"/>
        <v>44240</v>
      </c>
      <c r="AI414" s="21">
        <f t="shared" si="773"/>
        <v>44235</v>
      </c>
      <c r="AJ414">
        <f t="shared" si="823"/>
        <v>608818.85714285716</v>
      </c>
      <c r="AK414">
        <f t="shared" si="824"/>
        <v>7537.4185714285713</v>
      </c>
      <c r="AL414">
        <f t="shared" si="825"/>
        <v>0</v>
      </c>
      <c r="AM414">
        <f t="shared" si="826"/>
        <v>0</v>
      </c>
      <c r="AN414">
        <f t="shared" si="827"/>
        <v>0</v>
      </c>
      <c r="AO414">
        <f t="shared" si="828"/>
        <v>0</v>
      </c>
      <c r="AP414">
        <f t="shared" si="829"/>
        <v>3803453</v>
      </c>
      <c r="AQ414">
        <f t="shared" si="830"/>
        <v>42661.99142857144</v>
      </c>
      <c r="AR414">
        <f t="shared" si="831"/>
        <v>1420684</v>
      </c>
      <c r="AS414">
        <f t="shared" si="832"/>
        <v>16751.087142857144</v>
      </c>
      <c r="AT414">
        <f t="shared" si="833"/>
        <v>6767.1428571428569</v>
      </c>
      <c r="AU414" s="11">
        <f t="shared" si="834"/>
        <v>73.278571428571439</v>
      </c>
    </row>
    <row r="415" spans="34:47" x14ac:dyDescent="0.2">
      <c r="AH415" s="10">
        <f t="shared" si="775"/>
        <v>44241</v>
      </c>
      <c r="AI415" s="21">
        <f t="shared" si="773"/>
        <v>44235</v>
      </c>
      <c r="AJ415">
        <f t="shared" si="823"/>
        <v>608818.85714285716</v>
      </c>
      <c r="AK415">
        <f t="shared" si="824"/>
        <v>7537.4185714285713</v>
      </c>
      <c r="AL415">
        <f t="shared" si="825"/>
        <v>0</v>
      </c>
      <c r="AM415">
        <f t="shared" si="826"/>
        <v>0</v>
      </c>
      <c r="AN415">
        <f t="shared" si="827"/>
        <v>0</v>
      </c>
      <c r="AO415">
        <f t="shared" si="828"/>
        <v>0</v>
      </c>
      <c r="AP415">
        <f t="shared" si="829"/>
        <v>3803453</v>
      </c>
      <c r="AQ415">
        <f t="shared" si="830"/>
        <v>42661.99142857144</v>
      </c>
      <c r="AR415">
        <f t="shared" si="831"/>
        <v>1420684</v>
      </c>
      <c r="AS415">
        <f t="shared" si="832"/>
        <v>16751.087142857144</v>
      </c>
      <c r="AT415">
        <f t="shared" si="833"/>
        <v>6767.1428571428569</v>
      </c>
      <c r="AU415" s="11">
        <f t="shared" si="834"/>
        <v>73.278571428571439</v>
      </c>
    </row>
    <row r="416" spans="34:47" x14ac:dyDescent="0.2">
      <c r="AH416" s="10">
        <f t="shared" si="775"/>
        <v>44242</v>
      </c>
      <c r="AI416" s="21">
        <f t="shared" si="773"/>
        <v>44242</v>
      </c>
      <c r="AJ416">
        <f t="shared" si="823"/>
        <v>608818.85714285716</v>
      </c>
      <c r="AK416">
        <f t="shared" si="824"/>
        <v>7537.4185714285713</v>
      </c>
      <c r="AL416">
        <f t="shared" si="825"/>
        <v>0</v>
      </c>
      <c r="AM416">
        <f t="shared" si="826"/>
        <v>0</v>
      </c>
      <c r="AN416">
        <f t="shared" si="827"/>
        <v>0</v>
      </c>
      <c r="AO416">
        <f t="shared" si="828"/>
        <v>0</v>
      </c>
      <c r="AP416">
        <f t="shared" si="829"/>
        <v>3803453</v>
      </c>
      <c r="AQ416">
        <f t="shared" si="830"/>
        <v>42661.99142857144</v>
      </c>
      <c r="AR416">
        <f t="shared" si="831"/>
        <v>1420684</v>
      </c>
      <c r="AS416">
        <f t="shared" si="832"/>
        <v>16751.087142857144</v>
      </c>
      <c r="AT416">
        <f t="shared" si="833"/>
        <v>6767.1428571428569</v>
      </c>
      <c r="AU416" s="11">
        <f t="shared" si="834"/>
        <v>73.278571428571439</v>
      </c>
    </row>
    <row r="417" spans="34:47" x14ac:dyDescent="0.2">
      <c r="AH417" s="10">
        <f t="shared" si="775"/>
        <v>44243</v>
      </c>
      <c r="AI417" s="21">
        <f t="shared" si="773"/>
        <v>44242</v>
      </c>
      <c r="AJ417">
        <f t="shared" si="823"/>
        <v>608818.85714285716</v>
      </c>
      <c r="AK417">
        <f t="shared" si="824"/>
        <v>7537.4185714285713</v>
      </c>
      <c r="AL417">
        <f t="shared" si="825"/>
        <v>0</v>
      </c>
      <c r="AM417">
        <f t="shared" si="826"/>
        <v>0</v>
      </c>
      <c r="AN417">
        <f t="shared" si="827"/>
        <v>0</v>
      </c>
      <c r="AO417">
        <f t="shared" si="828"/>
        <v>0</v>
      </c>
      <c r="AP417">
        <f t="shared" si="829"/>
        <v>3803453</v>
      </c>
      <c r="AQ417">
        <f t="shared" si="830"/>
        <v>42661.99142857144</v>
      </c>
      <c r="AR417">
        <f t="shared" si="831"/>
        <v>1420684</v>
      </c>
      <c r="AS417">
        <f t="shared" si="832"/>
        <v>16751.087142857144</v>
      </c>
      <c r="AT417">
        <f t="shared" si="833"/>
        <v>6767.1428571428569</v>
      </c>
      <c r="AU417" s="11">
        <f t="shared" si="834"/>
        <v>73.278571428571439</v>
      </c>
    </row>
    <row r="418" spans="34:47" x14ac:dyDescent="0.2">
      <c r="AH418" s="10">
        <f t="shared" si="775"/>
        <v>44244</v>
      </c>
      <c r="AI418" s="21">
        <f t="shared" si="773"/>
        <v>44242</v>
      </c>
      <c r="AJ418">
        <f t="shared" si="774"/>
        <v>391772</v>
      </c>
      <c r="AK418">
        <f t="shared" si="812"/>
        <v>4863.3057142857142</v>
      </c>
      <c r="AL418">
        <f t="shared" si="813"/>
        <v>0</v>
      </c>
      <c r="AM418">
        <f t="shared" si="814"/>
        <v>0</v>
      </c>
      <c r="AN418">
        <f t="shared" si="815"/>
        <v>0</v>
      </c>
      <c r="AO418">
        <f t="shared" si="816"/>
        <v>0</v>
      </c>
      <c r="AP418">
        <f t="shared" si="817"/>
        <v>3051537.8571428573</v>
      </c>
      <c r="AQ418">
        <f t="shared" si="818"/>
        <v>32257.147142857146</v>
      </c>
      <c r="AR418">
        <f t="shared" si="819"/>
        <v>2610416.5714285714</v>
      </c>
      <c r="AS418">
        <f t="shared" si="820"/>
        <v>26085.002857142856</v>
      </c>
      <c r="AT418">
        <f t="shared" si="821"/>
        <v>0</v>
      </c>
      <c r="AU418" s="11">
        <f t="shared" si="822"/>
        <v>0</v>
      </c>
    </row>
    <row r="419" spans="34:47" x14ac:dyDescent="0.2">
      <c r="AH419" s="10">
        <f t="shared" si="775"/>
        <v>44245</v>
      </c>
      <c r="AI419" s="21">
        <f t="shared" si="773"/>
        <v>44242</v>
      </c>
      <c r="AJ419">
        <f t="shared" ref="AJ419:AJ424" si="835">AJ418</f>
        <v>391772</v>
      </c>
      <c r="AK419">
        <f t="shared" ref="AK419:AK424" si="836">AK418</f>
        <v>4863.3057142857142</v>
      </c>
      <c r="AL419">
        <f t="shared" ref="AL419:AL424" si="837">AL418</f>
        <v>0</v>
      </c>
      <c r="AM419">
        <f t="shared" ref="AM419:AM424" si="838">AM418</f>
        <v>0</v>
      </c>
      <c r="AN419">
        <f t="shared" ref="AN419:AN424" si="839">AN418</f>
        <v>0</v>
      </c>
      <c r="AO419">
        <f t="shared" ref="AO419:AO424" si="840">AO418</f>
        <v>0</v>
      </c>
      <c r="AP419">
        <f t="shared" ref="AP419:AP424" si="841">AP418</f>
        <v>3051537.8571428573</v>
      </c>
      <c r="AQ419">
        <f t="shared" ref="AQ419:AQ424" si="842">AQ418</f>
        <v>32257.147142857146</v>
      </c>
      <c r="AR419">
        <f t="shared" ref="AR419:AR424" si="843">AR418</f>
        <v>2610416.5714285714</v>
      </c>
      <c r="AS419">
        <f t="shared" ref="AS419:AS424" si="844">AS418</f>
        <v>26085.002857142856</v>
      </c>
      <c r="AT419">
        <f t="shared" ref="AT419:AT424" si="845">AT418</f>
        <v>0</v>
      </c>
      <c r="AU419" s="11">
        <f t="shared" ref="AU419:AU424" si="846">AU418</f>
        <v>0</v>
      </c>
    </row>
    <row r="420" spans="34:47" x14ac:dyDescent="0.2">
      <c r="AH420" s="10">
        <f t="shared" si="775"/>
        <v>44246</v>
      </c>
      <c r="AI420" s="21">
        <f t="shared" si="773"/>
        <v>44242</v>
      </c>
      <c r="AJ420">
        <f t="shared" si="835"/>
        <v>391772</v>
      </c>
      <c r="AK420">
        <f t="shared" si="836"/>
        <v>4863.3057142857142</v>
      </c>
      <c r="AL420">
        <f t="shared" si="837"/>
        <v>0</v>
      </c>
      <c r="AM420">
        <f t="shared" si="838"/>
        <v>0</v>
      </c>
      <c r="AN420">
        <f t="shared" si="839"/>
        <v>0</v>
      </c>
      <c r="AO420">
        <f t="shared" si="840"/>
        <v>0</v>
      </c>
      <c r="AP420">
        <f t="shared" si="841"/>
        <v>3051537.8571428573</v>
      </c>
      <c r="AQ420">
        <f t="shared" si="842"/>
        <v>32257.147142857146</v>
      </c>
      <c r="AR420">
        <f t="shared" si="843"/>
        <v>2610416.5714285714</v>
      </c>
      <c r="AS420">
        <f t="shared" si="844"/>
        <v>26085.002857142856</v>
      </c>
      <c r="AT420">
        <f t="shared" si="845"/>
        <v>0</v>
      </c>
      <c r="AU420" s="11">
        <f t="shared" si="846"/>
        <v>0</v>
      </c>
    </row>
    <row r="421" spans="34:47" x14ac:dyDescent="0.2">
      <c r="AH421" s="10">
        <f t="shared" si="775"/>
        <v>44247</v>
      </c>
      <c r="AI421" s="21">
        <f t="shared" si="773"/>
        <v>44242</v>
      </c>
      <c r="AJ421">
        <f t="shared" si="835"/>
        <v>391772</v>
      </c>
      <c r="AK421">
        <f t="shared" si="836"/>
        <v>4863.3057142857142</v>
      </c>
      <c r="AL421">
        <f t="shared" si="837"/>
        <v>0</v>
      </c>
      <c r="AM421">
        <f t="shared" si="838"/>
        <v>0</v>
      </c>
      <c r="AN421">
        <f t="shared" si="839"/>
        <v>0</v>
      </c>
      <c r="AO421">
        <f t="shared" si="840"/>
        <v>0</v>
      </c>
      <c r="AP421">
        <f t="shared" si="841"/>
        <v>3051537.8571428573</v>
      </c>
      <c r="AQ421">
        <f t="shared" si="842"/>
        <v>32257.147142857146</v>
      </c>
      <c r="AR421">
        <f t="shared" si="843"/>
        <v>2610416.5714285714</v>
      </c>
      <c r="AS421">
        <f t="shared" si="844"/>
        <v>26085.002857142856</v>
      </c>
      <c r="AT421">
        <f t="shared" si="845"/>
        <v>0</v>
      </c>
      <c r="AU421" s="11">
        <f t="shared" si="846"/>
        <v>0</v>
      </c>
    </row>
    <row r="422" spans="34:47" x14ac:dyDescent="0.2">
      <c r="AH422" s="10">
        <f t="shared" si="775"/>
        <v>44248</v>
      </c>
      <c r="AI422" s="21">
        <f t="shared" si="773"/>
        <v>44242</v>
      </c>
      <c r="AJ422">
        <f t="shared" si="835"/>
        <v>391772</v>
      </c>
      <c r="AK422">
        <f t="shared" si="836"/>
        <v>4863.3057142857142</v>
      </c>
      <c r="AL422">
        <f t="shared" si="837"/>
        <v>0</v>
      </c>
      <c r="AM422">
        <f t="shared" si="838"/>
        <v>0</v>
      </c>
      <c r="AN422">
        <f t="shared" si="839"/>
        <v>0</v>
      </c>
      <c r="AO422">
        <f t="shared" si="840"/>
        <v>0</v>
      </c>
      <c r="AP422">
        <f t="shared" si="841"/>
        <v>3051537.8571428573</v>
      </c>
      <c r="AQ422">
        <f t="shared" si="842"/>
        <v>32257.147142857146</v>
      </c>
      <c r="AR422">
        <f t="shared" si="843"/>
        <v>2610416.5714285714</v>
      </c>
      <c r="AS422">
        <f t="shared" si="844"/>
        <v>26085.002857142856</v>
      </c>
      <c r="AT422">
        <f t="shared" si="845"/>
        <v>0</v>
      </c>
      <c r="AU422" s="11">
        <f t="shared" si="846"/>
        <v>0</v>
      </c>
    </row>
    <row r="423" spans="34:47" x14ac:dyDescent="0.2">
      <c r="AH423" s="10">
        <f t="shared" si="775"/>
        <v>44249</v>
      </c>
      <c r="AI423" s="21">
        <f t="shared" si="773"/>
        <v>44249</v>
      </c>
      <c r="AJ423">
        <f t="shared" si="835"/>
        <v>391772</v>
      </c>
      <c r="AK423">
        <f t="shared" si="836"/>
        <v>4863.3057142857142</v>
      </c>
      <c r="AL423">
        <f t="shared" si="837"/>
        <v>0</v>
      </c>
      <c r="AM423">
        <f t="shared" si="838"/>
        <v>0</v>
      </c>
      <c r="AN423">
        <f t="shared" si="839"/>
        <v>0</v>
      </c>
      <c r="AO423">
        <f t="shared" si="840"/>
        <v>0</v>
      </c>
      <c r="AP423">
        <f t="shared" si="841"/>
        <v>3051537.8571428573</v>
      </c>
      <c r="AQ423">
        <f t="shared" si="842"/>
        <v>32257.147142857146</v>
      </c>
      <c r="AR423">
        <f t="shared" si="843"/>
        <v>2610416.5714285714</v>
      </c>
      <c r="AS423">
        <f t="shared" si="844"/>
        <v>26085.002857142856</v>
      </c>
      <c r="AT423">
        <f t="shared" si="845"/>
        <v>0</v>
      </c>
      <c r="AU423" s="11">
        <f t="shared" si="846"/>
        <v>0</v>
      </c>
    </row>
    <row r="424" spans="34:47" x14ac:dyDescent="0.2">
      <c r="AH424" s="10">
        <f t="shared" si="775"/>
        <v>44250</v>
      </c>
      <c r="AI424" s="21">
        <f t="shared" si="773"/>
        <v>44249</v>
      </c>
      <c r="AJ424">
        <f t="shared" si="835"/>
        <v>391772</v>
      </c>
      <c r="AK424">
        <f t="shared" si="836"/>
        <v>4863.3057142857142</v>
      </c>
      <c r="AL424">
        <f t="shared" si="837"/>
        <v>0</v>
      </c>
      <c r="AM424">
        <f t="shared" si="838"/>
        <v>0</v>
      </c>
      <c r="AN424">
        <f t="shared" si="839"/>
        <v>0</v>
      </c>
      <c r="AO424">
        <f t="shared" si="840"/>
        <v>0</v>
      </c>
      <c r="AP424">
        <f t="shared" si="841"/>
        <v>3051537.8571428573</v>
      </c>
      <c r="AQ424">
        <f t="shared" si="842"/>
        <v>32257.147142857146</v>
      </c>
      <c r="AR424">
        <f t="shared" si="843"/>
        <v>2610416.5714285714</v>
      </c>
      <c r="AS424">
        <f t="shared" si="844"/>
        <v>26085.002857142856</v>
      </c>
      <c r="AT424">
        <f t="shared" si="845"/>
        <v>0</v>
      </c>
      <c r="AU424" s="11">
        <f t="shared" si="846"/>
        <v>0</v>
      </c>
    </row>
    <row r="425" spans="34:47" x14ac:dyDescent="0.2">
      <c r="AH425" s="10">
        <f t="shared" si="775"/>
        <v>44251</v>
      </c>
      <c r="AI425" s="21">
        <f t="shared" si="773"/>
        <v>44249</v>
      </c>
      <c r="AJ425">
        <f t="shared" si="774"/>
        <v>426194</v>
      </c>
      <c r="AK425">
        <f t="shared" si="812"/>
        <v>5941.5642857142857</v>
      </c>
      <c r="AL425">
        <f t="shared" si="813"/>
        <v>0</v>
      </c>
      <c r="AM425">
        <f t="shared" si="814"/>
        <v>0</v>
      </c>
      <c r="AN425">
        <f t="shared" si="815"/>
        <v>0</v>
      </c>
      <c r="AO425">
        <f t="shared" si="816"/>
        <v>0</v>
      </c>
      <c r="AP425">
        <f t="shared" si="817"/>
        <v>3974356.1428571427</v>
      </c>
      <c r="AQ425">
        <f t="shared" si="818"/>
        <v>43413.935714285712</v>
      </c>
      <c r="AR425">
        <f t="shared" si="819"/>
        <v>2309618.5714285714</v>
      </c>
      <c r="AS425">
        <f t="shared" si="820"/>
        <v>23188.79714285714</v>
      </c>
      <c r="AT425">
        <f t="shared" si="821"/>
        <v>0</v>
      </c>
      <c r="AU425" s="11">
        <f t="shared" si="822"/>
        <v>0</v>
      </c>
    </row>
    <row r="426" spans="34:47" x14ac:dyDescent="0.2">
      <c r="AH426" s="10">
        <f t="shared" si="775"/>
        <v>44252</v>
      </c>
      <c r="AI426" s="21">
        <f t="shared" si="773"/>
        <v>44249</v>
      </c>
      <c r="AJ426">
        <f t="shared" ref="AJ426:AJ431" si="847">AJ425</f>
        <v>426194</v>
      </c>
      <c r="AK426">
        <f t="shared" ref="AK426:AK431" si="848">AK425</f>
        <v>5941.5642857142857</v>
      </c>
      <c r="AL426">
        <f t="shared" ref="AL426:AL431" si="849">AL425</f>
        <v>0</v>
      </c>
      <c r="AM426">
        <f t="shared" ref="AM426:AM431" si="850">AM425</f>
        <v>0</v>
      </c>
      <c r="AN426">
        <f t="shared" ref="AN426:AN431" si="851">AN425</f>
        <v>0</v>
      </c>
      <c r="AO426">
        <f t="shared" ref="AO426:AO431" si="852">AO425</f>
        <v>0</v>
      </c>
      <c r="AP426">
        <f t="shared" ref="AP426:AP431" si="853">AP425</f>
        <v>3974356.1428571427</v>
      </c>
      <c r="AQ426">
        <f t="shared" ref="AQ426:AQ431" si="854">AQ425</f>
        <v>43413.935714285712</v>
      </c>
      <c r="AR426">
        <f t="shared" ref="AR426:AR431" si="855">AR425</f>
        <v>2309618.5714285714</v>
      </c>
      <c r="AS426">
        <f t="shared" ref="AS426:AS431" si="856">AS425</f>
        <v>23188.79714285714</v>
      </c>
      <c r="AT426">
        <f t="shared" ref="AT426:AT431" si="857">AT425</f>
        <v>0</v>
      </c>
      <c r="AU426" s="11">
        <f t="shared" ref="AU426:AU431" si="858">AU425</f>
        <v>0</v>
      </c>
    </row>
    <row r="427" spans="34:47" x14ac:dyDescent="0.2">
      <c r="AH427" s="10">
        <f t="shared" si="775"/>
        <v>44253</v>
      </c>
      <c r="AI427" s="21">
        <f t="shared" si="773"/>
        <v>44249</v>
      </c>
      <c r="AJ427">
        <f t="shared" si="847"/>
        <v>426194</v>
      </c>
      <c r="AK427">
        <f t="shared" si="848"/>
        <v>5941.5642857142857</v>
      </c>
      <c r="AL427">
        <f t="shared" si="849"/>
        <v>0</v>
      </c>
      <c r="AM427">
        <f t="shared" si="850"/>
        <v>0</v>
      </c>
      <c r="AN427">
        <f t="shared" si="851"/>
        <v>0</v>
      </c>
      <c r="AO427">
        <f t="shared" si="852"/>
        <v>0</v>
      </c>
      <c r="AP427">
        <f t="shared" si="853"/>
        <v>3974356.1428571427</v>
      </c>
      <c r="AQ427">
        <f t="shared" si="854"/>
        <v>43413.935714285712</v>
      </c>
      <c r="AR427">
        <f t="shared" si="855"/>
        <v>2309618.5714285714</v>
      </c>
      <c r="AS427">
        <f t="shared" si="856"/>
        <v>23188.79714285714</v>
      </c>
      <c r="AT427">
        <f t="shared" si="857"/>
        <v>0</v>
      </c>
      <c r="AU427" s="11">
        <f t="shared" si="858"/>
        <v>0</v>
      </c>
    </row>
    <row r="428" spans="34:47" x14ac:dyDescent="0.2">
      <c r="AH428" s="10">
        <f t="shared" si="775"/>
        <v>44254</v>
      </c>
      <c r="AI428" s="21">
        <f t="shared" si="773"/>
        <v>44249</v>
      </c>
      <c r="AJ428">
        <f t="shared" si="847"/>
        <v>426194</v>
      </c>
      <c r="AK428">
        <f t="shared" si="848"/>
        <v>5941.5642857142857</v>
      </c>
      <c r="AL428">
        <f t="shared" si="849"/>
        <v>0</v>
      </c>
      <c r="AM428">
        <f t="shared" si="850"/>
        <v>0</v>
      </c>
      <c r="AN428">
        <f t="shared" si="851"/>
        <v>0</v>
      </c>
      <c r="AO428">
        <f t="shared" si="852"/>
        <v>0</v>
      </c>
      <c r="AP428">
        <f t="shared" si="853"/>
        <v>3974356.1428571427</v>
      </c>
      <c r="AQ428">
        <f t="shared" si="854"/>
        <v>43413.935714285712</v>
      </c>
      <c r="AR428">
        <f t="shared" si="855"/>
        <v>2309618.5714285714</v>
      </c>
      <c r="AS428">
        <f t="shared" si="856"/>
        <v>23188.79714285714</v>
      </c>
      <c r="AT428">
        <f t="shared" si="857"/>
        <v>0</v>
      </c>
      <c r="AU428" s="11">
        <f t="shared" si="858"/>
        <v>0</v>
      </c>
    </row>
    <row r="429" spans="34:47" x14ac:dyDescent="0.2">
      <c r="AH429" s="10">
        <f t="shared" si="775"/>
        <v>44255</v>
      </c>
      <c r="AI429" s="21">
        <f t="shared" si="773"/>
        <v>44249</v>
      </c>
      <c r="AJ429">
        <f t="shared" si="847"/>
        <v>426194</v>
      </c>
      <c r="AK429">
        <f t="shared" si="848"/>
        <v>5941.5642857142857</v>
      </c>
      <c r="AL429">
        <f t="shared" si="849"/>
        <v>0</v>
      </c>
      <c r="AM429">
        <f t="shared" si="850"/>
        <v>0</v>
      </c>
      <c r="AN429">
        <f t="shared" si="851"/>
        <v>0</v>
      </c>
      <c r="AO429">
        <f t="shared" si="852"/>
        <v>0</v>
      </c>
      <c r="AP429">
        <f t="shared" si="853"/>
        <v>3974356.1428571427</v>
      </c>
      <c r="AQ429">
        <f t="shared" si="854"/>
        <v>43413.935714285712</v>
      </c>
      <c r="AR429">
        <f t="shared" si="855"/>
        <v>2309618.5714285714</v>
      </c>
      <c r="AS429">
        <f t="shared" si="856"/>
        <v>23188.79714285714</v>
      </c>
      <c r="AT429">
        <f t="shared" si="857"/>
        <v>0</v>
      </c>
      <c r="AU429" s="11">
        <f t="shared" si="858"/>
        <v>0</v>
      </c>
    </row>
    <row r="430" spans="34:47" x14ac:dyDescent="0.2">
      <c r="AH430" s="10">
        <f t="shared" si="775"/>
        <v>44256</v>
      </c>
      <c r="AI430" s="21">
        <f t="shared" si="773"/>
        <v>44256</v>
      </c>
      <c r="AJ430">
        <f t="shared" si="847"/>
        <v>426194</v>
      </c>
      <c r="AK430">
        <f t="shared" si="848"/>
        <v>5941.5642857142857</v>
      </c>
      <c r="AL430">
        <f t="shared" si="849"/>
        <v>0</v>
      </c>
      <c r="AM430">
        <f t="shared" si="850"/>
        <v>0</v>
      </c>
      <c r="AN430">
        <f t="shared" si="851"/>
        <v>0</v>
      </c>
      <c r="AO430">
        <f t="shared" si="852"/>
        <v>0</v>
      </c>
      <c r="AP430">
        <f t="shared" si="853"/>
        <v>3974356.1428571427</v>
      </c>
      <c r="AQ430">
        <f t="shared" si="854"/>
        <v>43413.935714285712</v>
      </c>
      <c r="AR430">
        <f t="shared" si="855"/>
        <v>2309618.5714285714</v>
      </c>
      <c r="AS430">
        <f t="shared" si="856"/>
        <v>23188.79714285714</v>
      </c>
      <c r="AT430">
        <f t="shared" si="857"/>
        <v>0</v>
      </c>
      <c r="AU430" s="11">
        <f t="shared" si="858"/>
        <v>0</v>
      </c>
    </row>
    <row r="431" spans="34:47" x14ac:dyDescent="0.2">
      <c r="AH431" s="10">
        <f t="shared" si="775"/>
        <v>44257</v>
      </c>
      <c r="AI431" s="21">
        <f t="shared" si="773"/>
        <v>44256</v>
      </c>
      <c r="AJ431">
        <f t="shared" si="847"/>
        <v>426194</v>
      </c>
      <c r="AK431">
        <f t="shared" si="848"/>
        <v>5941.5642857142857</v>
      </c>
      <c r="AL431">
        <f t="shared" si="849"/>
        <v>0</v>
      </c>
      <c r="AM431">
        <f t="shared" si="850"/>
        <v>0</v>
      </c>
      <c r="AN431">
        <f t="shared" si="851"/>
        <v>0</v>
      </c>
      <c r="AO431">
        <f t="shared" si="852"/>
        <v>0</v>
      </c>
      <c r="AP431">
        <f t="shared" si="853"/>
        <v>3974356.1428571427</v>
      </c>
      <c r="AQ431">
        <f t="shared" si="854"/>
        <v>43413.935714285712</v>
      </c>
      <c r="AR431">
        <f t="shared" si="855"/>
        <v>2309618.5714285714</v>
      </c>
      <c r="AS431">
        <f t="shared" si="856"/>
        <v>23188.79714285714</v>
      </c>
      <c r="AT431">
        <f t="shared" si="857"/>
        <v>0</v>
      </c>
      <c r="AU431" s="11">
        <f t="shared" si="858"/>
        <v>0</v>
      </c>
    </row>
    <row r="432" spans="34:47" x14ac:dyDescent="0.2">
      <c r="AH432" s="10">
        <f t="shared" si="775"/>
        <v>44258</v>
      </c>
      <c r="AI432" s="21">
        <f t="shared" si="773"/>
        <v>44256</v>
      </c>
      <c r="AJ432">
        <f t="shared" si="774"/>
        <v>297331</v>
      </c>
      <c r="AK432">
        <f t="shared" si="812"/>
        <v>6293.8628571428571</v>
      </c>
      <c r="AL432">
        <f t="shared" si="813"/>
        <v>0</v>
      </c>
      <c r="AM432">
        <f t="shared" si="814"/>
        <v>0</v>
      </c>
      <c r="AN432">
        <f t="shared" si="815"/>
        <v>0</v>
      </c>
      <c r="AO432">
        <f t="shared" si="816"/>
        <v>0</v>
      </c>
      <c r="AP432">
        <f t="shared" si="817"/>
        <v>2807694.7142857141</v>
      </c>
      <c r="AQ432">
        <f t="shared" si="818"/>
        <v>32737.948571428569</v>
      </c>
      <c r="AR432">
        <f t="shared" si="819"/>
        <v>2353633.8571428573</v>
      </c>
      <c r="AS432">
        <f t="shared" si="820"/>
        <v>26900.118571428564</v>
      </c>
      <c r="AT432">
        <f t="shared" si="821"/>
        <v>0</v>
      </c>
      <c r="AU432" s="11">
        <f t="shared" si="822"/>
        <v>0</v>
      </c>
    </row>
    <row r="433" spans="34:47" x14ac:dyDescent="0.2">
      <c r="AH433" s="10">
        <f t="shared" si="775"/>
        <v>44259</v>
      </c>
      <c r="AI433" s="21">
        <f t="shared" si="773"/>
        <v>44256</v>
      </c>
      <c r="AJ433">
        <f t="shared" ref="AJ433:AJ438" si="859">AJ432</f>
        <v>297331</v>
      </c>
      <c r="AK433">
        <f t="shared" ref="AK433:AK438" si="860">AK432</f>
        <v>6293.8628571428571</v>
      </c>
      <c r="AL433">
        <f t="shared" ref="AL433:AL438" si="861">AL432</f>
        <v>0</v>
      </c>
      <c r="AM433">
        <f t="shared" ref="AM433:AM438" si="862">AM432</f>
        <v>0</v>
      </c>
      <c r="AN433">
        <f t="shared" ref="AN433:AN438" si="863">AN432</f>
        <v>0</v>
      </c>
      <c r="AO433">
        <f t="shared" ref="AO433:AO438" si="864">AO432</f>
        <v>0</v>
      </c>
      <c r="AP433">
        <f t="shared" ref="AP433:AP438" si="865">AP432</f>
        <v>2807694.7142857141</v>
      </c>
      <c r="AQ433">
        <f t="shared" ref="AQ433:AQ438" si="866">AQ432</f>
        <v>32737.948571428569</v>
      </c>
      <c r="AR433">
        <f t="shared" ref="AR433:AR438" si="867">AR432</f>
        <v>2353633.8571428573</v>
      </c>
      <c r="AS433">
        <f t="shared" ref="AS433:AS438" si="868">AS432</f>
        <v>26900.118571428564</v>
      </c>
      <c r="AT433">
        <f t="shared" ref="AT433:AT438" si="869">AT432</f>
        <v>0</v>
      </c>
      <c r="AU433" s="11">
        <f t="shared" ref="AU433:AU438" si="870">AU432</f>
        <v>0</v>
      </c>
    </row>
    <row r="434" spans="34:47" x14ac:dyDescent="0.2">
      <c r="AH434" s="10">
        <f t="shared" si="775"/>
        <v>44260</v>
      </c>
      <c r="AI434" s="21">
        <f t="shared" si="773"/>
        <v>44256</v>
      </c>
      <c r="AJ434">
        <f t="shared" si="859"/>
        <v>297331</v>
      </c>
      <c r="AK434">
        <f t="shared" si="860"/>
        <v>6293.8628571428571</v>
      </c>
      <c r="AL434">
        <f t="shared" si="861"/>
        <v>0</v>
      </c>
      <c r="AM434">
        <f t="shared" si="862"/>
        <v>0</v>
      </c>
      <c r="AN434">
        <f t="shared" si="863"/>
        <v>0</v>
      </c>
      <c r="AO434">
        <f t="shared" si="864"/>
        <v>0</v>
      </c>
      <c r="AP434">
        <f t="shared" si="865"/>
        <v>2807694.7142857141</v>
      </c>
      <c r="AQ434">
        <f t="shared" si="866"/>
        <v>32737.948571428569</v>
      </c>
      <c r="AR434">
        <f t="shared" si="867"/>
        <v>2353633.8571428573</v>
      </c>
      <c r="AS434">
        <f t="shared" si="868"/>
        <v>26900.118571428564</v>
      </c>
      <c r="AT434">
        <f t="shared" si="869"/>
        <v>0</v>
      </c>
      <c r="AU434" s="11">
        <f t="shared" si="870"/>
        <v>0</v>
      </c>
    </row>
    <row r="435" spans="34:47" x14ac:dyDescent="0.2">
      <c r="AH435" s="10">
        <f t="shared" si="775"/>
        <v>44261</v>
      </c>
      <c r="AI435" s="21">
        <f t="shared" si="773"/>
        <v>44256</v>
      </c>
      <c r="AJ435">
        <f t="shared" si="859"/>
        <v>297331</v>
      </c>
      <c r="AK435">
        <f t="shared" si="860"/>
        <v>6293.8628571428571</v>
      </c>
      <c r="AL435">
        <f t="shared" si="861"/>
        <v>0</v>
      </c>
      <c r="AM435">
        <f t="shared" si="862"/>
        <v>0</v>
      </c>
      <c r="AN435">
        <f t="shared" si="863"/>
        <v>0</v>
      </c>
      <c r="AO435">
        <f t="shared" si="864"/>
        <v>0</v>
      </c>
      <c r="AP435">
        <f t="shared" si="865"/>
        <v>2807694.7142857141</v>
      </c>
      <c r="AQ435">
        <f t="shared" si="866"/>
        <v>32737.948571428569</v>
      </c>
      <c r="AR435">
        <f t="shared" si="867"/>
        <v>2353633.8571428573</v>
      </c>
      <c r="AS435">
        <f t="shared" si="868"/>
        <v>26900.118571428564</v>
      </c>
      <c r="AT435">
        <f t="shared" si="869"/>
        <v>0</v>
      </c>
      <c r="AU435" s="11">
        <f t="shared" si="870"/>
        <v>0</v>
      </c>
    </row>
    <row r="436" spans="34:47" x14ac:dyDescent="0.2">
      <c r="AH436" s="10">
        <f t="shared" si="775"/>
        <v>44262</v>
      </c>
      <c r="AI436" s="21">
        <f t="shared" si="773"/>
        <v>44256</v>
      </c>
      <c r="AJ436">
        <f t="shared" si="859"/>
        <v>297331</v>
      </c>
      <c r="AK436">
        <f t="shared" si="860"/>
        <v>6293.8628571428571</v>
      </c>
      <c r="AL436">
        <f t="shared" si="861"/>
        <v>0</v>
      </c>
      <c r="AM436">
        <f t="shared" si="862"/>
        <v>0</v>
      </c>
      <c r="AN436">
        <f t="shared" si="863"/>
        <v>0</v>
      </c>
      <c r="AO436">
        <f t="shared" si="864"/>
        <v>0</v>
      </c>
      <c r="AP436">
        <f t="shared" si="865"/>
        <v>2807694.7142857141</v>
      </c>
      <c r="AQ436">
        <f t="shared" si="866"/>
        <v>32737.948571428569</v>
      </c>
      <c r="AR436">
        <f t="shared" si="867"/>
        <v>2353633.8571428573</v>
      </c>
      <c r="AS436">
        <f t="shared" si="868"/>
        <v>26900.118571428564</v>
      </c>
      <c r="AT436">
        <f t="shared" si="869"/>
        <v>0</v>
      </c>
      <c r="AU436" s="11">
        <f t="shared" si="870"/>
        <v>0</v>
      </c>
    </row>
    <row r="437" spans="34:47" x14ac:dyDescent="0.2">
      <c r="AH437" s="10">
        <f t="shared" si="775"/>
        <v>44263</v>
      </c>
      <c r="AI437" s="21">
        <f t="shared" si="773"/>
        <v>44263</v>
      </c>
      <c r="AJ437">
        <f t="shared" si="859"/>
        <v>297331</v>
      </c>
      <c r="AK437">
        <f t="shared" si="860"/>
        <v>6293.8628571428571</v>
      </c>
      <c r="AL437">
        <f t="shared" si="861"/>
        <v>0</v>
      </c>
      <c r="AM437">
        <f t="shared" si="862"/>
        <v>0</v>
      </c>
      <c r="AN437">
        <f t="shared" si="863"/>
        <v>0</v>
      </c>
      <c r="AO437">
        <f t="shared" si="864"/>
        <v>0</v>
      </c>
      <c r="AP437">
        <f t="shared" si="865"/>
        <v>2807694.7142857141</v>
      </c>
      <c r="AQ437">
        <f t="shared" si="866"/>
        <v>32737.948571428569</v>
      </c>
      <c r="AR437">
        <f t="shared" si="867"/>
        <v>2353633.8571428573</v>
      </c>
      <c r="AS437">
        <f t="shared" si="868"/>
        <v>26900.118571428564</v>
      </c>
      <c r="AT437">
        <f t="shared" si="869"/>
        <v>0</v>
      </c>
      <c r="AU437" s="11">
        <f t="shared" si="870"/>
        <v>0</v>
      </c>
    </row>
    <row r="438" spans="34:47" x14ac:dyDescent="0.2">
      <c r="AH438" s="10">
        <f t="shared" si="775"/>
        <v>44264</v>
      </c>
      <c r="AI438" s="21">
        <f t="shared" si="773"/>
        <v>44263</v>
      </c>
      <c r="AJ438">
        <f t="shared" si="859"/>
        <v>297331</v>
      </c>
      <c r="AK438">
        <f t="shared" si="860"/>
        <v>6293.8628571428571</v>
      </c>
      <c r="AL438">
        <f t="shared" si="861"/>
        <v>0</v>
      </c>
      <c r="AM438">
        <f t="shared" si="862"/>
        <v>0</v>
      </c>
      <c r="AN438">
        <f t="shared" si="863"/>
        <v>0</v>
      </c>
      <c r="AO438">
        <f t="shared" si="864"/>
        <v>0</v>
      </c>
      <c r="AP438">
        <f t="shared" si="865"/>
        <v>2807694.7142857141</v>
      </c>
      <c r="AQ438">
        <f t="shared" si="866"/>
        <v>32737.948571428569</v>
      </c>
      <c r="AR438">
        <f t="shared" si="867"/>
        <v>2353633.8571428573</v>
      </c>
      <c r="AS438">
        <f t="shared" si="868"/>
        <v>26900.118571428564</v>
      </c>
      <c r="AT438">
        <f t="shared" si="869"/>
        <v>0</v>
      </c>
      <c r="AU438" s="11">
        <f t="shared" si="870"/>
        <v>0</v>
      </c>
    </row>
    <row r="439" spans="34:47" x14ac:dyDescent="0.2">
      <c r="AH439" s="10">
        <f t="shared" si="775"/>
        <v>44265</v>
      </c>
      <c r="AI439" s="21">
        <f t="shared" si="773"/>
        <v>44263</v>
      </c>
      <c r="AJ439">
        <f t="shared" si="774"/>
        <v>487047</v>
      </c>
      <c r="AK439">
        <f t="shared" si="812"/>
        <v>7686.0871428571427</v>
      </c>
      <c r="AL439">
        <f t="shared" si="813"/>
        <v>0</v>
      </c>
      <c r="AM439">
        <f t="shared" si="814"/>
        <v>0</v>
      </c>
      <c r="AN439">
        <f t="shared" si="815"/>
        <v>0</v>
      </c>
      <c r="AO439">
        <f t="shared" si="816"/>
        <v>0</v>
      </c>
      <c r="AP439">
        <f t="shared" si="817"/>
        <v>3820969.4285714286</v>
      </c>
      <c r="AQ439">
        <f t="shared" si="818"/>
        <v>50721.002857142863</v>
      </c>
      <c r="AR439">
        <f t="shared" si="819"/>
        <v>2302565.7142857141</v>
      </c>
      <c r="AS439">
        <f t="shared" si="820"/>
        <v>33112.961428571427</v>
      </c>
      <c r="AT439">
        <f t="shared" si="821"/>
        <v>0</v>
      </c>
      <c r="AU439" s="11">
        <f t="shared" si="822"/>
        <v>0</v>
      </c>
    </row>
    <row r="440" spans="34:47" x14ac:dyDescent="0.2">
      <c r="AH440" s="10">
        <f t="shared" si="775"/>
        <v>44266</v>
      </c>
      <c r="AI440" s="21">
        <f t="shared" si="773"/>
        <v>44263</v>
      </c>
      <c r="AJ440">
        <f t="shared" ref="AJ440:AJ445" si="871">AJ439</f>
        <v>487047</v>
      </c>
      <c r="AK440">
        <f t="shared" ref="AK440:AK445" si="872">AK439</f>
        <v>7686.0871428571427</v>
      </c>
      <c r="AL440">
        <f t="shared" ref="AL440:AL445" si="873">AL439</f>
        <v>0</v>
      </c>
      <c r="AM440">
        <f t="shared" ref="AM440:AM445" si="874">AM439</f>
        <v>0</v>
      </c>
      <c r="AN440">
        <f t="shared" ref="AN440:AN445" si="875">AN439</f>
        <v>0</v>
      </c>
      <c r="AO440">
        <f t="shared" ref="AO440:AO445" si="876">AO439</f>
        <v>0</v>
      </c>
      <c r="AP440">
        <f t="shared" ref="AP440:AP445" si="877">AP439</f>
        <v>3820969.4285714286</v>
      </c>
      <c r="AQ440">
        <f t="shared" ref="AQ440:AQ445" si="878">AQ439</f>
        <v>50721.002857142863</v>
      </c>
      <c r="AR440">
        <f t="shared" ref="AR440:AR445" si="879">AR439</f>
        <v>2302565.7142857141</v>
      </c>
      <c r="AS440">
        <f t="shared" ref="AS440:AS445" si="880">AS439</f>
        <v>33112.961428571427</v>
      </c>
      <c r="AT440">
        <f t="shared" ref="AT440:AT445" si="881">AT439</f>
        <v>0</v>
      </c>
      <c r="AU440" s="11">
        <f t="shared" ref="AU440:AU445" si="882">AU439</f>
        <v>0</v>
      </c>
    </row>
    <row r="441" spans="34:47" x14ac:dyDescent="0.2">
      <c r="AH441" s="10">
        <f t="shared" si="775"/>
        <v>44267</v>
      </c>
      <c r="AI441" s="21">
        <f t="shared" si="773"/>
        <v>44263</v>
      </c>
      <c r="AJ441">
        <f t="shared" si="871"/>
        <v>487047</v>
      </c>
      <c r="AK441">
        <f t="shared" si="872"/>
        <v>7686.0871428571427</v>
      </c>
      <c r="AL441">
        <f t="shared" si="873"/>
        <v>0</v>
      </c>
      <c r="AM441">
        <f t="shared" si="874"/>
        <v>0</v>
      </c>
      <c r="AN441">
        <f t="shared" si="875"/>
        <v>0</v>
      </c>
      <c r="AO441">
        <f t="shared" si="876"/>
        <v>0</v>
      </c>
      <c r="AP441">
        <f t="shared" si="877"/>
        <v>3820969.4285714286</v>
      </c>
      <c r="AQ441">
        <f t="shared" si="878"/>
        <v>50721.002857142863</v>
      </c>
      <c r="AR441">
        <f t="shared" si="879"/>
        <v>2302565.7142857141</v>
      </c>
      <c r="AS441">
        <f t="shared" si="880"/>
        <v>33112.961428571427</v>
      </c>
      <c r="AT441">
        <f t="shared" si="881"/>
        <v>0</v>
      </c>
      <c r="AU441" s="11">
        <f t="shared" si="882"/>
        <v>0</v>
      </c>
    </row>
    <row r="442" spans="34:47" x14ac:dyDescent="0.2">
      <c r="AH442" s="10">
        <f t="shared" si="775"/>
        <v>44268</v>
      </c>
      <c r="AI442" s="21">
        <f t="shared" si="773"/>
        <v>44263</v>
      </c>
      <c r="AJ442">
        <f t="shared" si="871"/>
        <v>487047</v>
      </c>
      <c r="AK442">
        <f t="shared" si="872"/>
        <v>7686.0871428571427</v>
      </c>
      <c r="AL442">
        <f t="shared" si="873"/>
        <v>0</v>
      </c>
      <c r="AM442">
        <f t="shared" si="874"/>
        <v>0</v>
      </c>
      <c r="AN442">
        <f t="shared" si="875"/>
        <v>0</v>
      </c>
      <c r="AO442">
        <f t="shared" si="876"/>
        <v>0</v>
      </c>
      <c r="AP442">
        <f t="shared" si="877"/>
        <v>3820969.4285714286</v>
      </c>
      <c r="AQ442">
        <f t="shared" si="878"/>
        <v>50721.002857142863</v>
      </c>
      <c r="AR442">
        <f t="shared" si="879"/>
        <v>2302565.7142857141</v>
      </c>
      <c r="AS442">
        <f t="shared" si="880"/>
        <v>33112.961428571427</v>
      </c>
      <c r="AT442">
        <f t="shared" si="881"/>
        <v>0</v>
      </c>
      <c r="AU442" s="11">
        <f t="shared" si="882"/>
        <v>0</v>
      </c>
    </row>
    <row r="443" spans="34:47" x14ac:dyDescent="0.2">
      <c r="AH443" s="10">
        <f t="shared" si="775"/>
        <v>44269</v>
      </c>
      <c r="AI443" s="21">
        <f t="shared" si="773"/>
        <v>44263</v>
      </c>
      <c r="AJ443">
        <f t="shared" si="871"/>
        <v>487047</v>
      </c>
      <c r="AK443">
        <f t="shared" si="872"/>
        <v>7686.0871428571427</v>
      </c>
      <c r="AL443">
        <f t="shared" si="873"/>
        <v>0</v>
      </c>
      <c r="AM443">
        <f t="shared" si="874"/>
        <v>0</v>
      </c>
      <c r="AN443">
        <f t="shared" si="875"/>
        <v>0</v>
      </c>
      <c r="AO443">
        <f t="shared" si="876"/>
        <v>0</v>
      </c>
      <c r="AP443">
        <f t="shared" si="877"/>
        <v>3820969.4285714286</v>
      </c>
      <c r="AQ443">
        <f t="shared" si="878"/>
        <v>50721.002857142863</v>
      </c>
      <c r="AR443">
        <f t="shared" si="879"/>
        <v>2302565.7142857141</v>
      </c>
      <c r="AS443">
        <f t="shared" si="880"/>
        <v>33112.961428571427</v>
      </c>
      <c r="AT443">
        <f t="shared" si="881"/>
        <v>0</v>
      </c>
      <c r="AU443" s="11">
        <f t="shared" si="882"/>
        <v>0</v>
      </c>
    </row>
    <row r="444" spans="34:47" x14ac:dyDescent="0.2">
      <c r="AH444" s="10">
        <f t="shared" si="775"/>
        <v>44270</v>
      </c>
      <c r="AI444" s="21">
        <f t="shared" si="773"/>
        <v>44270</v>
      </c>
      <c r="AJ444">
        <f t="shared" si="871"/>
        <v>487047</v>
      </c>
      <c r="AK444">
        <f t="shared" si="872"/>
        <v>7686.0871428571427</v>
      </c>
      <c r="AL444">
        <f t="shared" si="873"/>
        <v>0</v>
      </c>
      <c r="AM444">
        <f t="shared" si="874"/>
        <v>0</v>
      </c>
      <c r="AN444">
        <f t="shared" si="875"/>
        <v>0</v>
      </c>
      <c r="AO444">
        <f t="shared" si="876"/>
        <v>0</v>
      </c>
      <c r="AP444">
        <f t="shared" si="877"/>
        <v>3820969.4285714286</v>
      </c>
      <c r="AQ444">
        <f t="shared" si="878"/>
        <v>50721.002857142863</v>
      </c>
      <c r="AR444">
        <f t="shared" si="879"/>
        <v>2302565.7142857141</v>
      </c>
      <c r="AS444">
        <f t="shared" si="880"/>
        <v>33112.961428571427</v>
      </c>
      <c r="AT444">
        <f t="shared" si="881"/>
        <v>0</v>
      </c>
      <c r="AU444" s="11">
        <f t="shared" si="882"/>
        <v>0</v>
      </c>
    </row>
    <row r="445" spans="34:47" x14ac:dyDescent="0.2">
      <c r="AH445" s="10">
        <f t="shared" si="775"/>
        <v>44271</v>
      </c>
      <c r="AI445" s="21">
        <f t="shared" si="773"/>
        <v>44270</v>
      </c>
      <c r="AJ445">
        <f t="shared" si="871"/>
        <v>487047</v>
      </c>
      <c r="AK445">
        <f t="shared" si="872"/>
        <v>7686.0871428571427</v>
      </c>
      <c r="AL445">
        <f t="shared" si="873"/>
        <v>0</v>
      </c>
      <c r="AM445">
        <f t="shared" si="874"/>
        <v>0</v>
      </c>
      <c r="AN445">
        <f t="shared" si="875"/>
        <v>0</v>
      </c>
      <c r="AO445">
        <f t="shared" si="876"/>
        <v>0</v>
      </c>
      <c r="AP445">
        <f t="shared" si="877"/>
        <v>3820969.4285714286</v>
      </c>
      <c r="AQ445">
        <f t="shared" si="878"/>
        <v>50721.002857142863</v>
      </c>
      <c r="AR445">
        <f t="shared" si="879"/>
        <v>2302565.7142857141</v>
      </c>
      <c r="AS445">
        <f t="shared" si="880"/>
        <v>33112.961428571427</v>
      </c>
      <c r="AT445">
        <f t="shared" si="881"/>
        <v>0</v>
      </c>
      <c r="AU445" s="11">
        <f t="shared" si="882"/>
        <v>0</v>
      </c>
    </row>
    <row r="446" spans="34:47" x14ac:dyDescent="0.2">
      <c r="AH446" s="10">
        <f t="shared" si="775"/>
        <v>44272</v>
      </c>
      <c r="AI446" s="21">
        <f t="shared" si="773"/>
        <v>44270</v>
      </c>
      <c r="AJ446">
        <f t="shared" si="774"/>
        <v>603887.28571428568</v>
      </c>
      <c r="AK446">
        <f t="shared" si="812"/>
        <v>10039.607142857143</v>
      </c>
      <c r="AL446">
        <f t="shared" si="813"/>
        <v>0</v>
      </c>
      <c r="AM446">
        <f t="shared" si="814"/>
        <v>0</v>
      </c>
      <c r="AN446">
        <f t="shared" si="815"/>
        <v>0</v>
      </c>
      <c r="AO446">
        <f t="shared" si="816"/>
        <v>0</v>
      </c>
      <c r="AP446">
        <f t="shared" si="817"/>
        <v>3478994</v>
      </c>
      <c r="AQ446">
        <f t="shared" si="818"/>
        <v>42375.717142857146</v>
      </c>
      <c r="AR446">
        <f t="shared" si="819"/>
        <v>2083244</v>
      </c>
      <c r="AS446">
        <f t="shared" si="820"/>
        <v>30283.861428571436</v>
      </c>
      <c r="AT446">
        <f t="shared" si="821"/>
        <v>0</v>
      </c>
      <c r="AU446" s="11">
        <f t="shared" si="822"/>
        <v>0</v>
      </c>
    </row>
    <row r="447" spans="34:47" x14ac:dyDescent="0.2">
      <c r="AH447" s="10">
        <f t="shared" si="775"/>
        <v>44273</v>
      </c>
      <c r="AI447" s="21">
        <f t="shared" si="773"/>
        <v>44270</v>
      </c>
      <c r="AJ447">
        <f t="shared" ref="AJ447:AJ452" si="883">AJ446</f>
        <v>603887.28571428568</v>
      </c>
      <c r="AK447">
        <f t="shared" ref="AK447:AK452" si="884">AK446</f>
        <v>10039.607142857143</v>
      </c>
      <c r="AL447">
        <f t="shared" ref="AL447:AL452" si="885">AL446</f>
        <v>0</v>
      </c>
      <c r="AM447">
        <f t="shared" ref="AM447:AM452" si="886">AM446</f>
        <v>0</v>
      </c>
      <c r="AN447">
        <f t="shared" ref="AN447:AN452" si="887">AN446</f>
        <v>0</v>
      </c>
      <c r="AO447">
        <f t="shared" ref="AO447:AO452" si="888">AO446</f>
        <v>0</v>
      </c>
      <c r="AP447">
        <f t="shared" ref="AP447:AP452" si="889">AP446</f>
        <v>3478994</v>
      </c>
      <c r="AQ447">
        <f t="shared" ref="AQ447:AQ452" si="890">AQ446</f>
        <v>42375.717142857146</v>
      </c>
      <c r="AR447">
        <f t="shared" ref="AR447:AR452" si="891">AR446</f>
        <v>2083244</v>
      </c>
      <c r="AS447">
        <f t="shared" ref="AS447:AS452" si="892">AS446</f>
        <v>30283.861428571436</v>
      </c>
      <c r="AT447">
        <f t="shared" ref="AT447:AT452" si="893">AT446</f>
        <v>0</v>
      </c>
      <c r="AU447" s="11">
        <f t="shared" ref="AU447:AU452" si="894">AU446</f>
        <v>0</v>
      </c>
    </row>
    <row r="448" spans="34:47" x14ac:dyDescent="0.2">
      <c r="AH448" s="10">
        <f t="shared" si="775"/>
        <v>44274</v>
      </c>
      <c r="AI448" s="21">
        <f t="shared" si="773"/>
        <v>44270</v>
      </c>
      <c r="AJ448">
        <f t="shared" si="883"/>
        <v>603887.28571428568</v>
      </c>
      <c r="AK448">
        <f t="shared" si="884"/>
        <v>10039.607142857143</v>
      </c>
      <c r="AL448">
        <f t="shared" si="885"/>
        <v>0</v>
      </c>
      <c r="AM448">
        <f t="shared" si="886"/>
        <v>0</v>
      </c>
      <c r="AN448">
        <f t="shared" si="887"/>
        <v>0</v>
      </c>
      <c r="AO448">
        <f t="shared" si="888"/>
        <v>0</v>
      </c>
      <c r="AP448">
        <f t="shared" si="889"/>
        <v>3478994</v>
      </c>
      <c r="AQ448">
        <f t="shared" si="890"/>
        <v>42375.717142857146</v>
      </c>
      <c r="AR448">
        <f t="shared" si="891"/>
        <v>2083244</v>
      </c>
      <c r="AS448">
        <f t="shared" si="892"/>
        <v>30283.861428571436</v>
      </c>
      <c r="AT448">
        <f t="shared" si="893"/>
        <v>0</v>
      </c>
      <c r="AU448" s="11">
        <f t="shared" si="894"/>
        <v>0</v>
      </c>
    </row>
    <row r="449" spans="34:47" x14ac:dyDescent="0.2">
      <c r="AH449" s="10">
        <f t="shared" si="775"/>
        <v>44275</v>
      </c>
      <c r="AI449" s="21">
        <f t="shared" si="773"/>
        <v>44270</v>
      </c>
      <c r="AJ449">
        <f t="shared" si="883"/>
        <v>603887.28571428568</v>
      </c>
      <c r="AK449">
        <f t="shared" si="884"/>
        <v>10039.607142857143</v>
      </c>
      <c r="AL449">
        <f t="shared" si="885"/>
        <v>0</v>
      </c>
      <c r="AM449">
        <f t="shared" si="886"/>
        <v>0</v>
      </c>
      <c r="AN449">
        <f t="shared" si="887"/>
        <v>0</v>
      </c>
      <c r="AO449">
        <f t="shared" si="888"/>
        <v>0</v>
      </c>
      <c r="AP449">
        <f t="shared" si="889"/>
        <v>3478994</v>
      </c>
      <c r="AQ449">
        <f t="shared" si="890"/>
        <v>42375.717142857146</v>
      </c>
      <c r="AR449">
        <f t="shared" si="891"/>
        <v>2083244</v>
      </c>
      <c r="AS449">
        <f t="shared" si="892"/>
        <v>30283.861428571436</v>
      </c>
      <c r="AT449">
        <f t="shared" si="893"/>
        <v>0</v>
      </c>
      <c r="AU449" s="11">
        <f t="shared" si="894"/>
        <v>0</v>
      </c>
    </row>
    <row r="450" spans="34:47" x14ac:dyDescent="0.2">
      <c r="AH450" s="10">
        <f t="shared" si="775"/>
        <v>44276</v>
      </c>
      <c r="AI450" s="21">
        <f t="shared" si="773"/>
        <v>44270</v>
      </c>
      <c r="AJ450">
        <f t="shared" si="883"/>
        <v>603887.28571428568</v>
      </c>
      <c r="AK450">
        <f t="shared" si="884"/>
        <v>10039.607142857143</v>
      </c>
      <c r="AL450">
        <f t="shared" si="885"/>
        <v>0</v>
      </c>
      <c r="AM450">
        <f t="shared" si="886"/>
        <v>0</v>
      </c>
      <c r="AN450">
        <f t="shared" si="887"/>
        <v>0</v>
      </c>
      <c r="AO450">
        <f t="shared" si="888"/>
        <v>0</v>
      </c>
      <c r="AP450">
        <f t="shared" si="889"/>
        <v>3478994</v>
      </c>
      <c r="AQ450">
        <f t="shared" si="890"/>
        <v>42375.717142857146</v>
      </c>
      <c r="AR450">
        <f t="shared" si="891"/>
        <v>2083244</v>
      </c>
      <c r="AS450">
        <f t="shared" si="892"/>
        <v>30283.861428571436</v>
      </c>
      <c r="AT450">
        <f t="shared" si="893"/>
        <v>0</v>
      </c>
      <c r="AU450" s="11">
        <f t="shared" si="894"/>
        <v>0</v>
      </c>
    </row>
    <row r="451" spans="34:47" x14ac:dyDescent="0.2">
      <c r="AH451" s="10">
        <f t="shared" si="775"/>
        <v>44277</v>
      </c>
      <c r="AI451" s="21">
        <f t="shared" si="773"/>
        <v>44277</v>
      </c>
      <c r="AJ451">
        <f t="shared" si="883"/>
        <v>603887.28571428568</v>
      </c>
      <c r="AK451">
        <f t="shared" si="884"/>
        <v>10039.607142857143</v>
      </c>
      <c r="AL451">
        <f t="shared" si="885"/>
        <v>0</v>
      </c>
      <c r="AM451">
        <f t="shared" si="886"/>
        <v>0</v>
      </c>
      <c r="AN451">
        <f t="shared" si="887"/>
        <v>0</v>
      </c>
      <c r="AO451">
        <f t="shared" si="888"/>
        <v>0</v>
      </c>
      <c r="AP451">
        <f t="shared" si="889"/>
        <v>3478994</v>
      </c>
      <c r="AQ451">
        <f t="shared" si="890"/>
        <v>42375.717142857146</v>
      </c>
      <c r="AR451">
        <f t="shared" si="891"/>
        <v>2083244</v>
      </c>
      <c r="AS451">
        <f t="shared" si="892"/>
        <v>30283.861428571436</v>
      </c>
      <c r="AT451">
        <f t="shared" si="893"/>
        <v>0</v>
      </c>
      <c r="AU451" s="11">
        <f t="shared" si="894"/>
        <v>0</v>
      </c>
    </row>
    <row r="452" spans="34:47" x14ac:dyDescent="0.2">
      <c r="AH452" s="10">
        <f t="shared" si="775"/>
        <v>44278</v>
      </c>
      <c r="AI452" s="21">
        <f t="shared" si="773"/>
        <v>44277</v>
      </c>
      <c r="AJ452">
        <f t="shared" si="883"/>
        <v>603887.28571428568</v>
      </c>
      <c r="AK452">
        <f t="shared" si="884"/>
        <v>10039.607142857143</v>
      </c>
      <c r="AL452">
        <f t="shared" si="885"/>
        <v>0</v>
      </c>
      <c r="AM452">
        <f t="shared" si="886"/>
        <v>0</v>
      </c>
      <c r="AN452">
        <f t="shared" si="887"/>
        <v>0</v>
      </c>
      <c r="AO452">
        <f t="shared" si="888"/>
        <v>0</v>
      </c>
      <c r="AP452">
        <f t="shared" si="889"/>
        <v>3478994</v>
      </c>
      <c r="AQ452">
        <f t="shared" si="890"/>
        <v>42375.717142857146</v>
      </c>
      <c r="AR452">
        <f t="shared" si="891"/>
        <v>2083244</v>
      </c>
      <c r="AS452">
        <f t="shared" si="892"/>
        <v>30283.861428571436</v>
      </c>
      <c r="AT452">
        <f t="shared" si="893"/>
        <v>0</v>
      </c>
      <c r="AU452" s="11">
        <f t="shared" si="894"/>
        <v>0</v>
      </c>
    </row>
    <row r="453" spans="34:47" x14ac:dyDescent="0.2">
      <c r="AH453" s="10">
        <f t="shared" si="775"/>
        <v>44279</v>
      </c>
      <c r="AI453" s="21">
        <f t="shared" si="773"/>
        <v>44277</v>
      </c>
      <c r="AJ453">
        <f t="shared" si="774"/>
        <v>1024757</v>
      </c>
      <c r="AK453">
        <f t="shared" si="812"/>
        <v>18245.617142857143</v>
      </c>
      <c r="AL453">
        <f t="shared" si="813"/>
        <v>0</v>
      </c>
      <c r="AM453">
        <f t="shared" si="814"/>
        <v>0</v>
      </c>
      <c r="AN453">
        <f t="shared" si="815"/>
        <v>0</v>
      </c>
      <c r="AO453">
        <f t="shared" si="816"/>
        <v>0</v>
      </c>
      <c r="AP453">
        <f t="shared" si="817"/>
        <v>3005309.8571428573</v>
      </c>
      <c r="AQ453">
        <f t="shared" si="818"/>
        <v>44552.580000000009</v>
      </c>
      <c r="AR453">
        <f t="shared" si="819"/>
        <v>1815624.4285714286</v>
      </c>
      <c r="AS453">
        <f t="shared" si="820"/>
        <v>28093.748571428579</v>
      </c>
      <c r="AT453">
        <f t="shared" si="821"/>
        <v>0</v>
      </c>
      <c r="AU453" s="11">
        <f t="shared" si="822"/>
        <v>0</v>
      </c>
    </row>
    <row r="454" spans="34:47" x14ac:dyDescent="0.2">
      <c r="AH454" s="10">
        <f t="shared" si="775"/>
        <v>44280</v>
      </c>
      <c r="AI454" s="21">
        <f t="shared" ref="AI454:AI517" si="895">AH454-WEEKDAY(AH454,3)</f>
        <v>44277</v>
      </c>
      <c r="AJ454">
        <f t="shared" ref="AJ454:AJ459" si="896">AJ453</f>
        <v>1024757</v>
      </c>
      <c r="AK454">
        <f t="shared" ref="AK454:AK459" si="897">AK453</f>
        <v>18245.617142857143</v>
      </c>
      <c r="AL454">
        <f t="shared" ref="AL454:AL459" si="898">AL453</f>
        <v>0</v>
      </c>
      <c r="AM454">
        <f t="shared" ref="AM454:AM459" si="899">AM453</f>
        <v>0</v>
      </c>
      <c r="AN454">
        <f t="shared" ref="AN454:AN459" si="900">AN453</f>
        <v>0</v>
      </c>
      <c r="AO454">
        <f t="shared" ref="AO454:AO459" si="901">AO453</f>
        <v>0</v>
      </c>
      <c r="AP454">
        <f t="shared" ref="AP454:AP459" si="902">AP453</f>
        <v>3005309.8571428573</v>
      </c>
      <c r="AQ454">
        <f t="shared" ref="AQ454:AQ459" si="903">AQ453</f>
        <v>44552.580000000009</v>
      </c>
      <c r="AR454">
        <f t="shared" ref="AR454:AR459" si="904">AR453</f>
        <v>1815624.4285714286</v>
      </c>
      <c r="AS454">
        <f t="shared" ref="AS454:AS459" si="905">AS453</f>
        <v>28093.748571428579</v>
      </c>
      <c r="AT454">
        <f t="shared" ref="AT454:AT459" si="906">AT453</f>
        <v>0</v>
      </c>
      <c r="AU454" s="11">
        <f t="shared" ref="AU454:AU459" si="907">AU453</f>
        <v>0</v>
      </c>
    </row>
    <row r="455" spans="34:47" x14ac:dyDescent="0.2">
      <c r="AH455" s="10">
        <f t="shared" ref="AH455:AH518" si="908">AH454+1</f>
        <v>44281</v>
      </c>
      <c r="AI455" s="21">
        <f t="shared" si="895"/>
        <v>44277</v>
      </c>
      <c r="AJ455">
        <f t="shared" si="896"/>
        <v>1024757</v>
      </c>
      <c r="AK455">
        <f t="shared" si="897"/>
        <v>18245.617142857143</v>
      </c>
      <c r="AL455">
        <f t="shared" si="898"/>
        <v>0</v>
      </c>
      <c r="AM455">
        <f t="shared" si="899"/>
        <v>0</v>
      </c>
      <c r="AN455">
        <f t="shared" si="900"/>
        <v>0</v>
      </c>
      <c r="AO455">
        <f t="shared" si="901"/>
        <v>0</v>
      </c>
      <c r="AP455">
        <f t="shared" si="902"/>
        <v>3005309.8571428573</v>
      </c>
      <c r="AQ455">
        <f t="shared" si="903"/>
        <v>44552.580000000009</v>
      </c>
      <c r="AR455">
        <f t="shared" si="904"/>
        <v>1815624.4285714286</v>
      </c>
      <c r="AS455">
        <f t="shared" si="905"/>
        <v>28093.748571428579</v>
      </c>
      <c r="AT455">
        <f t="shared" si="906"/>
        <v>0</v>
      </c>
      <c r="AU455" s="11">
        <f t="shared" si="907"/>
        <v>0</v>
      </c>
    </row>
    <row r="456" spans="34:47" x14ac:dyDescent="0.2">
      <c r="AH456" s="10">
        <f t="shared" si="908"/>
        <v>44282</v>
      </c>
      <c r="AI456" s="21">
        <f t="shared" si="895"/>
        <v>44277</v>
      </c>
      <c r="AJ456">
        <f t="shared" si="896"/>
        <v>1024757</v>
      </c>
      <c r="AK456">
        <f t="shared" si="897"/>
        <v>18245.617142857143</v>
      </c>
      <c r="AL456">
        <f t="shared" si="898"/>
        <v>0</v>
      </c>
      <c r="AM456">
        <f t="shared" si="899"/>
        <v>0</v>
      </c>
      <c r="AN456">
        <f t="shared" si="900"/>
        <v>0</v>
      </c>
      <c r="AO456">
        <f t="shared" si="901"/>
        <v>0</v>
      </c>
      <c r="AP456">
        <f t="shared" si="902"/>
        <v>3005309.8571428573</v>
      </c>
      <c r="AQ456">
        <f t="shared" si="903"/>
        <v>44552.580000000009</v>
      </c>
      <c r="AR456">
        <f t="shared" si="904"/>
        <v>1815624.4285714286</v>
      </c>
      <c r="AS456">
        <f t="shared" si="905"/>
        <v>28093.748571428579</v>
      </c>
      <c r="AT456">
        <f t="shared" si="906"/>
        <v>0</v>
      </c>
      <c r="AU456" s="11">
        <f t="shared" si="907"/>
        <v>0</v>
      </c>
    </row>
    <row r="457" spans="34:47" x14ac:dyDescent="0.2">
      <c r="AH457" s="10">
        <f t="shared" si="908"/>
        <v>44283</v>
      </c>
      <c r="AI457" s="21">
        <f t="shared" si="895"/>
        <v>44277</v>
      </c>
      <c r="AJ457">
        <f t="shared" si="896"/>
        <v>1024757</v>
      </c>
      <c r="AK457">
        <f t="shared" si="897"/>
        <v>18245.617142857143</v>
      </c>
      <c r="AL457">
        <f t="shared" si="898"/>
        <v>0</v>
      </c>
      <c r="AM457">
        <f t="shared" si="899"/>
        <v>0</v>
      </c>
      <c r="AN457">
        <f t="shared" si="900"/>
        <v>0</v>
      </c>
      <c r="AO457">
        <f t="shared" si="901"/>
        <v>0</v>
      </c>
      <c r="AP457">
        <f t="shared" si="902"/>
        <v>3005309.8571428573</v>
      </c>
      <c r="AQ457">
        <f t="shared" si="903"/>
        <v>44552.580000000009</v>
      </c>
      <c r="AR457">
        <f t="shared" si="904"/>
        <v>1815624.4285714286</v>
      </c>
      <c r="AS457">
        <f t="shared" si="905"/>
        <v>28093.748571428579</v>
      </c>
      <c r="AT457">
        <f t="shared" si="906"/>
        <v>0</v>
      </c>
      <c r="AU457" s="11">
        <f t="shared" si="907"/>
        <v>0</v>
      </c>
    </row>
    <row r="458" spans="34:47" x14ac:dyDescent="0.2">
      <c r="AH458" s="10">
        <f t="shared" si="908"/>
        <v>44284</v>
      </c>
      <c r="AI458" s="21">
        <f t="shared" si="895"/>
        <v>44284</v>
      </c>
      <c r="AJ458">
        <f t="shared" si="896"/>
        <v>1024757</v>
      </c>
      <c r="AK458">
        <f t="shared" si="897"/>
        <v>18245.617142857143</v>
      </c>
      <c r="AL458">
        <f t="shared" si="898"/>
        <v>0</v>
      </c>
      <c r="AM458">
        <f t="shared" si="899"/>
        <v>0</v>
      </c>
      <c r="AN458">
        <f t="shared" si="900"/>
        <v>0</v>
      </c>
      <c r="AO458">
        <f t="shared" si="901"/>
        <v>0</v>
      </c>
      <c r="AP458">
        <f t="shared" si="902"/>
        <v>3005309.8571428573</v>
      </c>
      <c r="AQ458">
        <f t="shared" si="903"/>
        <v>44552.580000000009</v>
      </c>
      <c r="AR458">
        <f t="shared" si="904"/>
        <v>1815624.4285714286</v>
      </c>
      <c r="AS458">
        <f t="shared" si="905"/>
        <v>28093.748571428579</v>
      </c>
      <c r="AT458">
        <f t="shared" si="906"/>
        <v>0</v>
      </c>
      <c r="AU458" s="11">
        <f t="shared" si="907"/>
        <v>0</v>
      </c>
    </row>
    <row r="459" spans="34:47" x14ac:dyDescent="0.2">
      <c r="AH459" s="10">
        <f t="shared" si="908"/>
        <v>44285</v>
      </c>
      <c r="AI459" s="21">
        <f t="shared" si="895"/>
        <v>44284</v>
      </c>
      <c r="AJ459">
        <f t="shared" si="896"/>
        <v>1024757</v>
      </c>
      <c r="AK459">
        <f t="shared" si="897"/>
        <v>18245.617142857143</v>
      </c>
      <c r="AL459">
        <f t="shared" si="898"/>
        <v>0</v>
      </c>
      <c r="AM459">
        <f t="shared" si="899"/>
        <v>0</v>
      </c>
      <c r="AN459">
        <f t="shared" si="900"/>
        <v>0</v>
      </c>
      <c r="AO459">
        <f t="shared" si="901"/>
        <v>0</v>
      </c>
      <c r="AP459">
        <f t="shared" si="902"/>
        <v>3005309.8571428573</v>
      </c>
      <c r="AQ459">
        <f t="shared" si="903"/>
        <v>44552.580000000009</v>
      </c>
      <c r="AR459">
        <f t="shared" si="904"/>
        <v>1815624.4285714286</v>
      </c>
      <c r="AS459">
        <f t="shared" si="905"/>
        <v>28093.748571428579</v>
      </c>
      <c r="AT459">
        <f t="shared" si="906"/>
        <v>0</v>
      </c>
      <c r="AU459" s="11">
        <f t="shared" si="907"/>
        <v>0</v>
      </c>
    </row>
    <row r="460" spans="34:47" x14ac:dyDescent="0.2">
      <c r="AH460" s="10">
        <f t="shared" si="908"/>
        <v>44286</v>
      </c>
      <c r="AI460" s="21">
        <f t="shared" si="895"/>
        <v>44284</v>
      </c>
      <c r="AJ460">
        <f t="shared" ref="AJ460:AJ516" si="909">_xlfn.XLOOKUP($AH460,$R$5:$R$109,S$5:S$109,,0,)</f>
        <v>1138109.7142857143</v>
      </c>
      <c r="AK460">
        <f t="shared" si="812"/>
        <v>17190.308571428573</v>
      </c>
      <c r="AL460">
        <f t="shared" si="813"/>
        <v>0</v>
      </c>
      <c r="AM460">
        <f t="shared" si="814"/>
        <v>0</v>
      </c>
      <c r="AN460">
        <f t="shared" si="815"/>
        <v>0</v>
      </c>
      <c r="AO460">
        <f t="shared" si="816"/>
        <v>0</v>
      </c>
      <c r="AP460">
        <f t="shared" si="817"/>
        <v>2989491</v>
      </c>
      <c r="AQ460">
        <f t="shared" si="818"/>
        <v>38712.117142857147</v>
      </c>
      <c r="AR460">
        <f t="shared" si="819"/>
        <v>1863925</v>
      </c>
      <c r="AS460">
        <f t="shared" si="820"/>
        <v>27304.435714285712</v>
      </c>
      <c r="AT460">
        <f t="shared" si="821"/>
        <v>0</v>
      </c>
      <c r="AU460" s="11">
        <f t="shared" si="822"/>
        <v>0</v>
      </c>
    </row>
    <row r="461" spans="34:47" x14ac:dyDescent="0.2">
      <c r="AH461" s="10">
        <f t="shared" si="908"/>
        <v>44287</v>
      </c>
      <c r="AI461" s="21">
        <f t="shared" si="895"/>
        <v>44284</v>
      </c>
      <c r="AJ461">
        <f t="shared" ref="AJ461:AJ466" si="910">AJ460</f>
        <v>1138109.7142857143</v>
      </c>
      <c r="AK461">
        <f t="shared" ref="AK461:AK466" si="911">AK460</f>
        <v>17190.308571428573</v>
      </c>
      <c r="AL461">
        <f t="shared" ref="AL461:AL466" si="912">AL460</f>
        <v>0</v>
      </c>
      <c r="AM461">
        <f t="shared" ref="AM461:AM466" si="913">AM460</f>
        <v>0</v>
      </c>
      <c r="AN461">
        <f t="shared" ref="AN461:AN466" si="914">AN460</f>
        <v>0</v>
      </c>
      <c r="AO461">
        <f t="shared" ref="AO461:AO466" si="915">AO460</f>
        <v>0</v>
      </c>
      <c r="AP461">
        <f t="shared" ref="AP461:AP466" si="916">AP460</f>
        <v>2989491</v>
      </c>
      <c r="AQ461">
        <f t="shared" ref="AQ461:AQ466" si="917">AQ460</f>
        <v>38712.117142857147</v>
      </c>
      <c r="AR461">
        <f t="shared" ref="AR461:AR466" si="918">AR460</f>
        <v>1863925</v>
      </c>
      <c r="AS461">
        <f t="shared" ref="AS461:AS466" si="919">AS460</f>
        <v>27304.435714285712</v>
      </c>
      <c r="AT461">
        <f t="shared" ref="AT461:AT466" si="920">AT460</f>
        <v>0</v>
      </c>
      <c r="AU461" s="11">
        <f t="shared" ref="AU461:AU466" si="921">AU460</f>
        <v>0</v>
      </c>
    </row>
    <row r="462" spans="34:47" x14ac:dyDescent="0.2">
      <c r="AH462" s="10">
        <f t="shared" si="908"/>
        <v>44288</v>
      </c>
      <c r="AI462" s="21">
        <f t="shared" si="895"/>
        <v>44284</v>
      </c>
      <c r="AJ462">
        <f t="shared" si="910"/>
        <v>1138109.7142857143</v>
      </c>
      <c r="AK462">
        <f t="shared" si="911"/>
        <v>17190.308571428573</v>
      </c>
      <c r="AL462">
        <f t="shared" si="912"/>
        <v>0</v>
      </c>
      <c r="AM462">
        <f t="shared" si="913"/>
        <v>0</v>
      </c>
      <c r="AN462">
        <f t="shared" si="914"/>
        <v>0</v>
      </c>
      <c r="AO462">
        <f t="shared" si="915"/>
        <v>0</v>
      </c>
      <c r="AP462">
        <f t="shared" si="916"/>
        <v>2989491</v>
      </c>
      <c r="AQ462">
        <f t="shared" si="917"/>
        <v>38712.117142857147</v>
      </c>
      <c r="AR462">
        <f t="shared" si="918"/>
        <v>1863925</v>
      </c>
      <c r="AS462">
        <f t="shared" si="919"/>
        <v>27304.435714285712</v>
      </c>
      <c r="AT462">
        <f t="shared" si="920"/>
        <v>0</v>
      </c>
      <c r="AU462" s="11">
        <f t="shared" si="921"/>
        <v>0</v>
      </c>
    </row>
    <row r="463" spans="34:47" x14ac:dyDescent="0.2">
      <c r="AH463" s="10">
        <f t="shared" si="908"/>
        <v>44289</v>
      </c>
      <c r="AI463" s="21">
        <f t="shared" si="895"/>
        <v>44284</v>
      </c>
      <c r="AJ463">
        <f t="shared" si="910"/>
        <v>1138109.7142857143</v>
      </c>
      <c r="AK463">
        <f t="shared" si="911"/>
        <v>17190.308571428573</v>
      </c>
      <c r="AL463">
        <f t="shared" si="912"/>
        <v>0</v>
      </c>
      <c r="AM463">
        <f t="shared" si="913"/>
        <v>0</v>
      </c>
      <c r="AN463">
        <f t="shared" si="914"/>
        <v>0</v>
      </c>
      <c r="AO463">
        <f t="shared" si="915"/>
        <v>0</v>
      </c>
      <c r="AP463">
        <f t="shared" si="916"/>
        <v>2989491</v>
      </c>
      <c r="AQ463">
        <f t="shared" si="917"/>
        <v>38712.117142857147</v>
      </c>
      <c r="AR463">
        <f t="shared" si="918"/>
        <v>1863925</v>
      </c>
      <c r="AS463">
        <f t="shared" si="919"/>
        <v>27304.435714285712</v>
      </c>
      <c r="AT463">
        <f t="shared" si="920"/>
        <v>0</v>
      </c>
      <c r="AU463" s="11">
        <f t="shared" si="921"/>
        <v>0</v>
      </c>
    </row>
    <row r="464" spans="34:47" x14ac:dyDescent="0.2">
      <c r="AH464" s="10">
        <f t="shared" si="908"/>
        <v>44290</v>
      </c>
      <c r="AI464" s="21">
        <f t="shared" si="895"/>
        <v>44284</v>
      </c>
      <c r="AJ464">
        <f t="shared" si="910"/>
        <v>1138109.7142857143</v>
      </c>
      <c r="AK464">
        <f t="shared" si="911"/>
        <v>17190.308571428573</v>
      </c>
      <c r="AL464">
        <f t="shared" si="912"/>
        <v>0</v>
      </c>
      <c r="AM464">
        <f t="shared" si="913"/>
        <v>0</v>
      </c>
      <c r="AN464">
        <f t="shared" si="914"/>
        <v>0</v>
      </c>
      <c r="AO464">
        <f t="shared" si="915"/>
        <v>0</v>
      </c>
      <c r="AP464">
        <f t="shared" si="916"/>
        <v>2989491</v>
      </c>
      <c r="AQ464">
        <f t="shared" si="917"/>
        <v>38712.117142857147</v>
      </c>
      <c r="AR464">
        <f t="shared" si="918"/>
        <v>1863925</v>
      </c>
      <c r="AS464">
        <f t="shared" si="919"/>
        <v>27304.435714285712</v>
      </c>
      <c r="AT464">
        <f t="shared" si="920"/>
        <v>0</v>
      </c>
      <c r="AU464" s="11">
        <f t="shared" si="921"/>
        <v>0</v>
      </c>
    </row>
    <row r="465" spans="34:47" x14ac:dyDescent="0.2">
      <c r="AH465" s="10">
        <f t="shared" si="908"/>
        <v>44291</v>
      </c>
      <c r="AI465" s="21">
        <f t="shared" si="895"/>
        <v>44291</v>
      </c>
      <c r="AJ465">
        <f t="shared" si="910"/>
        <v>1138109.7142857143</v>
      </c>
      <c r="AK465">
        <f t="shared" si="911"/>
        <v>17190.308571428573</v>
      </c>
      <c r="AL465">
        <f t="shared" si="912"/>
        <v>0</v>
      </c>
      <c r="AM465">
        <f t="shared" si="913"/>
        <v>0</v>
      </c>
      <c r="AN465">
        <f t="shared" si="914"/>
        <v>0</v>
      </c>
      <c r="AO465">
        <f t="shared" si="915"/>
        <v>0</v>
      </c>
      <c r="AP465">
        <f t="shared" si="916"/>
        <v>2989491</v>
      </c>
      <c r="AQ465">
        <f t="shared" si="917"/>
        <v>38712.117142857147</v>
      </c>
      <c r="AR465">
        <f t="shared" si="918"/>
        <v>1863925</v>
      </c>
      <c r="AS465">
        <f t="shared" si="919"/>
        <v>27304.435714285712</v>
      </c>
      <c r="AT465">
        <f t="shared" si="920"/>
        <v>0</v>
      </c>
      <c r="AU465" s="11">
        <f t="shared" si="921"/>
        <v>0</v>
      </c>
    </row>
    <row r="466" spans="34:47" x14ac:dyDescent="0.2">
      <c r="AH466" s="10">
        <f t="shared" si="908"/>
        <v>44292</v>
      </c>
      <c r="AI466" s="21">
        <f t="shared" si="895"/>
        <v>44291</v>
      </c>
      <c r="AJ466">
        <f t="shared" si="910"/>
        <v>1138109.7142857143</v>
      </c>
      <c r="AK466">
        <f t="shared" si="911"/>
        <v>17190.308571428573</v>
      </c>
      <c r="AL466">
        <f t="shared" si="912"/>
        <v>0</v>
      </c>
      <c r="AM466">
        <f t="shared" si="913"/>
        <v>0</v>
      </c>
      <c r="AN466">
        <f t="shared" si="914"/>
        <v>0</v>
      </c>
      <c r="AO466">
        <f t="shared" si="915"/>
        <v>0</v>
      </c>
      <c r="AP466">
        <f t="shared" si="916"/>
        <v>2989491</v>
      </c>
      <c r="AQ466">
        <f t="shared" si="917"/>
        <v>38712.117142857147</v>
      </c>
      <c r="AR466">
        <f t="shared" si="918"/>
        <v>1863925</v>
      </c>
      <c r="AS466">
        <f t="shared" si="919"/>
        <v>27304.435714285712</v>
      </c>
      <c r="AT466">
        <f t="shared" si="920"/>
        <v>0</v>
      </c>
      <c r="AU466" s="11">
        <f t="shared" si="921"/>
        <v>0</v>
      </c>
    </row>
    <row r="467" spans="34:47" x14ac:dyDescent="0.2">
      <c r="AH467" s="10">
        <f t="shared" si="908"/>
        <v>44293</v>
      </c>
      <c r="AI467" s="21">
        <f t="shared" si="895"/>
        <v>44291</v>
      </c>
      <c r="AJ467">
        <f t="shared" si="909"/>
        <v>888176</v>
      </c>
      <c r="AK467">
        <f t="shared" si="812"/>
        <v>13503.471428571429</v>
      </c>
      <c r="AL467">
        <f t="shared" si="813"/>
        <v>0</v>
      </c>
      <c r="AM467">
        <f t="shared" si="814"/>
        <v>0</v>
      </c>
      <c r="AN467">
        <f t="shared" si="815"/>
        <v>0</v>
      </c>
      <c r="AO467">
        <f t="shared" si="816"/>
        <v>0</v>
      </c>
      <c r="AP467">
        <f t="shared" si="817"/>
        <v>4081411.7142857141</v>
      </c>
      <c r="AQ467">
        <f t="shared" si="818"/>
        <v>49435.431428571414</v>
      </c>
      <c r="AR467">
        <f t="shared" si="819"/>
        <v>3145899.5714285714</v>
      </c>
      <c r="AS467">
        <f t="shared" si="820"/>
        <v>39227.102857142854</v>
      </c>
      <c r="AT467">
        <f t="shared" si="821"/>
        <v>0</v>
      </c>
      <c r="AU467" s="11">
        <f t="shared" si="822"/>
        <v>0</v>
      </c>
    </row>
    <row r="468" spans="34:47" x14ac:dyDescent="0.2">
      <c r="AH468" s="10">
        <f t="shared" si="908"/>
        <v>44294</v>
      </c>
      <c r="AI468" s="21">
        <f t="shared" si="895"/>
        <v>44291</v>
      </c>
      <c r="AJ468">
        <f t="shared" ref="AJ468:AJ473" si="922">AJ467</f>
        <v>888176</v>
      </c>
      <c r="AK468">
        <f t="shared" ref="AK468:AK473" si="923">AK467</f>
        <v>13503.471428571429</v>
      </c>
      <c r="AL468">
        <f t="shared" ref="AL468:AL473" si="924">AL467</f>
        <v>0</v>
      </c>
      <c r="AM468">
        <f t="shared" ref="AM468:AM473" si="925">AM467</f>
        <v>0</v>
      </c>
      <c r="AN468">
        <f t="shared" ref="AN468:AN473" si="926">AN467</f>
        <v>0</v>
      </c>
      <c r="AO468">
        <f t="shared" ref="AO468:AO473" si="927">AO467</f>
        <v>0</v>
      </c>
      <c r="AP468">
        <f t="shared" ref="AP468:AP473" si="928">AP467</f>
        <v>4081411.7142857141</v>
      </c>
      <c r="AQ468">
        <f t="shared" ref="AQ468:AQ473" si="929">AQ467</f>
        <v>49435.431428571414</v>
      </c>
      <c r="AR468">
        <f t="shared" ref="AR468:AR473" si="930">AR467</f>
        <v>3145899.5714285714</v>
      </c>
      <c r="AS468">
        <f t="shared" ref="AS468:AS473" si="931">AS467</f>
        <v>39227.102857142854</v>
      </c>
      <c r="AT468">
        <f t="shared" ref="AT468:AT473" si="932">AT467</f>
        <v>0</v>
      </c>
      <c r="AU468" s="11">
        <f t="shared" ref="AU468:AU473" si="933">AU467</f>
        <v>0</v>
      </c>
    </row>
    <row r="469" spans="34:47" x14ac:dyDescent="0.2">
      <c r="AH469" s="10">
        <f t="shared" si="908"/>
        <v>44295</v>
      </c>
      <c r="AI469" s="21">
        <f t="shared" si="895"/>
        <v>44291</v>
      </c>
      <c r="AJ469">
        <f t="shared" si="922"/>
        <v>888176</v>
      </c>
      <c r="AK469">
        <f t="shared" si="923"/>
        <v>13503.471428571429</v>
      </c>
      <c r="AL469">
        <f t="shared" si="924"/>
        <v>0</v>
      </c>
      <c r="AM469">
        <f t="shared" si="925"/>
        <v>0</v>
      </c>
      <c r="AN469">
        <f t="shared" si="926"/>
        <v>0</v>
      </c>
      <c r="AO469">
        <f t="shared" si="927"/>
        <v>0</v>
      </c>
      <c r="AP469">
        <f t="shared" si="928"/>
        <v>4081411.7142857141</v>
      </c>
      <c r="AQ469">
        <f t="shared" si="929"/>
        <v>49435.431428571414</v>
      </c>
      <c r="AR469">
        <f t="shared" si="930"/>
        <v>3145899.5714285714</v>
      </c>
      <c r="AS469">
        <f t="shared" si="931"/>
        <v>39227.102857142854</v>
      </c>
      <c r="AT469">
        <f t="shared" si="932"/>
        <v>0</v>
      </c>
      <c r="AU469" s="11">
        <f t="shared" si="933"/>
        <v>0</v>
      </c>
    </row>
    <row r="470" spans="34:47" x14ac:dyDescent="0.2">
      <c r="AH470" s="10">
        <f t="shared" si="908"/>
        <v>44296</v>
      </c>
      <c r="AI470" s="21">
        <f t="shared" si="895"/>
        <v>44291</v>
      </c>
      <c r="AJ470">
        <f t="shared" si="922"/>
        <v>888176</v>
      </c>
      <c r="AK470">
        <f t="shared" si="923"/>
        <v>13503.471428571429</v>
      </c>
      <c r="AL470">
        <f t="shared" si="924"/>
        <v>0</v>
      </c>
      <c r="AM470">
        <f t="shared" si="925"/>
        <v>0</v>
      </c>
      <c r="AN470">
        <f t="shared" si="926"/>
        <v>0</v>
      </c>
      <c r="AO470">
        <f t="shared" si="927"/>
        <v>0</v>
      </c>
      <c r="AP470">
        <f t="shared" si="928"/>
        <v>4081411.7142857141</v>
      </c>
      <c r="AQ470">
        <f t="shared" si="929"/>
        <v>49435.431428571414</v>
      </c>
      <c r="AR470">
        <f t="shared" si="930"/>
        <v>3145899.5714285714</v>
      </c>
      <c r="AS470">
        <f t="shared" si="931"/>
        <v>39227.102857142854</v>
      </c>
      <c r="AT470">
        <f t="shared" si="932"/>
        <v>0</v>
      </c>
      <c r="AU470" s="11">
        <f t="shared" si="933"/>
        <v>0</v>
      </c>
    </row>
    <row r="471" spans="34:47" x14ac:dyDescent="0.2">
      <c r="AH471" s="10">
        <f t="shared" si="908"/>
        <v>44297</v>
      </c>
      <c r="AI471" s="21">
        <f t="shared" si="895"/>
        <v>44291</v>
      </c>
      <c r="AJ471">
        <f t="shared" si="922"/>
        <v>888176</v>
      </c>
      <c r="AK471">
        <f t="shared" si="923"/>
        <v>13503.471428571429</v>
      </c>
      <c r="AL471">
        <f t="shared" si="924"/>
        <v>0</v>
      </c>
      <c r="AM471">
        <f t="shared" si="925"/>
        <v>0</v>
      </c>
      <c r="AN471">
        <f t="shared" si="926"/>
        <v>0</v>
      </c>
      <c r="AO471">
        <f t="shared" si="927"/>
        <v>0</v>
      </c>
      <c r="AP471">
        <f t="shared" si="928"/>
        <v>4081411.7142857141</v>
      </c>
      <c r="AQ471">
        <f t="shared" si="929"/>
        <v>49435.431428571414</v>
      </c>
      <c r="AR471">
        <f t="shared" si="930"/>
        <v>3145899.5714285714</v>
      </c>
      <c r="AS471">
        <f t="shared" si="931"/>
        <v>39227.102857142854</v>
      </c>
      <c r="AT471">
        <f t="shared" si="932"/>
        <v>0</v>
      </c>
      <c r="AU471" s="11">
        <f t="shared" si="933"/>
        <v>0</v>
      </c>
    </row>
    <row r="472" spans="34:47" x14ac:dyDescent="0.2">
      <c r="AH472" s="10">
        <f t="shared" si="908"/>
        <v>44298</v>
      </c>
      <c r="AI472" s="21">
        <f t="shared" si="895"/>
        <v>44298</v>
      </c>
      <c r="AJ472">
        <f t="shared" si="922"/>
        <v>888176</v>
      </c>
      <c r="AK472">
        <f t="shared" si="923"/>
        <v>13503.471428571429</v>
      </c>
      <c r="AL472">
        <f t="shared" si="924"/>
        <v>0</v>
      </c>
      <c r="AM472">
        <f t="shared" si="925"/>
        <v>0</v>
      </c>
      <c r="AN472">
        <f t="shared" si="926"/>
        <v>0</v>
      </c>
      <c r="AO472">
        <f t="shared" si="927"/>
        <v>0</v>
      </c>
      <c r="AP472">
        <f t="shared" si="928"/>
        <v>4081411.7142857141</v>
      </c>
      <c r="AQ472">
        <f t="shared" si="929"/>
        <v>49435.431428571414</v>
      </c>
      <c r="AR472">
        <f t="shared" si="930"/>
        <v>3145899.5714285714</v>
      </c>
      <c r="AS472">
        <f t="shared" si="931"/>
        <v>39227.102857142854</v>
      </c>
      <c r="AT472">
        <f t="shared" si="932"/>
        <v>0</v>
      </c>
      <c r="AU472" s="11">
        <f t="shared" si="933"/>
        <v>0</v>
      </c>
    </row>
    <row r="473" spans="34:47" x14ac:dyDescent="0.2">
      <c r="AH473" s="10">
        <f t="shared" si="908"/>
        <v>44299</v>
      </c>
      <c r="AI473" s="21">
        <f t="shared" si="895"/>
        <v>44298</v>
      </c>
      <c r="AJ473">
        <f t="shared" si="922"/>
        <v>888176</v>
      </c>
      <c r="AK473">
        <f t="shared" si="923"/>
        <v>13503.471428571429</v>
      </c>
      <c r="AL473">
        <f t="shared" si="924"/>
        <v>0</v>
      </c>
      <c r="AM473">
        <f t="shared" si="925"/>
        <v>0</v>
      </c>
      <c r="AN473">
        <f t="shared" si="926"/>
        <v>0</v>
      </c>
      <c r="AO473">
        <f t="shared" si="927"/>
        <v>0</v>
      </c>
      <c r="AP473">
        <f t="shared" si="928"/>
        <v>4081411.7142857141</v>
      </c>
      <c r="AQ473">
        <f t="shared" si="929"/>
        <v>49435.431428571414</v>
      </c>
      <c r="AR473">
        <f t="shared" si="930"/>
        <v>3145899.5714285714</v>
      </c>
      <c r="AS473">
        <f t="shared" si="931"/>
        <v>39227.102857142854</v>
      </c>
      <c r="AT473">
        <f t="shared" si="932"/>
        <v>0</v>
      </c>
      <c r="AU473" s="11">
        <f t="shared" si="933"/>
        <v>0</v>
      </c>
    </row>
    <row r="474" spans="34:47" x14ac:dyDescent="0.2">
      <c r="AH474" s="10">
        <f t="shared" si="908"/>
        <v>44300</v>
      </c>
      <c r="AI474" s="21">
        <f t="shared" si="895"/>
        <v>44298</v>
      </c>
      <c r="AJ474">
        <f t="shared" si="909"/>
        <v>794783.71428571432</v>
      </c>
      <c r="AK474">
        <f t="shared" ref="AK474:AK530" si="934">_xlfn.XLOOKUP($AH474,$R$5:$R$109,T$5:T$109,,0,)</f>
        <v>14777.11</v>
      </c>
      <c r="AL474">
        <f t="shared" ref="AL474:AL530" si="935">_xlfn.XLOOKUP($AH474,$R$5:$R$109,U$5:U$109,,0,)</f>
        <v>0</v>
      </c>
      <c r="AM474">
        <f t="shared" ref="AM474:AM530" si="936">_xlfn.XLOOKUP($AH474,$R$5:$R$109,V$5:V$109,,0,)</f>
        <v>0</v>
      </c>
      <c r="AN474">
        <f t="shared" ref="AN474:AN530" si="937">_xlfn.XLOOKUP($AH474,$R$5:$R$109,W$5:W$109,,0,)</f>
        <v>0</v>
      </c>
      <c r="AO474">
        <f t="shared" ref="AO474:AO530" si="938">_xlfn.XLOOKUP($AH474,$R$5:$R$109,X$5:X$109,,0,)</f>
        <v>0</v>
      </c>
      <c r="AP474">
        <f t="shared" ref="AP474:AP530" si="939">_xlfn.XLOOKUP($AH474,$R$5:$R$109,Y$5:Y$109,,0,)</f>
        <v>2538209</v>
      </c>
      <c r="AQ474">
        <f t="shared" ref="AQ474:AQ530" si="940">_xlfn.XLOOKUP($AH474,$R$5:$R$109,Z$5:Z$109,,0,)</f>
        <v>32877.442857142858</v>
      </c>
      <c r="AR474">
        <f t="shared" ref="AR474:AR530" si="941">_xlfn.XLOOKUP($AH474,$R$5:$R$109,AA$5:AA$109,,0,)</f>
        <v>2538293.5714285714</v>
      </c>
      <c r="AS474">
        <f t="shared" ref="AS474:AS530" si="942">_xlfn.XLOOKUP($AH474,$R$5:$R$109,AB$5:AB$109,,0,)</f>
        <v>39142.667142857143</v>
      </c>
      <c r="AT474">
        <f t="shared" ref="AT474:AT530" si="943">_xlfn.XLOOKUP($AH474,$R$5:$R$109,AC$5:AC$109,,0,)</f>
        <v>0</v>
      </c>
      <c r="AU474" s="11">
        <f t="shared" ref="AU474:AU530" si="944">_xlfn.XLOOKUP($AH474,$R$5:$R$109,AD$5:AD$109,,0,)</f>
        <v>0</v>
      </c>
    </row>
    <row r="475" spans="34:47" x14ac:dyDescent="0.2">
      <c r="AH475" s="10">
        <f t="shared" si="908"/>
        <v>44301</v>
      </c>
      <c r="AI475" s="21">
        <f t="shared" si="895"/>
        <v>44298</v>
      </c>
      <c r="AJ475">
        <f t="shared" ref="AJ475:AJ480" si="945">AJ474</f>
        <v>794783.71428571432</v>
      </c>
      <c r="AK475">
        <f t="shared" ref="AK475:AK480" si="946">AK474</f>
        <v>14777.11</v>
      </c>
      <c r="AL475">
        <f t="shared" ref="AL475:AL480" si="947">AL474</f>
        <v>0</v>
      </c>
      <c r="AM475">
        <f t="shared" ref="AM475:AM480" si="948">AM474</f>
        <v>0</v>
      </c>
      <c r="AN475">
        <f t="shared" ref="AN475:AN480" si="949">AN474</f>
        <v>0</v>
      </c>
      <c r="AO475">
        <f t="shared" ref="AO475:AO480" si="950">AO474</f>
        <v>0</v>
      </c>
      <c r="AP475">
        <f t="shared" ref="AP475:AP480" si="951">AP474</f>
        <v>2538209</v>
      </c>
      <c r="AQ475">
        <f t="shared" ref="AQ475:AQ480" si="952">AQ474</f>
        <v>32877.442857142858</v>
      </c>
      <c r="AR475">
        <f t="shared" ref="AR475:AR480" si="953">AR474</f>
        <v>2538293.5714285714</v>
      </c>
      <c r="AS475">
        <f t="shared" ref="AS475:AS480" si="954">AS474</f>
        <v>39142.667142857143</v>
      </c>
      <c r="AT475">
        <f t="shared" ref="AT475:AT480" si="955">AT474</f>
        <v>0</v>
      </c>
      <c r="AU475" s="11">
        <f t="shared" ref="AU475:AU480" si="956">AU474</f>
        <v>0</v>
      </c>
    </row>
    <row r="476" spans="34:47" x14ac:dyDescent="0.2">
      <c r="AH476" s="10">
        <f t="shared" si="908"/>
        <v>44302</v>
      </c>
      <c r="AI476" s="21">
        <f t="shared" si="895"/>
        <v>44298</v>
      </c>
      <c r="AJ476">
        <f t="shared" si="945"/>
        <v>794783.71428571432</v>
      </c>
      <c r="AK476">
        <f t="shared" si="946"/>
        <v>14777.11</v>
      </c>
      <c r="AL476">
        <f t="shared" si="947"/>
        <v>0</v>
      </c>
      <c r="AM476">
        <f t="shared" si="948"/>
        <v>0</v>
      </c>
      <c r="AN476">
        <f t="shared" si="949"/>
        <v>0</v>
      </c>
      <c r="AO476">
        <f t="shared" si="950"/>
        <v>0</v>
      </c>
      <c r="AP476">
        <f t="shared" si="951"/>
        <v>2538209</v>
      </c>
      <c r="AQ476">
        <f t="shared" si="952"/>
        <v>32877.442857142858</v>
      </c>
      <c r="AR476">
        <f t="shared" si="953"/>
        <v>2538293.5714285714</v>
      </c>
      <c r="AS476">
        <f t="shared" si="954"/>
        <v>39142.667142857143</v>
      </c>
      <c r="AT476">
        <f t="shared" si="955"/>
        <v>0</v>
      </c>
      <c r="AU476" s="11">
        <f t="shared" si="956"/>
        <v>0</v>
      </c>
    </row>
    <row r="477" spans="34:47" x14ac:dyDescent="0.2">
      <c r="AH477" s="10">
        <f t="shared" si="908"/>
        <v>44303</v>
      </c>
      <c r="AI477" s="21">
        <f t="shared" si="895"/>
        <v>44298</v>
      </c>
      <c r="AJ477">
        <f t="shared" si="945"/>
        <v>794783.71428571432</v>
      </c>
      <c r="AK477">
        <f t="shared" si="946"/>
        <v>14777.11</v>
      </c>
      <c r="AL477">
        <f t="shared" si="947"/>
        <v>0</v>
      </c>
      <c r="AM477">
        <f t="shared" si="948"/>
        <v>0</v>
      </c>
      <c r="AN477">
        <f t="shared" si="949"/>
        <v>0</v>
      </c>
      <c r="AO477">
        <f t="shared" si="950"/>
        <v>0</v>
      </c>
      <c r="AP477">
        <f t="shared" si="951"/>
        <v>2538209</v>
      </c>
      <c r="AQ477">
        <f t="shared" si="952"/>
        <v>32877.442857142858</v>
      </c>
      <c r="AR477">
        <f t="shared" si="953"/>
        <v>2538293.5714285714</v>
      </c>
      <c r="AS477">
        <f t="shared" si="954"/>
        <v>39142.667142857143</v>
      </c>
      <c r="AT477">
        <f t="shared" si="955"/>
        <v>0</v>
      </c>
      <c r="AU477" s="11">
        <f t="shared" si="956"/>
        <v>0</v>
      </c>
    </row>
    <row r="478" spans="34:47" x14ac:dyDescent="0.2">
      <c r="AH478" s="10">
        <f t="shared" si="908"/>
        <v>44304</v>
      </c>
      <c r="AI478" s="21">
        <f t="shared" si="895"/>
        <v>44298</v>
      </c>
      <c r="AJ478">
        <f t="shared" si="945"/>
        <v>794783.71428571432</v>
      </c>
      <c r="AK478">
        <f t="shared" si="946"/>
        <v>14777.11</v>
      </c>
      <c r="AL478">
        <f t="shared" si="947"/>
        <v>0</v>
      </c>
      <c r="AM478">
        <f t="shared" si="948"/>
        <v>0</v>
      </c>
      <c r="AN478">
        <f t="shared" si="949"/>
        <v>0</v>
      </c>
      <c r="AO478">
        <f t="shared" si="950"/>
        <v>0</v>
      </c>
      <c r="AP478">
        <f t="shared" si="951"/>
        <v>2538209</v>
      </c>
      <c r="AQ478">
        <f t="shared" si="952"/>
        <v>32877.442857142858</v>
      </c>
      <c r="AR478">
        <f t="shared" si="953"/>
        <v>2538293.5714285714</v>
      </c>
      <c r="AS478">
        <f t="shared" si="954"/>
        <v>39142.667142857143</v>
      </c>
      <c r="AT478">
        <f t="shared" si="955"/>
        <v>0</v>
      </c>
      <c r="AU478" s="11">
        <f t="shared" si="956"/>
        <v>0</v>
      </c>
    </row>
    <row r="479" spans="34:47" x14ac:dyDescent="0.2">
      <c r="AH479" s="10">
        <f t="shared" si="908"/>
        <v>44305</v>
      </c>
      <c r="AI479" s="21">
        <f t="shared" si="895"/>
        <v>44305</v>
      </c>
      <c r="AJ479">
        <f t="shared" si="945"/>
        <v>794783.71428571432</v>
      </c>
      <c r="AK479">
        <f t="shared" si="946"/>
        <v>14777.11</v>
      </c>
      <c r="AL479">
        <f t="shared" si="947"/>
        <v>0</v>
      </c>
      <c r="AM479">
        <f t="shared" si="948"/>
        <v>0</v>
      </c>
      <c r="AN479">
        <f t="shared" si="949"/>
        <v>0</v>
      </c>
      <c r="AO479">
        <f t="shared" si="950"/>
        <v>0</v>
      </c>
      <c r="AP479">
        <f t="shared" si="951"/>
        <v>2538209</v>
      </c>
      <c r="AQ479">
        <f t="shared" si="952"/>
        <v>32877.442857142858</v>
      </c>
      <c r="AR479">
        <f t="shared" si="953"/>
        <v>2538293.5714285714</v>
      </c>
      <c r="AS479">
        <f t="shared" si="954"/>
        <v>39142.667142857143</v>
      </c>
      <c r="AT479">
        <f t="shared" si="955"/>
        <v>0</v>
      </c>
      <c r="AU479" s="11">
        <f t="shared" si="956"/>
        <v>0</v>
      </c>
    </row>
    <row r="480" spans="34:47" x14ac:dyDescent="0.2">
      <c r="AH480" s="10">
        <f t="shared" si="908"/>
        <v>44306</v>
      </c>
      <c r="AI480" s="21">
        <f t="shared" si="895"/>
        <v>44305</v>
      </c>
      <c r="AJ480">
        <f t="shared" si="945"/>
        <v>794783.71428571432</v>
      </c>
      <c r="AK480">
        <f t="shared" si="946"/>
        <v>14777.11</v>
      </c>
      <c r="AL480">
        <f t="shared" si="947"/>
        <v>0</v>
      </c>
      <c r="AM480">
        <f t="shared" si="948"/>
        <v>0</v>
      </c>
      <c r="AN480">
        <f t="shared" si="949"/>
        <v>0</v>
      </c>
      <c r="AO480">
        <f t="shared" si="950"/>
        <v>0</v>
      </c>
      <c r="AP480">
        <f t="shared" si="951"/>
        <v>2538209</v>
      </c>
      <c r="AQ480">
        <f t="shared" si="952"/>
        <v>32877.442857142858</v>
      </c>
      <c r="AR480">
        <f t="shared" si="953"/>
        <v>2538293.5714285714</v>
      </c>
      <c r="AS480">
        <f t="shared" si="954"/>
        <v>39142.667142857143</v>
      </c>
      <c r="AT480">
        <f t="shared" si="955"/>
        <v>0</v>
      </c>
      <c r="AU480" s="11">
        <f t="shared" si="956"/>
        <v>0</v>
      </c>
    </row>
    <row r="481" spans="34:47" x14ac:dyDescent="0.2">
      <c r="AH481" s="10">
        <f t="shared" si="908"/>
        <v>44307</v>
      </c>
      <c r="AI481" s="21">
        <f t="shared" si="895"/>
        <v>44305</v>
      </c>
      <c r="AJ481">
        <f t="shared" si="909"/>
        <v>507688.28571428574</v>
      </c>
      <c r="AK481">
        <f t="shared" si="934"/>
        <v>11025.735714285713</v>
      </c>
      <c r="AL481">
        <f t="shared" si="935"/>
        <v>0</v>
      </c>
      <c r="AM481">
        <f t="shared" si="936"/>
        <v>0</v>
      </c>
      <c r="AN481">
        <f t="shared" si="937"/>
        <v>0</v>
      </c>
      <c r="AO481">
        <f t="shared" si="938"/>
        <v>0</v>
      </c>
      <c r="AP481">
        <f t="shared" si="939"/>
        <v>2951808</v>
      </c>
      <c r="AQ481">
        <f t="shared" si="940"/>
        <v>36034.005714285719</v>
      </c>
      <c r="AR481">
        <f t="shared" si="941"/>
        <v>2775001.4285714286</v>
      </c>
      <c r="AS481">
        <f t="shared" si="942"/>
        <v>44561.022857142852</v>
      </c>
      <c r="AT481">
        <f t="shared" si="943"/>
        <v>0</v>
      </c>
      <c r="AU481" s="11">
        <f t="shared" si="944"/>
        <v>0</v>
      </c>
    </row>
    <row r="482" spans="34:47" x14ac:dyDescent="0.2">
      <c r="AH482" s="10">
        <f t="shared" si="908"/>
        <v>44308</v>
      </c>
      <c r="AI482" s="21">
        <f t="shared" si="895"/>
        <v>44305</v>
      </c>
      <c r="AJ482">
        <f t="shared" ref="AJ482:AJ487" si="957">AJ481</f>
        <v>507688.28571428574</v>
      </c>
      <c r="AK482">
        <f t="shared" ref="AK482:AK487" si="958">AK481</f>
        <v>11025.735714285713</v>
      </c>
      <c r="AL482">
        <f t="shared" ref="AL482:AL487" si="959">AL481</f>
        <v>0</v>
      </c>
      <c r="AM482">
        <f t="shared" ref="AM482:AM487" si="960">AM481</f>
        <v>0</v>
      </c>
      <c r="AN482">
        <f t="shared" ref="AN482:AN487" si="961">AN481</f>
        <v>0</v>
      </c>
      <c r="AO482">
        <f t="shared" ref="AO482:AO487" si="962">AO481</f>
        <v>0</v>
      </c>
      <c r="AP482">
        <f t="shared" ref="AP482:AP487" si="963">AP481</f>
        <v>2951808</v>
      </c>
      <c r="AQ482">
        <f t="shared" ref="AQ482:AQ487" si="964">AQ481</f>
        <v>36034.005714285719</v>
      </c>
      <c r="AR482">
        <f t="shared" ref="AR482:AR487" si="965">AR481</f>
        <v>2775001.4285714286</v>
      </c>
      <c r="AS482">
        <f t="shared" ref="AS482:AS487" si="966">AS481</f>
        <v>44561.022857142852</v>
      </c>
      <c r="AT482">
        <f t="shared" ref="AT482:AT487" si="967">AT481</f>
        <v>0</v>
      </c>
      <c r="AU482" s="11">
        <f t="shared" ref="AU482:AU487" si="968">AU481</f>
        <v>0</v>
      </c>
    </row>
    <row r="483" spans="34:47" x14ac:dyDescent="0.2">
      <c r="AH483" s="10">
        <f t="shared" si="908"/>
        <v>44309</v>
      </c>
      <c r="AI483" s="21">
        <f t="shared" si="895"/>
        <v>44305</v>
      </c>
      <c r="AJ483">
        <f t="shared" si="957"/>
        <v>507688.28571428574</v>
      </c>
      <c r="AK483">
        <f t="shared" si="958"/>
        <v>11025.735714285713</v>
      </c>
      <c r="AL483">
        <f t="shared" si="959"/>
        <v>0</v>
      </c>
      <c r="AM483">
        <f t="shared" si="960"/>
        <v>0</v>
      </c>
      <c r="AN483">
        <f t="shared" si="961"/>
        <v>0</v>
      </c>
      <c r="AO483">
        <f t="shared" si="962"/>
        <v>0</v>
      </c>
      <c r="AP483">
        <f t="shared" si="963"/>
        <v>2951808</v>
      </c>
      <c r="AQ483">
        <f t="shared" si="964"/>
        <v>36034.005714285719</v>
      </c>
      <c r="AR483">
        <f t="shared" si="965"/>
        <v>2775001.4285714286</v>
      </c>
      <c r="AS483">
        <f t="shared" si="966"/>
        <v>44561.022857142852</v>
      </c>
      <c r="AT483">
        <f t="shared" si="967"/>
        <v>0</v>
      </c>
      <c r="AU483" s="11">
        <f t="shared" si="968"/>
        <v>0</v>
      </c>
    </row>
    <row r="484" spans="34:47" x14ac:dyDescent="0.2">
      <c r="AH484" s="10">
        <f t="shared" si="908"/>
        <v>44310</v>
      </c>
      <c r="AI484" s="21">
        <f t="shared" si="895"/>
        <v>44305</v>
      </c>
      <c r="AJ484">
        <f t="shared" si="957"/>
        <v>507688.28571428574</v>
      </c>
      <c r="AK484">
        <f t="shared" si="958"/>
        <v>11025.735714285713</v>
      </c>
      <c r="AL484">
        <f t="shared" si="959"/>
        <v>0</v>
      </c>
      <c r="AM484">
        <f t="shared" si="960"/>
        <v>0</v>
      </c>
      <c r="AN484">
        <f t="shared" si="961"/>
        <v>0</v>
      </c>
      <c r="AO484">
        <f t="shared" si="962"/>
        <v>0</v>
      </c>
      <c r="AP484">
        <f t="shared" si="963"/>
        <v>2951808</v>
      </c>
      <c r="AQ484">
        <f t="shared" si="964"/>
        <v>36034.005714285719</v>
      </c>
      <c r="AR484">
        <f t="shared" si="965"/>
        <v>2775001.4285714286</v>
      </c>
      <c r="AS484">
        <f t="shared" si="966"/>
        <v>44561.022857142852</v>
      </c>
      <c r="AT484">
        <f t="shared" si="967"/>
        <v>0</v>
      </c>
      <c r="AU484" s="11">
        <f t="shared" si="968"/>
        <v>0</v>
      </c>
    </row>
    <row r="485" spans="34:47" x14ac:dyDescent="0.2">
      <c r="AH485" s="10">
        <f t="shared" si="908"/>
        <v>44311</v>
      </c>
      <c r="AI485" s="21">
        <f t="shared" si="895"/>
        <v>44305</v>
      </c>
      <c r="AJ485">
        <f t="shared" si="957"/>
        <v>507688.28571428574</v>
      </c>
      <c r="AK485">
        <f t="shared" si="958"/>
        <v>11025.735714285713</v>
      </c>
      <c r="AL485">
        <f t="shared" si="959"/>
        <v>0</v>
      </c>
      <c r="AM485">
        <f t="shared" si="960"/>
        <v>0</v>
      </c>
      <c r="AN485">
        <f t="shared" si="961"/>
        <v>0</v>
      </c>
      <c r="AO485">
        <f t="shared" si="962"/>
        <v>0</v>
      </c>
      <c r="AP485">
        <f t="shared" si="963"/>
        <v>2951808</v>
      </c>
      <c r="AQ485">
        <f t="shared" si="964"/>
        <v>36034.005714285719</v>
      </c>
      <c r="AR485">
        <f t="shared" si="965"/>
        <v>2775001.4285714286</v>
      </c>
      <c r="AS485">
        <f t="shared" si="966"/>
        <v>44561.022857142852</v>
      </c>
      <c r="AT485">
        <f t="shared" si="967"/>
        <v>0</v>
      </c>
      <c r="AU485" s="11">
        <f t="shared" si="968"/>
        <v>0</v>
      </c>
    </row>
    <row r="486" spans="34:47" x14ac:dyDescent="0.2">
      <c r="AH486" s="10">
        <f t="shared" si="908"/>
        <v>44312</v>
      </c>
      <c r="AI486" s="21">
        <f t="shared" si="895"/>
        <v>44312</v>
      </c>
      <c r="AJ486">
        <f t="shared" si="957"/>
        <v>507688.28571428574</v>
      </c>
      <c r="AK486">
        <f t="shared" si="958"/>
        <v>11025.735714285713</v>
      </c>
      <c r="AL486">
        <f t="shared" si="959"/>
        <v>0</v>
      </c>
      <c r="AM486">
        <f t="shared" si="960"/>
        <v>0</v>
      </c>
      <c r="AN486">
        <f t="shared" si="961"/>
        <v>0</v>
      </c>
      <c r="AO486">
        <f t="shared" si="962"/>
        <v>0</v>
      </c>
      <c r="AP486">
        <f t="shared" si="963"/>
        <v>2951808</v>
      </c>
      <c r="AQ486">
        <f t="shared" si="964"/>
        <v>36034.005714285719</v>
      </c>
      <c r="AR486">
        <f t="shared" si="965"/>
        <v>2775001.4285714286</v>
      </c>
      <c r="AS486">
        <f t="shared" si="966"/>
        <v>44561.022857142852</v>
      </c>
      <c r="AT486">
        <f t="shared" si="967"/>
        <v>0</v>
      </c>
      <c r="AU486" s="11">
        <f t="shared" si="968"/>
        <v>0</v>
      </c>
    </row>
    <row r="487" spans="34:47" x14ac:dyDescent="0.2">
      <c r="AH487" s="10">
        <f t="shared" si="908"/>
        <v>44313</v>
      </c>
      <c r="AI487" s="21">
        <f t="shared" si="895"/>
        <v>44312</v>
      </c>
      <c r="AJ487">
        <f t="shared" si="957"/>
        <v>507688.28571428574</v>
      </c>
      <c r="AK487">
        <f t="shared" si="958"/>
        <v>11025.735714285713</v>
      </c>
      <c r="AL487">
        <f t="shared" si="959"/>
        <v>0</v>
      </c>
      <c r="AM487">
        <f t="shared" si="960"/>
        <v>0</v>
      </c>
      <c r="AN487">
        <f t="shared" si="961"/>
        <v>0</v>
      </c>
      <c r="AO487">
        <f t="shared" si="962"/>
        <v>0</v>
      </c>
      <c r="AP487">
        <f t="shared" si="963"/>
        <v>2951808</v>
      </c>
      <c r="AQ487">
        <f t="shared" si="964"/>
        <v>36034.005714285719</v>
      </c>
      <c r="AR487">
        <f t="shared" si="965"/>
        <v>2775001.4285714286</v>
      </c>
      <c r="AS487">
        <f t="shared" si="966"/>
        <v>44561.022857142852</v>
      </c>
      <c r="AT487">
        <f t="shared" si="967"/>
        <v>0</v>
      </c>
      <c r="AU487" s="11">
        <f t="shared" si="968"/>
        <v>0</v>
      </c>
    </row>
    <row r="488" spans="34:47" x14ac:dyDescent="0.2">
      <c r="AH488" s="10">
        <f t="shared" si="908"/>
        <v>44314</v>
      </c>
      <c r="AI488" s="21">
        <f t="shared" si="895"/>
        <v>44312</v>
      </c>
      <c r="AJ488">
        <f t="shared" si="909"/>
        <v>737277.14285714284</v>
      </c>
      <c r="AK488">
        <f t="shared" si="934"/>
        <v>15748.838571428571</v>
      </c>
      <c r="AL488">
        <f t="shared" si="935"/>
        <v>610926.28571428568</v>
      </c>
      <c r="AM488">
        <f t="shared" si="936"/>
        <v>8976.3071428571438</v>
      </c>
      <c r="AN488">
        <f t="shared" si="937"/>
        <v>0</v>
      </c>
      <c r="AO488">
        <f t="shared" si="938"/>
        <v>0</v>
      </c>
      <c r="AP488">
        <f t="shared" si="939"/>
        <v>2637291.5714285714</v>
      </c>
      <c r="AQ488">
        <f t="shared" si="940"/>
        <v>33770.77714285715</v>
      </c>
      <c r="AR488">
        <f t="shared" si="941"/>
        <v>2262130.1428571427</v>
      </c>
      <c r="AS488">
        <f t="shared" si="942"/>
        <v>38297.748571428572</v>
      </c>
      <c r="AT488">
        <f t="shared" si="943"/>
        <v>0</v>
      </c>
      <c r="AU488" s="11">
        <f t="shared" si="944"/>
        <v>0</v>
      </c>
    </row>
    <row r="489" spans="34:47" x14ac:dyDescent="0.2">
      <c r="AH489" s="10">
        <f t="shared" si="908"/>
        <v>44315</v>
      </c>
      <c r="AI489" s="21">
        <f t="shared" si="895"/>
        <v>44312</v>
      </c>
      <c r="AJ489">
        <f t="shared" ref="AJ489:AJ494" si="969">AJ488</f>
        <v>737277.14285714284</v>
      </c>
      <c r="AK489">
        <f t="shared" ref="AK489:AK494" si="970">AK488</f>
        <v>15748.838571428571</v>
      </c>
      <c r="AL489">
        <f t="shared" ref="AL489:AL494" si="971">AL488</f>
        <v>610926.28571428568</v>
      </c>
      <c r="AM489">
        <f t="shared" ref="AM489:AM494" si="972">AM488</f>
        <v>8976.3071428571438</v>
      </c>
      <c r="AN489">
        <f t="shared" ref="AN489:AN494" si="973">AN488</f>
        <v>0</v>
      </c>
      <c r="AO489">
        <f t="shared" ref="AO489:AO494" si="974">AO488</f>
        <v>0</v>
      </c>
      <c r="AP489">
        <f t="shared" ref="AP489:AP494" si="975">AP488</f>
        <v>2637291.5714285714</v>
      </c>
      <c r="AQ489">
        <f t="shared" ref="AQ489:AQ494" si="976">AQ488</f>
        <v>33770.77714285715</v>
      </c>
      <c r="AR489">
        <f t="shared" ref="AR489:AR494" si="977">AR488</f>
        <v>2262130.1428571427</v>
      </c>
      <c r="AS489">
        <f t="shared" ref="AS489:AS494" si="978">AS488</f>
        <v>38297.748571428572</v>
      </c>
      <c r="AT489">
        <f t="shared" ref="AT489:AT494" si="979">AT488</f>
        <v>0</v>
      </c>
      <c r="AU489" s="11">
        <f t="shared" ref="AU489:AU494" si="980">AU488</f>
        <v>0</v>
      </c>
    </row>
    <row r="490" spans="34:47" x14ac:dyDescent="0.2">
      <c r="AH490" s="10">
        <f t="shared" si="908"/>
        <v>44316</v>
      </c>
      <c r="AI490" s="21">
        <f t="shared" si="895"/>
        <v>44312</v>
      </c>
      <c r="AJ490">
        <f t="shared" si="969"/>
        <v>737277.14285714284</v>
      </c>
      <c r="AK490">
        <f t="shared" si="970"/>
        <v>15748.838571428571</v>
      </c>
      <c r="AL490">
        <f t="shared" si="971"/>
        <v>610926.28571428568</v>
      </c>
      <c r="AM490">
        <f t="shared" si="972"/>
        <v>8976.3071428571438</v>
      </c>
      <c r="AN490">
        <f t="shared" si="973"/>
        <v>0</v>
      </c>
      <c r="AO490">
        <f t="shared" si="974"/>
        <v>0</v>
      </c>
      <c r="AP490">
        <f t="shared" si="975"/>
        <v>2637291.5714285714</v>
      </c>
      <c r="AQ490">
        <f t="shared" si="976"/>
        <v>33770.77714285715</v>
      </c>
      <c r="AR490">
        <f t="shared" si="977"/>
        <v>2262130.1428571427</v>
      </c>
      <c r="AS490">
        <f t="shared" si="978"/>
        <v>38297.748571428572</v>
      </c>
      <c r="AT490">
        <f t="shared" si="979"/>
        <v>0</v>
      </c>
      <c r="AU490" s="11">
        <f t="shared" si="980"/>
        <v>0</v>
      </c>
    </row>
    <row r="491" spans="34:47" x14ac:dyDescent="0.2">
      <c r="AH491" s="10">
        <f t="shared" si="908"/>
        <v>44317</v>
      </c>
      <c r="AI491" s="21">
        <f t="shared" si="895"/>
        <v>44312</v>
      </c>
      <c r="AJ491">
        <f t="shared" si="969"/>
        <v>737277.14285714284</v>
      </c>
      <c r="AK491">
        <f t="shared" si="970"/>
        <v>15748.838571428571</v>
      </c>
      <c r="AL491">
        <f t="shared" si="971"/>
        <v>610926.28571428568</v>
      </c>
      <c r="AM491">
        <f t="shared" si="972"/>
        <v>8976.3071428571438</v>
      </c>
      <c r="AN491">
        <f t="shared" si="973"/>
        <v>0</v>
      </c>
      <c r="AO491">
        <f t="shared" si="974"/>
        <v>0</v>
      </c>
      <c r="AP491">
        <f t="shared" si="975"/>
        <v>2637291.5714285714</v>
      </c>
      <c r="AQ491">
        <f t="shared" si="976"/>
        <v>33770.77714285715</v>
      </c>
      <c r="AR491">
        <f t="shared" si="977"/>
        <v>2262130.1428571427</v>
      </c>
      <c r="AS491">
        <f t="shared" si="978"/>
        <v>38297.748571428572</v>
      </c>
      <c r="AT491">
        <f t="shared" si="979"/>
        <v>0</v>
      </c>
      <c r="AU491" s="11">
        <f t="shared" si="980"/>
        <v>0</v>
      </c>
    </row>
    <row r="492" spans="34:47" x14ac:dyDescent="0.2">
      <c r="AH492" s="10">
        <f t="shared" si="908"/>
        <v>44318</v>
      </c>
      <c r="AI492" s="21">
        <f t="shared" si="895"/>
        <v>44312</v>
      </c>
      <c r="AJ492">
        <f t="shared" si="969"/>
        <v>737277.14285714284</v>
      </c>
      <c r="AK492">
        <f t="shared" si="970"/>
        <v>15748.838571428571</v>
      </c>
      <c r="AL492">
        <f t="shared" si="971"/>
        <v>610926.28571428568</v>
      </c>
      <c r="AM492">
        <f t="shared" si="972"/>
        <v>8976.3071428571438</v>
      </c>
      <c r="AN492">
        <f t="shared" si="973"/>
        <v>0</v>
      </c>
      <c r="AO492">
        <f t="shared" si="974"/>
        <v>0</v>
      </c>
      <c r="AP492">
        <f t="shared" si="975"/>
        <v>2637291.5714285714</v>
      </c>
      <c r="AQ492">
        <f t="shared" si="976"/>
        <v>33770.77714285715</v>
      </c>
      <c r="AR492">
        <f t="shared" si="977"/>
        <v>2262130.1428571427</v>
      </c>
      <c r="AS492">
        <f t="shared" si="978"/>
        <v>38297.748571428572</v>
      </c>
      <c r="AT492">
        <f t="shared" si="979"/>
        <v>0</v>
      </c>
      <c r="AU492" s="11">
        <f t="shared" si="980"/>
        <v>0</v>
      </c>
    </row>
    <row r="493" spans="34:47" x14ac:dyDescent="0.2">
      <c r="AH493" s="10">
        <f t="shared" si="908"/>
        <v>44319</v>
      </c>
      <c r="AI493" s="21">
        <f t="shared" si="895"/>
        <v>44319</v>
      </c>
      <c r="AJ493">
        <f t="shared" si="969"/>
        <v>737277.14285714284</v>
      </c>
      <c r="AK493">
        <f t="shared" si="970"/>
        <v>15748.838571428571</v>
      </c>
      <c r="AL493">
        <f t="shared" si="971"/>
        <v>610926.28571428568</v>
      </c>
      <c r="AM493">
        <f t="shared" si="972"/>
        <v>8976.3071428571438</v>
      </c>
      <c r="AN493">
        <f t="shared" si="973"/>
        <v>0</v>
      </c>
      <c r="AO493">
        <f t="shared" si="974"/>
        <v>0</v>
      </c>
      <c r="AP493">
        <f t="shared" si="975"/>
        <v>2637291.5714285714</v>
      </c>
      <c r="AQ493">
        <f t="shared" si="976"/>
        <v>33770.77714285715</v>
      </c>
      <c r="AR493">
        <f t="shared" si="977"/>
        <v>2262130.1428571427</v>
      </c>
      <c r="AS493">
        <f t="shared" si="978"/>
        <v>38297.748571428572</v>
      </c>
      <c r="AT493">
        <f t="shared" si="979"/>
        <v>0</v>
      </c>
      <c r="AU493" s="11">
        <f t="shared" si="980"/>
        <v>0</v>
      </c>
    </row>
    <row r="494" spans="34:47" x14ac:dyDescent="0.2">
      <c r="AH494" s="10">
        <f t="shared" si="908"/>
        <v>44320</v>
      </c>
      <c r="AI494" s="21">
        <f t="shared" si="895"/>
        <v>44319</v>
      </c>
      <c r="AJ494">
        <f t="shared" si="969"/>
        <v>737277.14285714284</v>
      </c>
      <c r="AK494">
        <f t="shared" si="970"/>
        <v>15748.838571428571</v>
      </c>
      <c r="AL494">
        <f t="shared" si="971"/>
        <v>610926.28571428568</v>
      </c>
      <c r="AM494">
        <f t="shared" si="972"/>
        <v>8976.3071428571438</v>
      </c>
      <c r="AN494">
        <f t="shared" si="973"/>
        <v>0</v>
      </c>
      <c r="AO494">
        <f t="shared" si="974"/>
        <v>0</v>
      </c>
      <c r="AP494">
        <f t="shared" si="975"/>
        <v>2637291.5714285714</v>
      </c>
      <c r="AQ494">
        <f t="shared" si="976"/>
        <v>33770.77714285715</v>
      </c>
      <c r="AR494">
        <f t="shared" si="977"/>
        <v>2262130.1428571427</v>
      </c>
      <c r="AS494">
        <f t="shared" si="978"/>
        <v>38297.748571428572</v>
      </c>
      <c r="AT494">
        <f t="shared" si="979"/>
        <v>0</v>
      </c>
      <c r="AU494" s="11">
        <f t="shared" si="980"/>
        <v>0</v>
      </c>
    </row>
    <row r="495" spans="34:47" x14ac:dyDescent="0.2">
      <c r="AH495" s="10">
        <f t="shared" si="908"/>
        <v>44321</v>
      </c>
      <c r="AI495" s="21">
        <f t="shared" si="895"/>
        <v>44319</v>
      </c>
      <c r="AJ495">
        <f t="shared" si="909"/>
        <v>2096227</v>
      </c>
      <c r="AK495">
        <f t="shared" si="934"/>
        <v>28437.131428571425</v>
      </c>
      <c r="AL495">
        <f t="shared" si="935"/>
        <v>3341580.1428571427</v>
      </c>
      <c r="AM495">
        <f t="shared" si="936"/>
        <v>47526.671428571433</v>
      </c>
      <c r="AN495">
        <f t="shared" si="937"/>
        <v>0</v>
      </c>
      <c r="AO495">
        <f t="shared" si="938"/>
        <v>0</v>
      </c>
      <c r="AP495">
        <f t="shared" si="939"/>
        <v>844943.28571428568</v>
      </c>
      <c r="AQ495">
        <f t="shared" si="940"/>
        <v>10245.507142857143</v>
      </c>
      <c r="AR495">
        <f t="shared" si="941"/>
        <v>1370402</v>
      </c>
      <c r="AS495">
        <f t="shared" si="942"/>
        <v>26613.772857142856</v>
      </c>
      <c r="AT495">
        <f t="shared" si="943"/>
        <v>0</v>
      </c>
      <c r="AU495" s="11">
        <f t="shared" si="944"/>
        <v>0</v>
      </c>
    </row>
    <row r="496" spans="34:47" x14ac:dyDescent="0.2">
      <c r="AH496" s="10">
        <f t="shared" si="908"/>
        <v>44322</v>
      </c>
      <c r="AI496" s="21">
        <f t="shared" si="895"/>
        <v>44319</v>
      </c>
      <c r="AJ496">
        <f t="shared" ref="AJ496:AJ501" si="981">AJ495</f>
        <v>2096227</v>
      </c>
      <c r="AK496">
        <f t="shared" ref="AK496:AK501" si="982">AK495</f>
        <v>28437.131428571425</v>
      </c>
      <c r="AL496">
        <f t="shared" ref="AL496:AL501" si="983">AL495</f>
        <v>3341580.1428571427</v>
      </c>
      <c r="AM496">
        <f t="shared" ref="AM496:AM501" si="984">AM495</f>
        <v>47526.671428571433</v>
      </c>
      <c r="AN496">
        <f t="shared" ref="AN496:AN501" si="985">AN495</f>
        <v>0</v>
      </c>
      <c r="AO496">
        <f t="shared" ref="AO496:AO501" si="986">AO495</f>
        <v>0</v>
      </c>
      <c r="AP496">
        <f t="shared" ref="AP496:AP501" si="987">AP495</f>
        <v>844943.28571428568</v>
      </c>
      <c r="AQ496">
        <f t="shared" ref="AQ496:AQ501" si="988">AQ495</f>
        <v>10245.507142857143</v>
      </c>
      <c r="AR496">
        <f t="shared" ref="AR496:AR501" si="989">AR495</f>
        <v>1370402</v>
      </c>
      <c r="AS496">
        <f t="shared" ref="AS496:AS501" si="990">AS495</f>
        <v>26613.772857142856</v>
      </c>
      <c r="AT496">
        <f t="shared" ref="AT496:AT501" si="991">AT495</f>
        <v>0</v>
      </c>
      <c r="AU496" s="11">
        <f t="shared" ref="AU496:AU501" si="992">AU495</f>
        <v>0</v>
      </c>
    </row>
    <row r="497" spans="34:47" x14ac:dyDescent="0.2">
      <c r="AH497" s="10">
        <f t="shared" si="908"/>
        <v>44323</v>
      </c>
      <c r="AI497" s="21">
        <f t="shared" si="895"/>
        <v>44319</v>
      </c>
      <c r="AJ497">
        <f t="shared" si="981"/>
        <v>2096227</v>
      </c>
      <c r="AK497">
        <f t="shared" si="982"/>
        <v>28437.131428571425</v>
      </c>
      <c r="AL497">
        <f t="shared" si="983"/>
        <v>3341580.1428571427</v>
      </c>
      <c r="AM497">
        <f t="shared" si="984"/>
        <v>47526.671428571433</v>
      </c>
      <c r="AN497">
        <f t="shared" si="985"/>
        <v>0</v>
      </c>
      <c r="AO497">
        <f t="shared" si="986"/>
        <v>0</v>
      </c>
      <c r="AP497">
        <f t="shared" si="987"/>
        <v>844943.28571428568</v>
      </c>
      <c r="AQ497">
        <f t="shared" si="988"/>
        <v>10245.507142857143</v>
      </c>
      <c r="AR497">
        <f t="shared" si="989"/>
        <v>1370402</v>
      </c>
      <c r="AS497">
        <f t="shared" si="990"/>
        <v>26613.772857142856</v>
      </c>
      <c r="AT497">
        <f t="shared" si="991"/>
        <v>0</v>
      </c>
      <c r="AU497" s="11">
        <f t="shared" si="992"/>
        <v>0</v>
      </c>
    </row>
    <row r="498" spans="34:47" x14ac:dyDescent="0.2">
      <c r="AH498" s="10">
        <f t="shared" si="908"/>
        <v>44324</v>
      </c>
      <c r="AI498" s="21">
        <f t="shared" si="895"/>
        <v>44319</v>
      </c>
      <c r="AJ498">
        <f t="shared" si="981"/>
        <v>2096227</v>
      </c>
      <c r="AK498">
        <f t="shared" si="982"/>
        <v>28437.131428571425</v>
      </c>
      <c r="AL498">
        <f t="shared" si="983"/>
        <v>3341580.1428571427</v>
      </c>
      <c r="AM498">
        <f t="shared" si="984"/>
        <v>47526.671428571433</v>
      </c>
      <c r="AN498">
        <f t="shared" si="985"/>
        <v>0</v>
      </c>
      <c r="AO498">
        <f t="shared" si="986"/>
        <v>0</v>
      </c>
      <c r="AP498">
        <f t="shared" si="987"/>
        <v>844943.28571428568</v>
      </c>
      <c r="AQ498">
        <f t="shared" si="988"/>
        <v>10245.507142857143</v>
      </c>
      <c r="AR498">
        <f t="shared" si="989"/>
        <v>1370402</v>
      </c>
      <c r="AS498">
        <f t="shared" si="990"/>
        <v>26613.772857142856</v>
      </c>
      <c r="AT498">
        <f t="shared" si="991"/>
        <v>0</v>
      </c>
      <c r="AU498" s="11">
        <f t="shared" si="992"/>
        <v>0</v>
      </c>
    </row>
    <row r="499" spans="34:47" x14ac:dyDescent="0.2">
      <c r="AH499" s="10">
        <f t="shared" si="908"/>
        <v>44325</v>
      </c>
      <c r="AI499" s="21">
        <f t="shared" si="895"/>
        <v>44319</v>
      </c>
      <c r="AJ499">
        <f t="shared" si="981"/>
        <v>2096227</v>
      </c>
      <c r="AK499">
        <f t="shared" si="982"/>
        <v>28437.131428571425</v>
      </c>
      <c r="AL499">
        <f t="shared" si="983"/>
        <v>3341580.1428571427</v>
      </c>
      <c r="AM499">
        <f t="shared" si="984"/>
        <v>47526.671428571433</v>
      </c>
      <c r="AN499">
        <f t="shared" si="985"/>
        <v>0</v>
      </c>
      <c r="AO499">
        <f t="shared" si="986"/>
        <v>0</v>
      </c>
      <c r="AP499">
        <f t="shared" si="987"/>
        <v>844943.28571428568</v>
      </c>
      <c r="AQ499">
        <f t="shared" si="988"/>
        <v>10245.507142857143</v>
      </c>
      <c r="AR499">
        <f t="shared" si="989"/>
        <v>1370402</v>
      </c>
      <c r="AS499">
        <f t="shared" si="990"/>
        <v>26613.772857142856</v>
      </c>
      <c r="AT499">
        <f t="shared" si="991"/>
        <v>0</v>
      </c>
      <c r="AU499" s="11">
        <f t="shared" si="992"/>
        <v>0</v>
      </c>
    </row>
    <row r="500" spans="34:47" x14ac:dyDescent="0.2">
      <c r="AH500" s="10">
        <f t="shared" si="908"/>
        <v>44326</v>
      </c>
      <c r="AI500" s="21">
        <f t="shared" si="895"/>
        <v>44326</v>
      </c>
      <c r="AJ500">
        <f t="shared" si="981"/>
        <v>2096227</v>
      </c>
      <c r="AK500">
        <f t="shared" si="982"/>
        <v>28437.131428571425</v>
      </c>
      <c r="AL500">
        <f t="shared" si="983"/>
        <v>3341580.1428571427</v>
      </c>
      <c r="AM500">
        <f t="shared" si="984"/>
        <v>47526.671428571433</v>
      </c>
      <c r="AN500">
        <f t="shared" si="985"/>
        <v>0</v>
      </c>
      <c r="AO500">
        <f t="shared" si="986"/>
        <v>0</v>
      </c>
      <c r="AP500">
        <f t="shared" si="987"/>
        <v>844943.28571428568</v>
      </c>
      <c r="AQ500">
        <f t="shared" si="988"/>
        <v>10245.507142857143</v>
      </c>
      <c r="AR500">
        <f t="shared" si="989"/>
        <v>1370402</v>
      </c>
      <c r="AS500">
        <f t="shared" si="990"/>
        <v>26613.772857142856</v>
      </c>
      <c r="AT500">
        <f t="shared" si="991"/>
        <v>0</v>
      </c>
      <c r="AU500" s="11">
        <f t="shared" si="992"/>
        <v>0</v>
      </c>
    </row>
    <row r="501" spans="34:47" x14ac:dyDescent="0.2">
      <c r="AH501" s="10">
        <f t="shared" si="908"/>
        <v>44327</v>
      </c>
      <c r="AI501" s="21">
        <f t="shared" si="895"/>
        <v>44326</v>
      </c>
      <c r="AJ501">
        <f t="shared" si="981"/>
        <v>2096227</v>
      </c>
      <c r="AK501">
        <f t="shared" si="982"/>
        <v>28437.131428571425</v>
      </c>
      <c r="AL501">
        <f t="shared" si="983"/>
        <v>3341580.1428571427</v>
      </c>
      <c r="AM501">
        <f t="shared" si="984"/>
        <v>47526.671428571433</v>
      </c>
      <c r="AN501">
        <f t="shared" si="985"/>
        <v>0</v>
      </c>
      <c r="AO501">
        <f t="shared" si="986"/>
        <v>0</v>
      </c>
      <c r="AP501">
        <f t="shared" si="987"/>
        <v>844943.28571428568</v>
      </c>
      <c r="AQ501">
        <f t="shared" si="988"/>
        <v>10245.507142857143</v>
      </c>
      <c r="AR501">
        <f t="shared" si="989"/>
        <v>1370402</v>
      </c>
      <c r="AS501">
        <f t="shared" si="990"/>
        <v>26613.772857142856</v>
      </c>
      <c r="AT501">
        <f t="shared" si="991"/>
        <v>0</v>
      </c>
      <c r="AU501" s="11">
        <f t="shared" si="992"/>
        <v>0</v>
      </c>
    </row>
    <row r="502" spans="34:47" x14ac:dyDescent="0.2">
      <c r="AH502" s="10">
        <f t="shared" si="908"/>
        <v>44328</v>
      </c>
      <c r="AI502" s="21">
        <f t="shared" si="895"/>
        <v>44326</v>
      </c>
      <c r="AJ502">
        <f t="shared" si="909"/>
        <v>1946480.142857143</v>
      </c>
      <c r="AK502">
        <f t="shared" si="934"/>
        <v>47905.25</v>
      </c>
      <c r="AL502">
        <f t="shared" si="935"/>
        <v>2547684.4285714286</v>
      </c>
      <c r="AM502">
        <f t="shared" si="936"/>
        <v>48966.392857142848</v>
      </c>
      <c r="AN502">
        <f t="shared" si="937"/>
        <v>0</v>
      </c>
      <c r="AO502">
        <f t="shared" si="938"/>
        <v>0</v>
      </c>
      <c r="AP502">
        <f t="shared" si="939"/>
        <v>1862021.7142857143</v>
      </c>
      <c r="AQ502">
        <f t="shared" si="940"/>
        <v>20009.39857142857</v>
      </c>
      <c r="AR502">
        <f t="shared" si="941"/>
        <v>1014199.5714285715</v>
      </c>
      <c r="AS502">
        <f t="shared" si="942"/>
        <v>23424.06</v>
      </c>
      <c r="AT502">
        <f t="shared" si="943"/>
        <v>0</v>
      </c>
      <c r="AU502" s="11">
        <f t="shared" si="944"/>
        <v>0</v>
      </c>
    </row>
    <row r="503" spans="34:47" x14ac:dyDescent="0.2">
      <c r="AH503" s="10">
        <f t="shared" si="908"/>
        <v>44329</v>
      </c>
      <c r="AI503" s="21">
        <f t="shared" si="895"/>
        <v>44326</v>
      </c>
      <c r="AJ503">
        <f t="shared" ref="AJ503:AJ508" si="993">AJ502</f>
        <v>1946480.142857143</v>
      </c>
      <c r="AK503">
        <f t="shared" ref="AK503:AK508" si="994">AK502</f>
        <v>47905.25</v>
      </c>
      <c r="AL503">
        <f t="shared" ref="AL503:AL508" si="995">AL502</f>
        <v>2547684.4285714286</v>
      </c>
      <c r="AM503">
        <f t="shared" ref="AM503:AM508" si="996">AM502</f>
        <v>48966.392857142848</v>
      </c>
      <c r="AN503">
        <f t="shared" ref="AN503:AN508" si="997">AN502</f>
        <v>0</v>
      </c>
      <c r="AO503">
        <f t="shared" ref="AO503:AO508" si="998">AO502</f>
        <v>0</v>
      </c>
      <c r="AP503">
        <f t="shared" ref="AP503:AP508" si="999">AP502</f>
        <v>1862021.7142857143</v>
      </c>
      <c r="AQ503">
        <f t="shared" ref="AQ503:AQ508" si="1000">AQ502</f>
        <v>20009.39857142857</v>
      </c>
      <c r="AR503">
        <f t="shared" ref="AR503:AR508" si="1001">AR502</f>
        <v>1014199.5714285715</v>
      </c>
      <c r="AS503">
        <f t="shared" ref="AS503:AS508" si="1002">AS502</f>
        <v>23424.06</v>
      </c>
      <c r="AT503">
        <f t="shared" ref="AT503:AT508" si="1003">AT502</f>
        <v>0</v>
      </c>
      <c r="AU503" s="11">
        <f t="shared" ref="AU503:AU508" si="1004">AU502</f>
        <v>0</v>
      </c>
    </row>
    <row r="504" spans="34:47" x14ac:dyDescent="0.2">
      <c r="AH504" s="10">
        <f t="shared" si="908"/>
        <v>44330</v>
      </c>
      <c r="AI504" s="21">
        <f t="shared" si="895"/>
        <v>44326</v>
      </c>
      <c r="AJ504">
        <f t="shared" si="993"/>
        <v>1946480.142857143</v>
      </c>
      <c r="AK504">
        <f t="shared" si="994"/>
        <v>47905.25</v>
      </c>
      <c r="AL504">
        <f t="shared" si="995"/>
        <v>2547684.4285714286</v>
      </c>
      <c r="AM504">
        <f t="shared" si="996"/>
        <v>48966.392857142848</v>
      </c>
      <c r="AN504">
        <f t="shared" si="997"/>
        <v>0</v>
      </c>
      <c r="AO504">
        <f t="shared" si="998"/>
        <v>0</v>
      </c>
      <c r="AP504">
        <f t="shared" si="999"/>
        <v>1862021.7142857143</v>
      </c>
      <c r="AQ504">
        <f t="shared" si="1000"/>
        <v>20009.39857142857</v>
      </c>
      <c r="AR504">
        <f t="shared" si="1001"/>
        <v>1014199.5714285715</v>
      </c>
      <c r="AS504">
        <f t="shared" si="1002"/>
        <v>23424.06</v>
      </c>
      <c r="AT504">
        <f t="shared" si="1003"/>
        <v>0</v>
      </c>
      <c r="AU504" s="11">
        <f t="shared" si="1004"/>
        <v>0</v>
      </c>
    </row>
    <row r="505" spans="34:47" x14ac:dyDescent="0.2">
      <c r="AH505" s="10">
        <f t="shared" si="908"/>
        <v>44331</v>
      </c>
      <c r="AI505" s="21">
        <f t="shared" si="895"/>
        <v>44326</v>
      </c>
      <c r="AJ505">
        <f t="shared" si="993"/>
        <v>1946480.142857143</v>
      </c>
      <c r="AK505">
        <f t="shared" si="994"/>
        <v>47905.25</v>
      </c>
      <c r="AL505">
        <f t="shared" si="995"/>
        <v>2547684.4285714286</v>
      </c>
      <c r="AM505">
        <f t="shared" si="996"/>
        <v>48966.392857142848</v>
      </c>
      <c r="AN505">
        <f t="shared" si="997"/>
        <v>0</v>
      </c>
      <c r="AO505">
        <f t="shared" si="998"/>
        <v>0</v>
      </c>
      <c r="AP505">
        <f t="shared" si="999"/>
        <v>1862021.7142857143</v>
      </c>
      <c r="AQ505">
        <f t="shared" si="1000"/>
        <v>20009.39857142857</v>
      </c>
      <c r="AR505">
        <f t="shared" si="1001"/>
        <v>1014199.5714285715</v>
      </c>
      <c r="AS505">
        <f t="shared" si="1002"/>
        <v>23424.06</v>
      </c>
      <c r="AT505">
        <f t="shared" si="1003"/>
        <v>0</v>
      </c>
      <c r="AU505" s="11">
        <f t="shared" si="1004"/>
        <v>0</v>
      </c>
    </row>
    <row r="506" spans="34:47" x14ac:dyDescent="0.2">
      <c r="AH506" s="10">
        <f t="shared" si="908"/>
        <v>44332</v>
      </c>
      <c r="AI506" s="21">
        <f t="shared" si="895"/>
        <v>44326</v>
      </c>
      <c r="AJ506">
        <f t="shared" si="993"/>
        <v>1946480.142857143</v>
      </c>
      <c r="AK506">
        <f t="shared" si="994"/>
        <v>47905.25</v>
      </c>
      <c r="AL506">
        <f t="shared" si="995"/>
        <v>2547684.4285714286</v>
      </c>
      <c r="AM506">
        <f t="shared" si="996"/>
        <v>48966.392857142848</v>
      </c>
      <c r="AN506">
        <f t="shared" si="997"/>
        <v>0</v>
      </c>
      <c r="AO506">
        <f t="shared" si="998"/>
        <v>0</v>
      </c>
      <c r="AP506">
        <f t="shared" si="999"/>
        <v>1862021.7142857143</v>
      </c>
      <c r="AQ506">
        <f t="shared" si="1000"/>
        <v>20009.39857142857</v>
      </c>
      <c r="AR506">
        <f t="shared" si="1001"/>
        <v>1014199.5714285715</v>
      </c>
      <c r="AS506">
        <f t="shared" si="1002"/>
        <v>23424.06</v>
      </c>
      <c r="AT506">
        <f t="shared" si="1003"/>
        <v>0</v>
      </c>
      <c r="AU506" s="11">
        <f t="shared" si="1004"/>
        <v>0</v>
      </c>
    </row>
    <row r="507" spans="34:47" x14ac:dyDescent="0.2">
      <c r="AH507" s="10">
        <f t="shared" si="908"/>
        <v>44333</v>
      </c>
      <c r="AI507" s="21">
        <f t="shared" si="895"/>
        <v>44333</v>
      </c>
      <c r="AJ507">
        <f t="shared" si="993"/>
        <v>1946480.142857143</v>
      </c>
      <c r="AK507">
        <f t="shared" si="994"/>
        <v>47905.25</v>
      </c>
      <c r="AL507">
        <f t="shared" si="995"/>
        <v>2547684.4285714286</v>
      </c>
      <c r="AM507">
        <f t="shared" si="996"/>
        <v>48966.392857142848</v>
      </c>
      <c r="AN507">
        <f t="shared" si="997"/>
        <v>0</v>
      </c>
      <c r="AO507">
        <f t="shared" si="998"/>
        <v>0</v>
      </c>
      <c r="AP507">
        <f t="shared" si="999"/>
        <v>1862021.7142857143</v>
      </c>
      <c r="AQ507">
        <f t="shared" si="1000"/>
        <v>20009.39857142857</v>
      </c>
      <c r="AR507">
        <f t="shared" si="1001"/>
        <v>1014199.5714285715</v>
      </c>
      <c r="AS507">
        <f t="shared" si="1002"/>
        <v>23424.06</v>
      </c>
      <c r="AT507">
        <f t="shared" si="1003"/>
        <v>0</v>
      </c>
      <c r="AU507" s="11">
        <f t="shared" si="1004"/>
        <v>0</v>
      </c>
    </row>
    <row r="508" spans="34:47" x14ac:dyDescent="0.2">
      <c r="AH508" s="10">
        <f t="shared" si="908"/>
        <v>44334</v>
      </c>
      <c r="AI508" s="21">
        <f t="shared" si="895"/>
        <v>44333</v>
      </c>
      <c r="AJ508">
        <f t="shared" si="993"/>
        <v>1946480.142857143</v>
      </c>
      <c r="AK508">
        <f t="shared" si="994"/>
        <v>47905.25</v>
      </c>
      <c r="AL508">
        <f t="shared" si="995"/>
        <v>2547684.4285714286</v>
      </c>
      <c r="AM508">
        <f t="shared" si="996"/>
        <v>48966.392857142848</v>
      </c>
      <c r="AN508">
        <f t="shared" si="997"/>
        <v>0</v>
      </c>
      <c r="AO508">
        <f t="shared" si="998"/>
        <v>0</v>
      </c>
      <c r="AP508">
        <f t="shared" si="999"/>
        <v>1862021.7142857143</v>
      </c>
      <c r="AQ508">
        <f t="shared" si="1000"/>
        <v>20009.39857142857</v>
      </c>
      <c r="AR508">
        <f t="shared" si="1001"/>
        <v>1014199.5714285715</v>
      </c>
      <c r="AS508">
        <f t="shared" si="1002"/>
        <v>23424.06</v>
      </c>
      <c r="AT508">
        <f t="shared" si="1003"/>
        <v>0</v>
      </c>
      <c r="AU508" s="11">
        <f t="shared" si="1004"/>
        <v>0</v>
      </c>
    </row>
    <row r="509" spans="34:47" x14ac:dyDescent="0.2">
      <c r="AH509" s="10">
        <f t="shared" si="908"/>
        <v>44335</v>
      </c>
      <c r="AI509" s="21">
        <f t="shared" si="895"/>
        <v>44333</v>
      </c>
      <c r="AJ509">
        <f t="shared" si="909"/>
        <v>1354894.142857143</v>
      </c>
      <c r="AK509">
        <f t="shared" si="934"/>
        <v>30028.255714285715</v>
      </c>
      <c r="AL509">
        <f t="shared" si="935"/>
        <v>1998118.4285714286</v>
      </c>
      <c r="AM509">
        <f t="shared" si="936"/>
        <v>31649.025714285712</v>
      </c>
      <c r="AN509">
        <f t="shared" si="937"/>
        <v>0</v>
      </c>
      <c r="AO509">
        <f t="shared" si="938"/>
        <v>0</v>
      </c>
      <c r="AP509">
        <f t="shared" si="939"/>
        <v>2794610.4285714286</v>
      </c>
      <c r="AQ509">
        <f t="shared" si="940"/>
        <v>38989.062857142861</v>
      </c>
      <c r="AR509">
        <f t="shared" si="941"/>
        <v>1015515.1428571428</v>
      </c>
      <c r="AS509">
        <f t="shared" si="942"/>
        <v>23192.257142857143</v>
      </c>
      <c r="AT509">
        <f t="shared" si="943"/>
        <v>0</v>
      </c>
      <c r="AU509" s="11">
        <f t="shared" si="944"/>
        <v>0</v>
      </c>
    </row>
    <row r="510" spans="34:47" x14ac:dyDescent="0.2">
      <c r="AH510" s="10">
        <f t="shared" si="908"/>
        <v>44336</v>
      </c>
      <c r="AI510" s="21">
        <f t="shared" si="895"/>
        <v>44333</v>
      </c>
      <c r="AJ510">
        <f t="shared" ref="AJ510:AJ515" si="1005">AJ509</f>
        <v>1354894.142857143</v>
      </c>
      <c r="AK510">
        <f t="shared" ref="AK510:AK515" si="1006">AK509</f>
        <v>30028.255714285715</v>
      </c>
      <c r="AL510">
        <f t="shared" ref="AL510:AL515" si="1007">AL509</f>
        <v>1998118.4285714286</v>
      </c>
      <c r="AM510">
        <f t="shared" ref="AM510:AM515" si="1008">AM509</f>
        <v>31649.025714285712</v>
      </c>
      <c r="AN510">
        <f t="shared" ref="AN510:AN515" si="1009">AN509</f>
        <v>0</v>
      </c>
      <c r="AO510">
        <f t="shared" ref="AO510:AO515" si="1010">AO509</f>
        <v>0</v>
      </c>
      <c r="AP510">
        <f t="shared" ref="AP510:AP515" si="1011">AP509</f>
        <v>2794610.4285714286</v>
      </c>
      <c r="AQ510">
        <f t="shared" ref="AQ510:AQ515" si="1012">AQ509</f>
        <v>38989.062857142861</v>
      </c>
      <c r="AR510">
        <f t="shared" ref="AR510:AR515" si="1013">AR509</f>
        <v>1015515.1428571428</v>
      </c>
      <c r="AS510">
        <f t="shared" ref="AS510:AS515" si="1014">AS509</f>
        <v>23192.257142857143</v>
      </c>
      <c r="AT510">
        <f t="shared" ref="AT510:AT515" si="1015">AT509</f>
        <v>0</v>
      </c>
      <c r="AU510" s="11">
        <f t="shared" ref="AU510:AU515" si="1016">AU509</f>
        <v>0</v>
      </c>
    </row>
    <row r="511" spans="34:47" x14ac:dyDescent="0.2">
      <c r="AH511" s="10">
        <f t="shared" si="908"/>
        <v>44337</v>
      </c>
      <c r="AI511" s="21">
        <f t="shared" si="895"/>
        <v>44333</v>
      </c>
      <c r="AJ511">
        <f t="shared" si="1005"/>
        <v>1354894.142857143</v>
      </c>
      <c r="AK511">
        <f t="shared" si="1006"/>
        <v>30028.255714285715</v>
      </c>
      <c r="AL511">
        <f t="shared" si="1007"/>
        <v>1998118.4285714286</v>
      </c>
      <c r="AM511">
        <f t="shared" si="1008"/>
        <v>31649.025714285712</v>
      </c>
      <c r="AN511">
        <f t="shared" si="1009"/>
        <v>0</v>
      </c>
      <c r="AO511">
        <f t="shared" si="1010"/>
        <v>0</v>
      </c>
      <c r="AP511">
        <f t="shared" si="1011"/>
        <v>2794610.4285714286</v>
      </c>
      <c r="AQ511">
        <f t="shared" si="1012"/>
        <v>38989.062857142861</v>
      </c>
      <c r="AR511">
        <f t="shared" si="1013"/>
        <v>1015515.1428571428</v>
      </c>
      <c r="AS511">
        <f t="shared" si="1014"/>
        <v>23192.257142857143</v>
      </c>
      <c r="AT511">
        <f t="shared" si="1015"/>
        <v>0</v>
      </c>
      <c r="AU511" s="11">
        <f t="shared" si="1016"/>
        <v>0</v>
      </c>
    </row>
    <row r="512" spans="34:47" x14ac:dyDescent="0.2">
      <c r="AH512" s="10">
        <f t="shared" si="908"/>
        <v>44338</v>
      </c>
      <c r="AI512" s="21">
        <f t="shared" si="895"/>
        <v>44333</v>
      </c>
      <c r="AJ512">
        <f t="shared" si="1005"/>
        <v>1354894.142857143</v>
      </c>
      <c r="AK512">
        <f t="shared" si="1006"/>
        <v>30028.255714285715</v>
      </c>
      <c r="AL512">
        <f t="shared" si="1007"/>
        <v>1998118.4285714286</v>
      </c>
      <c r="AM512">
        <f t="shared" si="1008"/>
        <v>31649.025714285712</v>
      </c>
      <c r="AN512">
        <f t="shared" si="1009"/>
        <v>0</v>
      </c>
      <c r="AO512">
        <f t="shared" si="1010"/>
        <v>0</v>
      </c>
      <c r="AP512">
        <f t="shared" si="1011"/>
        <v>2794610.4285714286</v>
      </c>
      <c r="AQ512">
        <f t="shared" si="1012"/>
        <v>38989.062857142861</v>
      </c>
      <c r="AR512">
        <f t="shared" si="1013"/>
        <v>1015515.1428571428</v>
      </c>
      <c r="AS512">
        <f t="shared" si="1014"/>
        <v>23192.257142857143</v>
      </c>
      <c r="AT512">
        <f t="shared" si="1015"/>
        <v>0</v>
      </c>
      <c r="AU512" s="11">
        <f t="shared" si="1016"/>
        <v>0</v>
      </c>
    </row>
    <row r="513" spans="34:47" x14ac:dyDescent="0.2">
      <c r="AH513" s="10">
        <f t="shared" si="908"/>
        <v>44339</v>
      </c>
      <c r="AI513" s="21">
        <f t="shared" si="895"/>
        <v>44333</v>
      </c>
      <c r="AJ513">
        <f t="shared" si="1005"/>
        <v>1354894.142857143</v>
      </c>
      <c r="AK513">
        <f t="shared" si="1006"/>
        <v>30028.255714285715</v>
      </c>
      <c r="AL513">
        <f t="shared" si="1007"/>
        <v>1998118.4285714286</v>
      </c>
      <c r="AM513">
        <f t="shared" si="1008"/>
        <v>31649.025714285712</v>
      </c>
      <c r="AN513">
        <f t="shared" si="1009"/>
        <v>0</v>
      </c>
      <c r="AO513">
        <f t="shared" si="1010"/>
        <v>0</v>
      </c>
      <c r="AP513">
        <f t="shared" si="1011"/>
        <v>2794610.4285714286</v>
      </c>
      <c r="AQ513">
        <f t="shared" si="1012"/>
        <v>38989.062857142861</v>
      </c>
      <c r="AR513">
        <f t="shared" si="1013"/>
        <v>1015515.1428571428</v>
      </c>
      <c r="AS513">
        <f t="shared" si="1014"/>
        <v>23192.257142857143</v>
      </c>
      <c r="AT513">
        <f t="shared" si="1015"/>
        <v>0</v>
      </c>
      <c r="AU513" s="11">
        <f t="shared" si="1016"/>
        <v>0</v>
      </c>
    </row>
    <row r="514" spans="34:47" x14ac:dyDescent="0.2">
      <c r="AH514" s="10">
        <f t="shared" si="908"/>
        <v>44340</v>
      </c>
      <c r="AI514" s="21">
        <f t="shared" si="895"/>
        <v>44340</v>
      </c>
      <c r="AJ514">
        <f t="shared" si="1005"/>
        <v>1354894.142857143</v>
      </c>
      <c r="AK514">
        <f t="shared" si="1006"/>
        <v>30028.255714285715</v>
      </c>
      <c r="AL514">
        <f t="shared" si="1007"/>
        <v>1998118.4285714286</v>
      </c>
      <c r="AM514">
        <f t="shared" si="1008"/>
        <v>31649.025714285712</v>
      </c>
      <c r="AN514">
        <f t="shared" si="1009"/>
        <v>0</v>
      </c>
      <c r="AO514">
        <f t="shared" si="1010"/>
        <v>0</v>
      </c>
      <c r="AP514">
        <f t="shared" si="1011"/>
        <v>2794610.4285714286</v>
      </c>
      <c r="AQ514">
        <f t="shared" si="1012"/>
        <v>38989.062857142861</v>
      </c>
      <c r="AR514">
        <f t="shared" si="1013"/>
        <v>1015515.1428571428</v>
      </c>
      <c r="AS514">
        <f t="shared" si="1014"/>
        <v>23192.257142857143</v>
      </c>
      <c r="AT514">
        <f t="shared" si="1015"/>
        <v>0</v>
      </c>
      <c r="AU514" s="11">
        <f t="shared" si="1016"/>
        <v>0</v>
      </c>
    </row>
    <row r="515" spans="34:47" x14ac:dyDescent="0.2">
      <c r="AH515" s="10">
        <f t="shared" si="908"/>
        <v>44341</v>
      </c>
      <c r="AI515" s="21">
        <f t="shared" si="895"/>
        <v>44340</v>
      </c>
      <c r="AJ515">
        <f t="shared" si="1005"/>
        <v>1354894.142857143</v>
      </c>
      <c r="AK515">
        <f t="shared" si="1006"/>
        <v>30028.255714285715</v>
      </c>
      <c r="AL515">
        <f t="shared" si="1007"/>
        <v>1998118.4285714286</v>
      </c>
      <c r="AM515">
        <f t="shared" si="1008"/>
        <v>31649.025714285712</v>
      </c>
      <c r="AN515">
        <f t="shared" si="1009"/>
        <v>0</v>
      </c>
      <c r="AO515">
        <f t="shared" si="1010"/>
        <v>0</v>
      </c>
      <c r="AP515">
        <f t="shared" si="1011"/>
        <v>2794610.4285714286</v>
      </c>
      <c r="AQ515">
        <f t="shared" si="1012"/>
        <v>38989.062857142861</v>
      </c>
      <c r="AR515">
        <f t="shared" si="1013"/>
        <v>1015515.1428571428</v>
      </c>
      <c r="AS515">
        <f t="shared" si="1014"/>
        <v>23192.257142857143</v>
      </c>
      <c r="AT515">
        <f t="shared" si="1015"/>
        <v>0</v>
      </c>
      <c r="AU515" s="11">
        <f t="shared" si="1016"/>
        <v>0</v>
      </c>
    </row>
    <row r="516" spans="34:47" x14ac:dyDescent="0.2">
      <c r="AH516" s="10">
        <f t="shared" si="908"/>
        <v>44342</v>
      </c>
      <c r="AI516" s="21">
        <f t="shared" si="895"/>
        <v>44340</v>
      </c>
      <c r="AJ516">
        <f t="shared" si="909"/>
        <v>1391965.142857143</v>
      </c>
      <c r="AK516">
        <f t="shared" si="934"/>
        <v>20796.28142857143</v>
      </c>
      <c r="AL516">
        <f t="shared" si="935"/>
        <v>1666011.2857142857</v>
      </c>
      <c r="AM516">
        <f t="shared" si="936"/>
        <v>26404.145714285714</v>
      </c>
      <c r="AN516">
        <f t="shared" si="937"/>
        <v>0</v>
      </c>
      <c r="AO516">
        <f t="shared" si="938"/>
        <v>0</v>
      </c>
      <c r="AP516">
        <f t="shared" si="939"/>
        <v>2058609.4285714286</v>
      </c>
      <c r="AQ516">
        <f t="shared" si="940"/>
        <v>27761.791428571425</v>
      </c>
      <c r="AR516">
        <f t="shared" si="941"/>
        <v>696719.14285714284</v>
      </c>
      <c r="AS516">
        <f t="shared" si="942"/>
        <v>17597.45714285714</v>
      </c>
      <c r="AT516">
        <f t="shared" si="943"/>
        <v>0</v>
      </c>
      <c r="AU516" s="11">
        <f t="shared" si="944"/>
        <v>0</v>
      </c>
    </row>
    <row r="517" spans="34:47" x14ac:dyDescent="0.2">
      <c r="AH517" s="10">
        <f t="shared" si="908"/>
        <v>44343</v>
      </c>
      <c r="AI517" s="21">
        <f t="shared" si="895"/>
        <v>44340</v>
      </c>
      <c r="AJ517">
        <f t="shared" ref="AJ517:AJ522" si="1017">AJ516</f>
        <v>1391965.142857143</v>
      </c>
      <c r="AK517">
        <f t="shared" ref="AK517:AK522" si="1018">AK516</f>
        <v>20796.28142857143</v>
      </c>
      <c r="AL517">
        <f t="shared" ref="AL517:AL522" si="1019">AL516</f>
        <v>1666011.2857142857</v>
      </c>
      <c r="AM517">
        <f t="shared" ref="AM517:AM522" si="1020">AM516</f>
        <v>26404.145714285714</v>
      </c>
      <c r="AN517">
        <f t="shared" ref="AN517:AN522" si="1021">AN516</f>
        <v>0</v>
      </c>
      <c r="AO517">
        <f t="shared" ref="AO517:AO522" si="1022">AO516</f>
        <v>0</v>
      </c>
      <c r="AP517">
        <f t="shared" ref="AP517:AP522" si="1023">AP516</f>
        <v>2058609.4285714286</v>
      </c>
      <c r="AQ517">
        <f t="shared" ref="AQ517:AQ522" si="1024">AQ516</f>
        <v>27761.791428571425</v>
      </c>
      <c r="AR517">
        <f t="shared" ref="AR517:AR522" si="1025">AR516</f>
        <v>696719.14285714284</v>
      </c>
      <c r="AS517">
        <f t="shared" ref="AS517:AS522" si="1026">AS516</f>
        <v>17597.45714285714</v>
      </c>
      <c r="AT517">
        <f t="shared" ref="AT517:AT522" si="1027">AT516</f>
        <v>0</v>
      </c>
      <c r="AU517" s="11">
        <f t="shared" ref="AU517:AU522" si="1028">AU516</f>
        <v>0</v>
      </c>
    </row>
    <row r="518" spans="34:47" x14ac:dyDescent="0.2">
      <c r="AH518" s="10">
        <f t="shared" si="908"/>
        <v>44344</v>
      </c>
      <c r="AI518" s="21">
        <f t="shared" ref="AI518:AI581" si="1029">AH518-WEEKDAY(AH518,3)</f>
        <v>44340</v>
      </c>
      <c r="AJ518">
        <f t="shared" si="1017"/>
        <v>1391965.142857143</v>
      </c>
      <c r="AK518">
        <f t="shared" si="1018"/>
        <v>20796.28142857143</v>
      </c>
      <c r="AL518">
        <f t="shared" si="1019"/>
        <v>1666011.2857142857</v>
      </c>
      <c r="AM518">
        <f t="shared" si="1020"/>
        <v>26404.145714285714</v>
      </c>
      <c r="AN518">
        <f t="shared" si="1021"/>
        <v>0</v>
      </c>
      <c r="AO518">
        <f t="shared" si="1022"/>
        <v>0</v>
      </c>
      <c r="AP518">
        <f t="shared" si="1023"/>
        <v>2058609.4285714286</v>
      </c>
      <c r="AQ518">
        <f t="shared" si="1024"/>
        <v>27761.791428571425</v>
      </c>
      <c r="AR518">
        <f t="shared" si="1025"/>
        <v>696719.14285714284</v>
      </c>
      <c r="AS518">
        <f t="shared" si="1026"/>
        <v>17597.45714285714</v>
      </c>
      <c r="AT518">
        <f t="shared" si="1027"/>
        <v>0</v>
      </c>
      <c r="AU518" s="11">
        <f t="shared" si="1028"/>
        <v>0</v>
      </c>
    </row>
    <row r="519" spans="34:47" x14ac:dyDescent="0.2">
      <c r="AH519" s="10">
        <f t="shared" ref="AH519:AH582" si="1030">AH518+1</f>
        <v>44345</v>
      </c>
      <c r="AI519" s="21">
        <f t="shared" si="1029"/>
        <v>44340</v>
      </c>
      <c r="AJ519">
        <f t="shared" si="1017"/>
        <v>1391965.142857143</v>
      </c>
      <c r="AK519">
        <f t="shared" si="1018"/>
        <v>20796.28142857143</v>
      </c>
      <c r="AL519">
        <f t="shared" si="1019"/>
        <v>1666011.2857142857</v>
      </c>
      <c r="AM519">
        <f t="shared" si="1020"/>
        <v>26404.145714285714</v>
      </c>
      <c r="AN519">
        <f t="shared" si="1021"/>
        <v>0</v>
      </c>
      <c r="AO519">
        <f t="shared" si="1022"/>
        <v>0</v>
      </c>
      <c r="AP519">
        <f t="shared" si="1023"/>
        <v>2058609.4285714286</v>
      </c>
      <c r="AQ519">
        <f t="shared" si="1024"/>
        <v>27761.791428571425</v>
      </c>
      <c r="AR519">
        <f t="shared" si="1025"/>
        <v>696719.14285714284</v>
      </c>
      <c r="AS519">
        <f t="shared" si="1026"/>
        <v>17597.45714285714</v>
      </c>
      <c r="AT519">
        <f t="shared" si="1027"/>
        <v>0</v>
      </c>
      <c r="AU519" s="11">
        <f t="shared" si="1028"/>
        <v>0</v>
      </c>
    </row>
    <row r="520" spans="34:47" x14ac:dyDescent="0.2">
      <c r="AH520" s="10">
        <f t="shared" si="1030"/>
        <v>44346</v>
      </c>
      <c r="AI520" s="21">
        <f t="shared" si="1029"/>
        <v>44340</v>
      </c>
      <c r="AJ520">
        <f t="shared" si="1017"/>
        <v>1391965.142857143</v>
      </c>
      <c r="AK520">
        <f t="shared" si="1018"/>
        <v>20796.28142857143</v>
      </c>
      <c r="AL520">
        <f t="shared" si="1019"/>
        <v>1666011.2857142857</v>
      </c>
      <c r="AM520">
        <f t="shared" si="1020"/>
        <v>26404.145714285714</v>
      </c>
      <c r="AN520">
        <f t="shared" si="1021"/>
        <v>0</v>
      </c>
      <c r="AO520">
        <f t="shared" si="1022"/>
        <v>0</v>
      </c>
      <c r="AP520">
        <f t="shared" si="1023"/>
        <v>2058609.4285714286</v>
      </c>
      <c r="AQ520">
        <f t="shared" si="1024"/>
        <v>27761.791428571425</v>
      </c>
      <c r="AR520">
        <f t="shared" si="1025"/>
        <v>696719.14285714284</v>
      </c>
      <c r="AS520">
        <f t="shared" si="1026"/>
        <v>17597.45714285714</v>
      </c>
      <c r="AT520">
        <f t="shared" si="1027"/>
        <v>0</v>
      </c>
      <c r="AU520" s="11">
        <f t="shared" si="1028"/>
        <v>0</v>
      </c>
    </row>
    <row r="521" spans="34:47" x14ac:dyDescent="0.2">
      <c r="AH521" s="10">
        <f t="shared" si="1030"/>
        <v>44347</v>
      </c>
      <c r="AI521" s="21">
        <f t="shared" si="1029"/>
        <v>44347</v>
      </c>
      <c r="AJ521">
        <f t="shared" si="1017"/>
        <v>1391965.142857143</v>
      </c>
      <c r="AK521">
        <f t="shared" si="1018"/>
        <v>20796.28142857143</v>
      </c>
      <c r="AL521">
        <f t="shared" si="1019"/>
        <v>1666011.2857142857</v>
      </c>
      <c r="AM521">
        <f t="shared" si="1020"/>
        <v>26404.145714285714</v>
      </c>
      <c r="AN521">
        <f t="shared" si="1021"/>
        <v>0</v>
      </c>
      <c r="AO521">
        <f t="shared" si="1022"/>
        <v>0</v>
      </c>
      <c r="AP521">
        <f t="shared" si="1023"/>
        <v>2058609.4285714286</v>
      </c>
      <c r="AQ521">
        <f t="shared" si="1024"/>
        <v>27761.791428571425</v>
      </c>
      <c r="AR521">
        <f t="shared" si="1025"/>
        <v>696719.14285714284</v>
      </c>
      <c r="AS521">
        <f t="shared" si="1026"/>
        <v>17597.45714285714</v>
      </c>
      <c r="AT521">
        <f t="shared" si="1027"/>
        <v>0</v>
      </c>
      <c r="AU521" s="11">
        <f t="shared" si="1028"/>
        <v>0</v>
      </c>
    </row>
    <row r="522" spans="34:47" x14ac:dyDescent="0.2">
      <c r="AH522" s="10">
        <f t="shared" si="1030"/>
        <v>44348</v>
      </c>
      <c r="AI522" s="21">
        <f t="shared" si="1029"/>
        <v>44347</v>
      </c>
      <c r="AJ522">
        <f t="shared" si="1017"/>
        <v>1391965.142857143</v>
      </c>
      <c r="AK522">
        <f t="shared" si="1018"/>
        <v>20796.28142857143</v>
      </c>
      <c r="AL522">
        <f t="shared" si="1019"/>
        <v>1666011.2857142857</v>
      </c>
      <c r="AM522">
        <f t="shared" si="1020"/>
        <v>26404.145714285714</v>
      </c>
      <c r="AN522">
        <f t="shared" si="1021"/>
        <v>0</v>
      </c>
      <c r="AO522">
        <f t="shared" si="1022"/>
        <v>0</v>
      </c>
      <c r="AP522">
        <f t="shared" si="1023"/>
        <v>2058609.4285714286</v>
      </c>
      <c r="AQ522">
        <f t="shared" si="1024"/>
        <v>27761.791428571425</v>
      </c>
      <c r="AR522">
        <f t="shared" si="1025"/>
        <v>696719.14285714284</v>
      </c>
      <c r="AS522">
        <f t="shared" si="1026"/>
        <v>17597.45714285714</v>
      </c>
      <c r="AT522">
        <f t="shared" si="1027"/>
        <v>0</v>
      </c>
      <c r="AU522" s="11">
        <f t="shared" si="1028"/>
        <v>0</v>
      </c>
    </row>
    <row r="523" spans="34:47" x14ac:dyDescent="0.2">
      <c r="AH523" s="10">
        <f t="shared" si="1030"/>
        <v>44349</v>
      </c>
      <c r="AI523" s="21">
        <f t="shared" si="1029"/>
        <v>44347</v>
      </c>
      <c r="AJ523">
        <f t="shared" ref="AJ523:AJ579" si="1031">_xlfn.XLOOKUP($AH523,$R$5:$R$109,S$5:S$109,,0,)</f>
        <v>1282083.142857143</v>
      </c>
      <c r="AK523">
        <f t="shared" si="934"/>
        <v>18493.16</v>
      </c>
      <c r="AL523">
        <f t="shared" si="935"/>
        <v>1800091.4285714286</v>
      </c>
      <c r="AM523">
        <f t="shared" si="936"/>
        <v>28094.195714285717</v>
      </c>
      <c r="AN523">
        <f t="shared" si="937"/>
        <v>0</v>
      </c>
      <c r="AO523">
        <f t="shared" si="938"/>
        <v>0</v>
      </c>
      <c r="AP523">
        <f t="shared" si="939"/>
        <v>1860102.142857143</v>
      </c>
      <c r="AQ523">
        <f t="shared" si="940"/>
        <v>28318.13285714286</v>
      </c>
      <c r="AR523">
        <f t="shared" si="941"/>
        <v>649494.85714285716</v>
      </c>
      <c r="AS523">
        <f t="shared" si="942"/>
        <v>16443.217142857138</v>
      </c>
      <c r="AT523">
        <f t="shared" si="943"/>
        <v>0</v>
      </c>
      <c r="AU523" s="11">
        <f t="shared" si="944"/>
        <v>0</v>
      </c>
    </row>
    <row r="524" spans="34:47" x14ac:dyDescent="0.2">
      <c r="AH524" s="10">
        <f t="shared" si="1030"/>
        <v>44350</v>
      </c>
      <c r="AI524" s="21">
        <f t="shared" si="1029"/>
        <v>44347</v>
      </c>
      <c r="AJ524">
        <f t="shared" ref="AJ524:AJ529" si="1032">AJ523</f>
        <v>1282083.142857143</v>
      </c>
      <c r="AK524">
        <f t="shared" ref="AK524:AK529" si="1033">AK523</f>
        <v>18493.16</v>
      </c>
      <c r="AL524">
        <f t="shared" ref="AL524:AL529" si="1034">AL523</f>
        <v>1800091.4285714286</v>
      </c>
      <c r="AM524">
        <f t="shared" ref="AM524:AM529" si="1035">AM523</f>
        <v>28094.195714285717</v>
      </c>
      <c r="AN524">
        <f t="shared" ref="AN524:AN529" si="1036">AN523</f>
        <v>0</v>
      </c>
      <c r="AO524">
        <f t="shared" ref="AO524:AO529" si="1037">AO523</f>
        <v>0</v>
      </c>
      <c r="AP524">
        <f t="shared" ref="AP524:AP529" si="1038">AP523</f>
        <v>1860102.142857143</v>
      </c>
      <c r="AQ524">
        <f t="shared" ref="AQ524:AQ529" si="1039">AQ523</f>
        <v>28318.13285714286</v>
      </c>
      <c r="AR524">
        <f t="shared" ref="AR524:AR529" si="1040">AR523</f>
        <v>649494.85714285716</v>
      </c>
      <c r="AS524">
        <f t="shared" ref="AS524:AS529" si="1041">AS523</f>
        <v>16443.217142857138</v>
      </c>
      <c r="AT524">
        <f t="shared" ref="AT524:AT529" si="1042">AT523</f>
        <v>0</v>
      </c>
      <c r="AU524" s="11">
        <f t="shared" ref="AU524:AU529" si="1043">AU523</f>
        <v>0</v>
      </c>
    </row>
    <row r="525" spans="34:47" x14ac:dyDescent="0.2">
      <c r="AH525" s="10">
        <f t="shared" si="1030"/>
        <v>44351</v>
      </c>
      <c r="AI525" s="21">
        <f t="shared" si="1029"/>
        <v>44347</v>
      </c>
      <c r="AJ525">
        <f t="shared" si="1032"/>
        <v>1282083.142857143</v>
      </c>
      <c r="AK525">
        <f t="shared" si="1033"/>
        <v>18493.16</v>
      </c>
      <c r="AL525">
        <f t="shared" si="1034"/>
        <v>1800091.4285714286</v>
      </c>
      <c r="AM525">
        <f t="shared" si="1035"/>
        <v>28094.195714285717</v>
      </c>
      <c r="AN525">
        <f t="shared" si="1036"/>
        <v>0</v>
      </c>
      <c r="AO525">
        <f t="shared" si="1037"/>
        <v>0</v>
      </c>
      <c r="AP525">
        <f t="shared" si="1038"/>
        <v>1860102.142857143</v>
      </c>
      <c r="AQ525">
        <f t="shared" si="1039"/>
        <v>28318.13285714286</v>
      </c>
      <c r="AR525">
        <f t="shared" si="1040"/>
        <v>649494.85714285716</v>
      </c>
      <c r="AS525">
        <f t="shared" si="1041"/>
        <v>16443.217142857138</v>
      </c>
      <c r="AT525">
        <f t="shared" si="1042"/>
        <v>0</v>
      </c>
      <c r="AU525" s="11">
        <f t="shared" si="1043"/>
        <v>0</v>
      </c>
    </row>
    <row r="526" spans="34:47" x14ac:dyDescent="0.2">
      <c r="AH526" s="10">
        <f t="shared" si="1030"/>
        <v>44352</v>
      </c>
      <c r="AI526" s="21">
        <f t="shared" si="1029"/>
        <v>44347</v>
      </c>
      <c r="AJ526">
        <f t="shared" si="1032"/>
        <v>1282083.142857143</v>
      </c>
      <c r="AK526">
        <f t="shared" si="1033"/>
        <v>18493.16</v>
      </c>
      <c r="AL526">
        <f t="shared" si="1034"/>
        <v>1800091.4285714286</v>
      </c>
      <c r="AM526">
        <f t="shared" si="1035"/>
        <v>28094.195714285717</v>
      </c>
      <c r="AN526">
        <f t="shared" si="1036"/>
        <v>0</v>
      </c>
      <c r="AO526">
        <f t="shared" si="1037"/>
        <v>0</v>
      </c>
      <c r="AP526">
        <f t="shared" si="1038"/>
        <v>1860102.142857143</v>
      </c>
      <c r="AQ526">
        <f t="shared" si="1039"/>
        <v>28318.13285714286</v>
      </c>
      <c r="AR526">
        <f t="shared" si="1040"/>
        <v>649494.85714285716</v>
      </c>
      <c r="AS526">
        <f t="shared" si="1041"/>
        <v>16443.217142857138</v>
      </c>
      <c r="AT526">
        <f t="shared" si="1042"/>
        <v>0</v>
      </c>
      <c r="AU526" s="11">
        <f t="shared" si="1043"/>
        <v>0</v>
      </c>
    </row>
    <row r="527" spans="34:47" x14ac:dyDescent="0.2">
      <c r="AH527" s="10">
        <f t="shared" si="1030"/>
        <v>44353</v>
      </c>
      <c r="AI527" s="21">
        <f t="shared" si="1029"/>
        <v>44347</v>
      </c>
      <c r="AJ527">
        <f t="shared" si="1032"/>
        <v>1282083.142857143</v>
      </c>
      <c r="AK527">
        <f t="shared" si="1033"/>
        <v>18493.16</v>
      </c>
      <c r="AL527">
        <f t="shared" si="1034"/>
        <v>1800091.4285714286</v>
      </c>
      <c r="AM527">
        <f t="shared" si="1035"/>
        <v>28094.195714285717</v>
      </c>
      <c r="AN527">
        <f t="shared" si="1036"/>
        <v>0</v>
      </c>
      <c r="AO527">
        <f t="shared" si="1037"/>
        <v>0</v>
      </c>
      <c r="AP527">
        <f t="shared" si="1038"/>
        <v>1860102.142857143</v>
      </c>
      <c r="AQ527">
        <f t="shared" si="1039"/>
        <v>28318.13285714286</v>
      </c>
      <c r="AR527">
        <f t="shared" si="1040"/>
        <v>649494.85714285716</v>
      </c>
      <c r="AS527">
        <f t="shared" si="1041"/>
        <v>16443.217142857138</v>
      </c>
      <c r="AT527">
        <f t="shared" si="1042"/>
        <v>0</v>
      </c>
      <c r="AU527" s="11">
        <f t="shared" si="1043"/>
        <v>0</v>
      </c>
    </row>
    <row r="528" spans="34:47" x14ac:dyDescent="0.2">
      <c r="AH528" s="10">
        <f t="shared" si="1030"/>
        <v>44354</v>
      </c>
      <c r="AI528" s="21">
        <f t="shared" si="1029"/>
        <v>44354</v>
      </c>
      <c r="AJ528">
        <f t="shared" si="1032"/>
        <v>1282083.142857143</v>
      </c>
      <c r="AK528">
        <f t="shared" si="1033"/>
        <v>18493.16</v>
      </c>
      <c r="AL528">
        <f t="shared" si="1034"/>
        <v>1800091.4285714286</v>
      </c>
      <c r="AM528">
        <f t="shared" si="1035"/>
        <v>28094.195714285717</v>
      </c>
      <c r="AN528">
        <f t="shared" si="1036"/>
        <v>0</v>
      </c>
      <c r="AO528">
        <f t="shared" si="1037"/>
        <v>0</v>
      </c>
      <c r="AP528">
        <f t="shared" si="1038"/>
        <v>1860102.142857143</v>
      </c>
      <c r="AQ528">
        <f t="shared" si="1039"/>
        <v>28318.13285714286</v>
      </c>
      <c r="AR528">
        <f t="shared" si="1040"/>
        <v>649494.85714285716</v>
      </c>
      <c r="AS528">
        <f t="shared" si="1041"/>
        <v>16443.217142857138</v>
      </c>
      <c r="AT528">
        <f t="shared" si="1042"/>
        <v>0</v>
      </c>
      <c r="AU528" s="11">
        <f t="shared" si="1043"/>
        <v>0</v>
      </c>
    </row>
    <row r="529" spans="34:47" x14ac:dyDescent="0.2">
      <c r="AH529" s="10">
        <f t="shared" si="1030"/>
        <v>44355</v>
      </c>
      <c r="AI529" s="21">
        <f t="shared" si="1029"/>
        <v>44354</v>
      </c>
      <c r="AJ529">
        <f t="shared" si="1032"/>
        <v>1282083.142857143</v>
      </c>
      <c r="AK529">
        <f t="shared" si="1033"/>
        <v>18493.16</v>
      </c>
      <c r="AL529">
        <f t="shared" si="1034"/>
        <v>1800091.4285714286</v>
      </c>
      <c r="AM529">
        <f t="shared" si="1035"/>
        <v>28094.195714285717</v>
      </c>
      <c r="AN529">
        <f t="shared" si="1036"/>
        <v>0</v>
      </c>
      <c r="AO529">
        <f t="shared" si="1037"/>
        <v>0</v>
      </c>
      <c r="AP529">
        <f t="shared" si="1038"/>
        <v>1860102.142857143</v>
      </c>
      <c r="AQ529">
        <f t="shared" si="1039"/>
        <v>28318.13285714286</v>
      </c>
      <c r="AR529">
        <f t="shared" si="1040"/>
        <v>649494.85714285716</v>
      </c>
      <c r="AS529">
        <f t="shared" si="1041"/>
        <v>16443.217142857138</v>
      </c>
      <c r="AT529">
        <f t="shared" si="1042"/>
        <v>0</v>
      </c>
      <c r="AU529" s="11">
        <f t="shared" si="1043"/>
        <v>0</v>
      </c>
    </row>
    <row r="530" spans="34:47" x14ac:dyDescent="0.2">
      <c r="AH530" s="10">
        <f t="shared" si="1030"/>
        <v>44356</v>
      </c>
      <c r="AI530" s="21">
        <f t="shared" si="1029"/>
        <v>44354</v>
      </c>
      <c r="AJ530">
        <f t="shared" si="1031"/>
        <v>633223.85714285716</v>
      </c>
      <c r="AK530">
        <f t="shared" si="934"/>
        <v>13721.721428571429</v>
      </c>
      <c r="AL530">
        <f t="shared" si="935"/>
        <v>1580404</v>
      </c>
      <c r="AM530">
        <f t="shared" si="936"/>
        <v>23631.258571428571</v>
      </c>
      <c r="AN530">
        <f t="shared" si="937"/>
        <v>0</v>
      </c>
      <c r="AO530">
        <f t="shared" si="938"/>
        <v>0</v>
      </c>
      <c r="AP530">
        <f t="shared" si="939"/>
        <v>2068216.4285714286</v>
      </c>
      <c r="AQ530">
        <f t="shared" si="940"/>
        <v>34377.624285714286</v>
      </c>
      <c r="AR530">
        <f t="shared" si="941"/>
        <v>1030868.2857142857</v>
      </c>
      <c r="AS530">
        <f t="shared" si="942"/>
        <v>16331.520000000002</v>
      </c>
      <c r="AT530">
        <f t="shared" si="943"/>
        <v>0</v>
      </c>
      <c r="AU530" s="11">
        <f t="shared" si="944"/>
        <v>0</v>
      </c>
    </row>
    <row r="531" spans="34:47" x14ac:dyDescent="0.2">
      <c r="AH531" s="10">
        <f t="shared" si="1030"/>
        <v>44357</v>
      </c>
      <c r="AI531" s="21">
        <f t="shared" si="1029"/>
        <v>44354</v>
      </c>
      <c r="AJ531">
        <f t="shared" ref="AJ531:AJ536" si="1044">AJ530</f>
        <v>633223.85714285716</v>
      </c>
      <c r="AK531">
        <f t="shared" ref="AK531:AK536" si="1045">AK530</f>
        <v>13721.721428571429</v>
      </c>
      <c r="AL531">
        <f t="shared" ref="AL531:AL536" si="1046">AL530</f>
        <v>1580404</v>
      </c>
      <c r="AM531">
        <f t="shared" ref="AM531:AM536" si="1047">AM530</f>
        <v>23631.258571428571</v>
      </c>
      <c r="AN531">
        <f t="shared" ref="AN531:AN536" si="1048">AN530</f>
        <v>0</v>
      </c>
      <c r="AO531">
        <f t="shared" ref="AO531:AO536" si="1049">AO530</f>
        <v>0</v>
      </c>
      <c r="AP531">
        <f t="shared" ref="AP531:AP536" si="1050">AP530</f>
        <v>2068216.4285714286</v>
      </c>
      <c r="AQ531">
        <f t="shared" ref="AQ531:AQ536" si="1051">AQ530</f>
        <v>34377.624285714286</v>
      </c>
      <c r="AR531">
        <f t="shared" ref="AR531:AR536" si="1052">AR530</f>
        <v>1030868.2857142857</v>
      </c>
      <c r="AS531">
        <f t="shared" ref="AS531:AS536" si="1053">AS530</f>
        <v>16331.520000000002</v>
      </c>
      <c r="AT531">
        <f t="shared" ref="AT531:AT536" si="1054">AT530</f>
        <v>0</v>
      </c>
      <c r="AU531" s="11">
        <f t="shared" ref="AU531:AU536" si="1055">AU530</f>
        <v>0</v>
      </c>
    </row>
    <row r="532" spans="34:47" x14ac:dyDescent="0.2">
      <c r="AH532" s="10">
        <f t="shared" si="1030"/>
        <v>44358</v>
      </c>
      <c r="AI532" s="21">
        <f t="shared" si="1029"/>
        <v>44354</v>
      </c>
      <c r="AJ532">
        <f t="shared" si="1044"/>
        <v>633223.85714285716</v>
      </c>
      <c r="AK532">
        <f t="shared" si="1045"/>
        <v>13721.721428571429</v>
      </c>
      <c r="AL532">
        <f t="shared" si="1046"/>
        <v>1580404</v>
      </c>
      <c r="AM532">
        <f t="shared" si="1047"/>
        <v>23631.258571428571</v>
      </c>
      <c r="AN532">
        <f t="shared" si="1048"/>
        <v>0</v>
      </c>
      <c r="AO532">
        <f t="shared" si="1049"/>
        <v>0</v>
      </c>
      <c r="AP532">
        <f t="shared" si="1050"/>
        <v>2068216.4285714286</v>
      </c>
      <c r="AQ532">
        <f t="shared" si="1051"/>
        <v>34377.624285714286</v>
      </c>
      <c r="AR532">
        <f t="shared" si="1052"/>
        <v>1030868.2857142857</v>
      </c>
      <c r="AS532">
        <f t="shared" si="1053"/>
        <v>16331.520000000002</v>
      </c>
      <c r="AT532">
        <f t="shared" si="1054"/>
        <v>0</v>
      </c>
      <c r="AU532" s="11">
        <f t="shared" si="1055"/>
        <v>0</v>
      </c>
    </row>
    <row r="533" spans="34:47" x14ac:dyDescent="0.2">
      <c r="AH533" s="10">
        <f t="shared" si="1030"/>
        <v>44359</v>
      </c>
      <c r="AI533" s="21">
        <f t="shared" si="1029"/>
        <v>44354</v>
      </c>
      <c r="AJ533">
        <f t="shared" si="1044"/>
        <v>633223.85714285716</v>
      </c>
      <c r="AK533">
        <f t="shared" si="1045"/>
        <v>13721.721428571429</v>
      </c>
      <c r="AL533">
        <f t="shared" si="1046"/>
        <v>1580404</v>
      </c>
      <c r="AM533">
        <f t="shared" si="1047"/>
        <v>23631.258571428571</v>
      </c>
      <c r="AN533">
        <f t="shared" si="1048"/>
        <v>0</v>
      </c>
      <c r="AO533">
        <f t="shared" si="1049"/>
        <v>0</v>
      </c>
      <c r="AP533">
        <f t="shared" si="1050"/>
        <v>2068216.4285714286</v>
      </c>
      <c r="AQ533">
        <f t="shared" si="1051"/>
        <v>34377.624285714286</v>
      </c>
      <c r="AR533">
        <f t="shared" si="1052"/>
        <v>1030868.2857142857</v>
      </c>
      <c r="AS533">
        <f t="shared" si="1053"/>
        <v>16331.520000000002</v>
      </c>
      <c r="AT533">
        <f t="shared" si="1054"/>
        <v>0</v>
      </c>
      <c r="AU533" s="11">
        <f t="shared" si="1055"/>
        <v>0</v>
      </c>
    </row>
    <row r="534" spans="34:47" x14ac:dyDescent="0.2">
      <c r="AH534" s="10">
        <f t="shared" si="1030"/>
        <v>44360</v>
      </c>
      <c r="AI534" s="21">
        <f t="shared" si="1029"/>
        <v>44354</v>
      </c>
      <c r="AJ534">
        <f t="shared" si="1044"/>
        <v>633223.85714285716</v>
      </c>
      <c r="AK534">
        <f t="shared" si="1045"/>
        <v>13721.721428571429</v>
      </c>
      <c r="AL534">
        <f t="shared" si="1046"/>
        <v>1580404</v>
      </c>
      <c r="AM534">
        <f t="shared" si="1047"/>
        <v>23631.258571428571</v>
      </c>
      <c r="AN534">
        <f t="shared" si="1048"/>
        <v>0</v>
      </c>
      <c r="AO534">
        <f t="shared" si="1049"/>
        <v>0</v>
      </c>
      <c r="AP534">
        <f t="shared" si="1050"/>
        <v>2068216.4285714286</v>
      </c>
      <c r="AQ534">
        <f t="shared" si="1051"/>
        <v>34377.624285714286</v>
      </c>
      <c r="AR534">
        <f t="shared" si="1052"/>
        <v>1030868.2857142857</v>
      </c>
      <c r="AS534">
        <f t="shared" si="1053"/>
        <v>16331.520000000002</v>
      </c>
      <c r="AT534">
        <f t="shared" si="1054"/>
        <v>0</v>
      </c>
      <c r="AU534" s="11">
        <f t="shared" si="1055"/>
        <v>0</v>
      </c>
    </row>
    <row r="535" spans="34:47" x14ac:dyDescent="0.2">
      <c r="AH535" s="10">
        <f t="shared" si="1030"/>
        <v>44361</v>
      </c>
      <c r="AI535" s="21">
        <f t="shared" si="1029"/>
        <v>44361</v>
      </c>
      <c r="AJ535">
        <f t="shared" si="1044"/>
        <v>633223.85714285716</v>
      </c>
      <c r="AK535">
        <f t="shared" si="1045"/>
        <v>13721.721428571429</v>
      </c>
      <c r="AL535">
        <f t="shared" si="1046"/>
        <v>1580404</v>
      </c>
      <c r="AM535">
        <f t="shared" si="1047"/>
        <v>23631.258571428571</v>
      </c>
      <c r="AN535">
        <f t="shared" si="1048"/>
        <v>0</v>
      </c>
      <c r="AO535">
        <f t="shared" si="1049"/>
        <v>0</v>
      </c>
      <c r="AP535">
        <f t="shared" si="1050"/>
        <v>2068216.4285714286</v>
      </c>
      <c r="AQ535">
        <f t="shared" si="1051"/>
        <v>34377.624285714286</v>
      </c>
      <c r="AR535">
        <f t="shared" si="1052"/>
        <v>1030868.2857142857</v>
      </c>
      <c r="AS535">
        <f t="shared" si="1053"/>
        <v>16331.520000000002</v>
      </c>
      <c r="AT535">
        <f t="shared" si="1054"/>
        <v>0</v>
      </c>
      <c r="AU535" s="11">
        <f t="shared" si="1055"/>
        <v>0</v>
      </c>
    </row>
    <row r="536" spans="34:47" x14ac:dyDescent="0.2">
      <c r="AH536" s="10">
        <f t="shared" si="1030"/>
        <v>44362</v>
      </c>
      <c r="AI536" s="21">
        <f t="shared" si="1029"/>
        <v>44361</v>
      </c>
      <c r="AJ536">
        <f t="shared" si="1044"/>
        <v>633223.85714285716</v>
      </c>
      <c r="AK536">
        <f t="shared" si="1045"/>
        <v>13721.721428571429</v>
      </c>
      <c r="AL536">
        <f t="shared" si="1046"/>
        <v>1580404</v>
      </c>
      <c r="AM536">
        <f t="shared" si="1047"/>
        <v>23631.258571428571</v>
      </c>
      <c r="AN536">
        <f t="shared" si="1048"/>
        <v>0</v>
      </c>
      <c r="AO536">
        <f t="shared" si="1049"/>
        <v>0</v>
      </c>
      <c r="AP536">
        <f t="shared" si="1050"/>
        <v>2068216.4285714286</v>
      </c>
      <c r="AQ536">
        <f t="shared" si="1051"/>
        <v>34377.624285714286</v>
      </c>
      <c r="AR536">
        <f t="shared" si="1052"/>
        <v>1030868.2857142857</v>
      </c>
      <c r="AS536">
        <f t="shared" si="1053"/>
        <v>16331.520000000002</v>
      </c>
      <c r="AT536">
        <f t="shared" si="1054"/>
        <v>0</v>
      </c>
      <c r="AU536" s="11">
        <f t="shared" si="1055"/>
        <v>0</v>
      </c>
    </row>
    <row r="537" spans="34:47" x14ac:dyDescent="0.2">
      <c r="AH537" s="10">
        <f t="shared" si="1030"/>
        <v>44363</v>
      </c>
      <c r="AI537" s="21">
        <f t="shared" si="1029"/>
        <v>44361</v>
      </c>
      <c r="AJ537">
        <f t="shared" si="1031"/>
        <v>1379146.142857143</v>
      </c>
      <c r="AK537">
        <f t="shared" ref="AK537:AK593" si="1056">_xlfn.XLOOKUP($AH537,$R$5:$R$109,T$5:T$109,,0,)</f>
        <v>24070.068571428568</v>
      </c>
      <c r="AL537">
        <f t="shared" ref="AL537:AL593" si="1057">_xlfn.XLOOKUP($AH537,$R$5:$R$109,U$5:U$109,,0,)</f>
        <v>1601311</v>
      </c>
      <c r="AM537">
        <f t="shared" ref="AM537:AM593" si="1058">_xlfn.XLOOKUP($AH537,$R$5:$R$109,V$5:V$109,,0,)</f>
        <v>19715.137142857147</v>
      </c>
      <c r="AN537">
        <f t="shared" ref="AN537:AN593" si="1059">_xlfn.XLOOKUP($AH537,$R$5:$R$109,W$5:W$109,,0,)</f>
        <v>0</v>
      </c>
      <c r="AO537">
        <f t="shared" ref="AO537:AO593" si="1060">_xlfn.XLOOKUP($AH537,$R$5:$R$109,X$5:X$109,,0,)</f>
        <v>0</v>
      </c>
      <c r="AP537">
        <f t="shared" ref="AP537:AP593" si="1061">_xlfn.XLOOKUP($AH537,$R$5:$R$109,Y$5:Y$109,,0,)</f>
        <v>4430698.4285714282</v>
      </c>
      <c r="AQ537">
        <f t="shared" ref="AQ537:AQ593" si="1062">_xlfn.XLOOKUP($AH537,$R$5:$R$109,Z$5:Z$109,,0,)</f>
        <v>65448.615714285705</v>
      </c>
      <c r="AR537">
        <f t="shared" ref="AR537:AR593" si="1063">_xlfn.XLOOKUP($AH537,$R$5:$R$109,AA$5:AA$109,,0,)</f>
        <v>1829823.857142857</v>
      </c>
      <c r="AS537">
        <f t="shared" ref="AS537:AS593" si="1064">_xlfn.XLOOKUP($AH537,$R$5:$R$109,AB$5:AB$109,,0,)</f>
        <v>26332.415714285718</v>
      </c>
      <c r="AT537">
        <f t="shared" ref="AT537:AT593" si="1065">_xlfn.XLOOKUP($AH537,$R$5:$R$109,AC$5:AC$109,,0,)</f>
        <v>0</v>
      </c>
      <c r="AU537" s="11">
        <f t="shared" ref="AU537:AU593" si="1066">_xlfn.XLOOKUP($AH537,$R$5:$R$109,AD$5:AD$109,,0,)</f>
        <v>0</v>
      </c>
    </row>
    <row r="538" spans="34:47" x14ac:dyDescent="0.2">
      <c r="AH538" s="10">
        <f t="shared" si="1030"/>
        <v>44364</v>
      </c>
      <c r="AI538" s="21">
        <f t="shared" si="1029"/>
        <v>44361</v>
      </c>
      <c r="AJ538">
        <f t="shared" ref="AJ538:AJ543" si="1067">AJ537</f>
        <v>1379146.142857143</v>
      </c>
      <c r="AK538">
        <f t="shared" ref="AK538:AK543" si="1068">AK537</f>
        <v>24070.068571428568</v>
      </c>
      <c r="AL538">
        <f t="shared" ref="AL538:AL543" si="1069">AL537</f>
        <v>1601311</v>
      </c>
      <c r="AM538">
        <f t="shared" ref="AM538:AM543" si="1070">AM537</f>
        <v>19715.137142857147</v>
      </c>
      <c r="AN538">
        <f t="shared" ref="AN538:AN543" si="1071">AN537</f>
        <v>0</v>
      </c>
      <c r="AO538">
        <f t="shared" ref="AO538:AO543" si="1072">AO537</f>
        <v>0</v>
      </c>
      <c r="AP538">
        <f t="shared" ref="AP538:AP543" si="1073">AP537</f>
        <v>4430698.4285714282</v>
      </c>
      <c r="AQ538">
        <f t="shared" ref="AQ538:AQ543" si="1074">AQ537</f>
        <v>65448.615714285705</v>
      </c>
      <c r="AR538">
        <f t="shared" ref="AR538:AR543" si="1075">AR537</f>
        <v>1829823.857142857</v>
      </c>
      <c r="AS538">
        <f t="shared" ref="AS538:AS543" si="1076">AS537</f>
        <v>26332.415714285718</v>
      </c>
      <c r="AT538">
        <f t="shared" ref="AT538:AT543" si="1077">AT537</f>
        <v>0</v>
      </c>
      <c r="AU538" s="11">
        <f t="shared" ref="AU538:AU543" si="1078">AU537</f>
        <v>0</v>
      </c>
    </row>
    <row r="539" spans="34:47" x14ac:dyDescent="0.2">
      <c r="AH539" s="10">
        <f t="shared" si="1030"/>
        <v>44365</v>
      </c>
      <c r="AI539" s="21">
        <f t="shared" si="1029"/>
        <v>44361</v>
      </c>
      <c r="AJ539">
        <f t="shared" si="1067"/>
        <v>1379146.142857143</v>
      </c>
      <c r="AK539">
        <f t="shared" si="1068"/>
        <v>24070.068571428568</v>
      </c>
      <c r="AL539">
        <f t="shared" si="1069"/>
        <v>1601311</v>
      </c>
      <c r="AM539">
        <f t="shared" si="1070"/>
        <v>19715.137142857147</v>
      </c>
      <c r="AN539">
        <f t="shared" si="1071"/>
        <v>0</v>
      </c>
      <c r="AO539">
        <f t="shared" si="1072"/>
        <v>0</v>
      </c>
      <c r="AP539">
        <f t="shared" si="1073"/>
        <v>4430698.4285714282</v>
      </c>
      <c r="AQ539">
        <f t="shared" si="1074"/>
        <v>65448.615714285705</v>
      </c>
      <c r="AR539">
        <f t="shared" si="1075"/>
        <v>1829823.857142857</v>
      </c>
      <c r="AS539">
        <f t="shared" si="1076"/>
        <v>26332.415714285718</v>
      </c>
      <c r="AT539">
        <f t="shared" si="1077"/>
        <v>0</v>
      </c>
      <c r="AU539" s="11">
        <f t="shared" si="1078"/>
        <v>0</v>
      </c>
    </row>
    <row r="540" spans="34:47" x14ac:dyDescent="0.2">
      <c r="AH540" s="10">
        <f t="shared" si="1030"/>
        <v>44366</v>
      </c>
      <c r="AI540" s="21">
        <f t="shared" si="1029"/>
        <v>44361</v>
      </c>
      <c r="AJ540">
        <f t="shared" si="1067"/>
        <v>1379146.142857143</v>
      </c>
      <c r="AK540">
        <f t="shared" si="1068"/>
        <v>24070.068571428568</v>
      </c>
      <c r="AL540">
        <f t="shared" si="1069"/>
        <v>1601311</v>
      </c>
      <c r="AM540">
        <f t="shared" si="1070"/>
        <v>19715.137142857147</v>
      </c>
      <c r="AN540">
        <f t="shared" si="1071"/>
        <v>0</v>
      </c>
      <c r="AO540">
        <f t="shared" si="1072"/>
        <v>0</v>
      </c>
      <c r="AP540">
        <f t="shared" si="1073"/>
        <v>4430698.4285714282</v>
      </c>
      <c r="AQ540">
        <f t="shared" si="1074"/>
        <v>65448.615714285705</v>
      </c>
      <c r="AR540">
        <f t="shared" si="1075"/>
        <v>1829823.857142857</v>
      </c>
      <c r="AS540">
        <f t="shared" si="1076"/>
        <v>26332.415714285718</v>
      </c>
      <c r="AT540">
        <f t="shared" si="1077"/>
        <v>0</v>
      </c>
      <c r="AU540" s="11">
        <f t="shared" si="1078"/>
        <v>0</v>
      </c>
    </row>
    <row r="541" spans="34:47" x14ac:dyDescent="0.2">
      <c r="AH541" s="10">
        <f t="shared" si="1030"/>
        <v>44367</v>
      </c>
      <c r="AI541" s="21">
        <f t="shared" si="1029"/>
        <v>44361</v>
      </c>
      <c r="AJ541">
        <f t="shared" si="1067"/>
        <v>1379146.142857143</v>
      </c>
      <c r="AK541">
        <f t="shared" si="1068"/>
        <v>24070.068571428568</v>
      </c>
      <c r="AL541">
        <f t="shared" si="1069"/>
        <v>1601311</v>
      </c>
      <c r="AM541">
        <f t="shared" si="1070"/>
        <v>19715.137142857147</v>
      </c>
      <c r="AN541">
        <f t="shared" si="1071"/>
        <v>0</v>
      </c>
      <c r="AO541">
        <f t="shared" si="1072"/>
        <v>0</v>
      </c>
      <c r="AP541">
        <f t="shared" si="1073"/>
        <v>4430698.4285714282</v>
      </c>
      <c r="AQ541">
        <f t="shared" si="1074"/>
        <v>65448.615714285705</v>
      </c>
      <c r="AR541">
        <f t="shared" si="1075"/>
        <v>1829823.857142857</v>
      </c>
      <c r="AS541">
        <f t="shared" si="1076"/>
        <v>26332.415714285718</v>
      </c>
      <c r="AT541">
        <f t="shared" si="1077"/>
        <v>0</v>
      </c>
      <c r="AU541" s="11">
        <f t="shared" si="1078"/>
        <v>0</v>
      </c>
    </row>
    <row r="542" spans="34:47" x14ac:dyDescent="0.2">
      <c r="AH542" s="10">
        <f t="shared" si="1030"/>
        <v>44368</v>
      </c>
      <c r="AI542" s="21">
        <f t="shared" si="1029"/>
        <v>44368</v>
      </c>
      <c r="AJ542">
        <f t="shared" si="1067"/>
        <v>1379146.142857143</v>
      </c>
      <c r="AK542">
        <f t="shared" si="1068"/>
        <v>24070.068571428568</v>
      </c>
      <c r="AL542">
        <f t="shared" si="1069"/>
        <v>1601311</v>
      </c>
      <c r="AM542">
        <f t="shared" si="1070"/>
        <v>19715.137142857147</v>
      </c>
      <c r="AN542">
        <f t="shared" si="1071"/>
        <v>0</v>
      </c>
      <c r="AO542">
        <f t="shared" si="1072"/>
        <v>0</v>
      </c>
      <c r="AP542">
        <f t="shared" si="1073"/>
        <v>4430698.4285714282</v>
      </c>
      <c r="AQ542">
        <f t="shared" si="1074"/>
        <v>65448.615714285705</v>
      </c>
      <c r="AR542">
        <f t="shared" si="1075"/>
        <v>1829823.857142857</v>
      </c>
      <c r="AS542">
        <f t="shared" si="1076"/>
        <v>26332.415714285718</v>
      </c>
      <c r="AT542">
        <f t="shared" si="1077"/>
        <v>0</v>
      </c>
      <c r="AU542" s="11">
        <f t="shared" si="1078"/>
        <v>0</v>
      </c>
    </row>
    <row r="543" spans="34:47" x14ac:dyDescent="0.2">
      <c r="AH543" s="10">
        <f t="shared" si="1030"/>
        <v>44369</v>
      </c>
      <c r="AI543" s="21">
        <f t="shared" si="1029"/>
        <v>44368</v>
      </c>
      <c r="AJ543">
        <f t="shared" si="1067"/>
        <v>1379146.142857143</v>
      </c>
      <c r="AK543">
        <f t="shared" si="1068"/>
        <v>24070.068571428568</v>
      </c>
      <c r="AL543">
        <f t="shared" si="1069"/>
        <v>1601311</v>
      </c>
      <c r="AM543">
        <f t="shared" si="1070"/>
        <v>19715.137142857147</v>
      </c>
      <c r="AN543">
        <f t="shared" si="1071"/>
        <v>0</v>
      </c>
      <c r="AO543">
        <f t="shared" si="1072"/>
        <v>0</v>
      </c>
      <c r="AP543">
        <f t="shared" si="1073"/>
        <v>4430698.4285714282</v>
      </c>
      <c r="AQ543">
        <f t="shared" si="1074"/>
        <v>65448.615714285705</v>
      </c>
      <c r="AR543">
        <f t="shared" si="1075"/>
        <v>1829823.857142857</v>
      </c>
      <c r="AS543">
        <f t="shared" si="1076"/>
        <v>26332.415714285718</v>
      </c>
      <c r="AT543">
        <f t="shared" si="1077"/>
        <v>0</v>
      </c>
      <c r="AU543" s="11">
        <f t="shared" si="1078"/>
        <v>0</v>
      </c>
    </row>
    <row r="544" spans="34:47" x14ac:dyDescent="0.2">
      <c r="AH544" s="10">
        <f t="shared" si="1030"/>
        <v>44370</v>
      </c>
      <c r="AI544" s="21">
        <f t="shared" si="1029"/>
        <v>44368</v>
      </c>
      <c r="AJ544">
        <f t="shared" si="1031"/>
        <v>1763165.7142857143</v>
      </c>
      <c r="AK544">
        <f t="shared" si="1056"/>
        <v>31186.288571428569</v>
      </c>
      <c r="AL544">
        <f t="shared" si="1057"/>
        <v>2201569.5714285714</v>
      </c>
      <c r="AM544">
        <f t="shared" si="1058"/>
        <v>30392.928571428576</v>
      </c>
      <c r="AN544">
        <f t="shared" si="1059"/>
        <v>0</v>
      </c>
      <c r="AO544">
        <f t="shared" si="1060"/>
        <v>0</v>
      </c>
      <c r="AP544">
        <f t="shared" si="1061"/>
        <v>2660220.7142857141</v>
      </c>
      <c r="AQ544">
        <f t="shared" si="1062"/>
        <v>42692.107142857145</v>
      </c>
      <c r="AR544">
        <f t="shared" si="1063"/>
        <v>2849436.8571428573</v>
      </c>
      <c r="AS544">
        <f t="shared" si="1064"/>
        <v>38838.382857142853</v>
      </c>
      <c r="AT544">
        <f t="shared" si="1065"/>
        <v>0</v>
      </c>
      <c r="AU544" s="11">
        <f t="shared" si="1066"/>
        <v>0</v>
      </c>
    </row>
    <row r="545" spans="34:47" x14ac:dyDescent="0.2">
      <c r="AH545" s="10">
        <f t="shared" si="1030"/>
        <v>44371</v>
      </c>
      <c r="AI545" s="21">
        <f t="shared" si="1029"/>
        <v>44368</v>
      </c>
      <c r="AJ545">
        <f t="shared" ref="AJ545:AJ550" si="1079">AJ544</f>
        <v>1763165.7142857143</v>
      </c>
      <c r="AK545">
        <f t="shared" ref="AK545:AK550" si="1080">AK544</f>
        <v>31186.288571428569</v>
      </c>
      <c r="AL545">
        <f t="shared" ref="AL545:AL550" si="1081">AL544</f>
        <v>2201569.5714285714</v>
      </c>
      <c r="AM545">
        <f t="shared" ref="AM545:AM550" si="1082">AM544</f>
        <v>30392.928571428576</v>
      </c>
      <c r="AN545">
        <f t="shared" ref="AN545:AN550" si="1083">AN544</f>
        <v>0</v>
      </c>
      <c r="AO545">
        <f t="shared" ref="AO545:AO550" si="1084">AO544</f>
        <v>0</v>
      </c>
      <c r="AP545">
        <f t="shared" ref="AP545:AP550" si="1085">AP544</f>
        <v>2660220.7142857141</v>
      </c>
      <c r="AQ545">
        <f t="shared" ref="AQ545:AQ550" si="1086">AQ544</f>
        <v>42692.107142857145</v>
      </c>
      <c r="AR545">
        <f t="shared" ref="AR545:AR550" si="1087">AR544</f>
        <v>2849436.8571428573</v>
      </c>
      <c r="AS545">
        <f t="shared" ref="AS545:AS550" si="1088">AS544</f>
        <v>38838.382857142853</v>
      </c>
      <c r="AT545">
        <f t="shared" ref="AT545:AT550" si="1089">AT544</f>
        <v>0</v>
      </c>
      <c r="AU545" s="11">
        <f t="shared" ref="AU545:AU550" si="1090">AU544</f>
        <v>0</v>
      </c>
    </row>
    <row r="546" spans="34:47" x14ac:dyDescent="0.2">
      <c r="AH546" s="10">
        <f t="shared" si="1030"/>
        <v>44372</v>
      </c>
      <c r="AI546" s="21">
        <f t="shared" si="1029"/>
        <v>44368</v>
      </c>
      <c r="AJ546">
        <f t="shared" si="1079"/>
        <v>1763165.7142857143</v>
      </c>
      <c r="AK546">
        <f t="shared" si="1080"/>
        <v>31186.288571428569</v>
      </c>
      <c r="AL546">
        <f t="shared" si="1081"/>
        <v>2201569.5714285714</v>
      </c>
      <c r="AM546">
        <f t="shared" si="1082"/>
        <v>30392.928571428576</v>
      </c>
      <c r="AN546">
        <f t="shared" si="1083"/>
        <v>0</v>
      </c>
      <c r="AO546">
        <f t="shared" si="1084"/>
        <v>0</v>
      </c>
      <c r="AP546">
        <f t="shared" si="1085"/>
        <v>2660220.7142857141</v>
      </c>
      <c r="AQ546">
        <f t="shared" si="1086"/>
        <v>42692.107142857145</v>
      </c>
      <c r="AR546">
        <f t="shared" si="1087"/>
        <v>2849436.8571428573</v>
      </c>
      <c r="AS546">
        <f t="shared" si="1088"/>
        <v>38838.382857142853</v>
      </c>
      <c r="AT546">
        <f t="shared" si="1089"/>
        <v>0</v>
      </c>
      <c r="AU546" s="11">
        <f t="shared" si="1090"/>
        <v>0</v>
      </c>
    </row>
    <row r="547" spans="34:47" x14ac:dyDescent="0.2">
      <c r="AH547" s="10">
        <f t="shared" si="1030"/>
        <v>44373</v>
      </c>
      <c r="AI547" s="21">
        <f t="shared" si="1029"/>
        <v>44368</v>
      </c>
      <c r="AJ547">
        <f t="shared" si="1079"/>
        <v>1763165.7142857143</v>
      </c>
      <c r="AK547">
        <f t="shared" si="1080"/>
        <v>31186.288571428569</v>
      </c>
      <c r="AL547">
        <f t="shared" si="1081"/>
        <v>2201569.5714285714</v>
      </c>
      <c r="AM547">
        <f t="shared" si="1082"/>
        <v>30392.928571428576</v>
      </c>
      <c r="AN547">
        <f t="shared" si="1083"/>
        <v>0</v>
      </c>
      <c r="AO547">
        <f t="shared" si="1084"/>
        <v>0</v>
      </c>
      <c r="AP547">
        <f t="shared" si="1085"/>
        <v>2660220.7142857141</v>
      </c>
      <c r="AQ547">
        <f t="shared" si="1086"/>
        <v>42692.107142857145</v>
      </c>
      <c r="AR547">
        <f t="shared" si="1087"/>
        <v>2849436.8571428573</v>
      </c>
      <c r="AS547">
        <f t="shared" si="1088"/>
        <v>38838.382857142853</v>
      </c>
      <c r="AT547">
        <f t="shared" si="1089"/>
        <v>0</v>
      </c>
      <c r="AU547" s="11">
        <f t="shared" si="1090"/>
        <v>0</v>
      </c>
    </row>
    <row r="548" spans="34:47" x14ac:dyDescent="0.2">
      <c r="AH548" s="10">
        <f t="shared" si="1030"/>
        <v>44374</v>
      </c>
      <c r="AI548" s="21">
        <f t="shared" si="1029"/>
        <v>44368</v>
      </c>
      <c r="AJ548">
        <f t="shared" si="1079"/>
        <v>1763165.7142857143</v>
      </c>
      <c r="AK548">
        <f t="shared" si="1080"/>
        <v>31186.288571428569</v>
      </c>
      <c r="AL548">
        <f t="shared" si="1081"/>
        <v>2201569.5714285714</v>
      </c>
      <c r="AM548">
        <f t="shared" si="1082"/>
        <v>30392.928571428576</v>
      </c>
      <c r="AN548">
        <f t="shared" si="1083"/>
        <v>0</v>
      </c>
      <c r="AO548">
        <f t="shared" si="1084"/>
        <v>0</v>
      </c>
      <c r="AP548">
        <f t="shared" si="1085"/>
        <v>2660220.7142857141</v>
      </c>
      <c r="AQ548">
        <f t="shared" si="1086"/>
        <v>42692.107142857145</v>
      </c>
      <c r="AR548">
        <f t="shared" si="1087"/>
        <v>2849436.8571428573</v>
      </c>
      <c r="AS548">
        <f t="shared" si="1088"/>
        <v>38838.382857142853</v>
      </c>
      <c r="AT548">
        <f t="shared" si="1089"/>
        <v>0</v>
      </c>
      <c r="AU548" s="11">
        <f t="shared" si="1090"/>
        <v>0</v>
      </c>
    </row>
    <row r="549" spans="34:47" x14ac:dyDescent="0.2">
      <c r="AH549" s="10">
        <f t="shared" si="1030"/>
        <v>44375</v>
      </c>
      <c r="AI549" s="21">
        <f t="shared" si="1029"/>
        <v>44375</v>
      </c>
      <c r="AJ549">
        <f t="shared" si="1079"/>
        <v>1763165.7142857143</v>
      </c>
      <c r="AK549">
        <f t="shared" si="1080"/>
        <v>31186.288571428569</v>
      </c>
      <c r="AL549">
        <f t="shared" si="1081"/>
        <v>2201569.5714285714</v>
      </c>
      <c r="AM549">
        <f t="shared" si="1082"/>
        <v>30392.928571428576</v>
      </c>
      <c r="AN549">
        <f t="shared" si="1083"/>
        <v>0</v>
      </c>
      <c r="AO549">
        <f t="shared" si="1084"/>
        <v>0</v>
      </c>
      <c r="AP549">
        <f t="shared" si="1085"/>
        <v>2660220.7142857141</v>
      </c>
      <c r="AQ549">
        <f t="shared" si="1086"/>
        <v>42692.107142857145</v>
      </c>
      <c r="AR549">
        <f t="shared" si="1087"/>
        <v>2849436.8571428573</v>
      </c>
      <c r="AS549">
        <f t="shared" si="1088"/>
        <v>38838.382857142853</v>
      </c>
      <c r="AT549">
        <f t="shared" si="1089"/>
        <v>0</v>
      </c>
      <c r="AU549" s="11">
        <f t="shared" si="1090"/>
        <v>0</v>
      </c>
    </row>
    <row r="550" spans="34:47" x14ac:dyDescent="0.2">
      <c r="AH550" s="10">
        <f t="shared" si="1030"/>
        <v>44376</v>
      </c>
      <c r="AI550" s="21">
        <f t="shared" si="1029"/>
        <v>44375</v>
      </c>
      <c r="AJ550">
        <f t="shared" si="1079"/>
        <v>1763165.7142857143</v>
      </c>
      <c r="AK550">
        <f t="shared" si="1080"/>
        <v>31186.288571428569</v>
      </c>
      <c r="AL550">
        <f t="shared" si="1081"/>
        <v>2201569.5714285714</v>
      </c>
      <c r="AM550">
        <f t="shared" si="1082"/>
        <v>30392.928571428576</v>
      </c>
      <c r="AN550">
        <f t="shared" si="1083"/>
        <v>0</v>
      </c>
      <c r="AO550">
        <f t="shared" si="1084"/>
        <v>0</v>
      </c>
      <c r="AP550">
        <f t="shared" si="1085"/>
        <v>2660220.7142857141</v>
      </c>
      <c r="AQ550">
        <f t="shared" si="1086"/>
        <v>42692.107142857145</v>
      </c>
      <c r="AR550">
        <f t="shared" si="1087"/>
        <v>2849436.8571428573</v>
      </c>
      <c r="AS550">
        <f t="shared" si="1088"/>
        <v>38838.382857142853</v>
      </c>
      <c r="AT550">
        <f t="shared" si="1089"/>
        <v>0</v>
      </c>
      <c r="AU550" s="11">
        <f t="shared" si="1090"/>
        <v>0</v>
      </c>
    </row>
    <row r="551" spans="34:47" x14ac:dyDescent="0.2">
      <c r="AH551" s="10">
        <f t="shared" si="1030"/>
        <v>44377</v>
      </c>
      <c r="AI551" s="21">
        <f t="shared" si="1029"/>
        <v>44375</v>
      </c>
      <c r="AJ551">
        <f t="shared" si="1031"/>
        <v>1212708.2857142857</v>
      </c>
      <c r="AK551">
        <f t="shared" si="1056"/>
        <v>19377.940000000002</v>
      </c>
      <c r="AL551">
        <f t="shared" si="1057"/>
        <v>3208021.4285714286</v>
      </c>
      <c r="AM551">
        <f t="shared" si="1058"/>
        <v>45293.662857142859</v>
      </c>
      <c r="AN551">
        <f t="shared" si="1059"/>
        <v>0</v>
      </c>
      <c r="AO551">
        <f t="shared" si="1060"/>
        <v>0</v>
      </c>
      <c r="AP551">
        <f t="shared" si="1061"/>
        <v>2904524.7142857141</v>
      </c>
      <c r="AQ551">
        <f t="shared" si="1062"/>
        <v>38614.14</v>
      </c>
      <c r="AR551">
        <f t="shared" si="1063"/>
        <v>2536535.7142857141</v>
      </c>
      <c r="AS551">
        <f t="shared" si="1064"/>
        <v>36693.187142857139</v>
      </c>
      <c r="AT551">
        <f t="shared" si="1065"/>
        <v>0</v>
      </c>
      <c r="AU551" s="11">
        <f t="shared" si="1066"/>
        <v>0</v>
      </c>
    </row>
    <row r="552" spans="34:47" x14ac:dyDescent="0.2">
      <c r="AH552" s="10">
        <f t="shared" si="1030"/>
        <v>44378</v>
      </c>
      <c r="AI552" s="21">
        <f t="shared" si="1029"/>
        <v>44375</v>
      </c>
      <c r="AJ552">
        <f t="shared" ref="AJ552:AJ557" si="1091">AJ551</f>
        <v>1212708.2857142857</v>
      </c>
      <c r="AK552">
        <f t="shared" ref="AK552:AK557" si="1092">AK551</f>
        <v>19377.940000000002</v>
      </c>
      <c r="AL552">
        <f t="shared" ref="AL552:AL557" si="1093">AL551</f>
        <v>3208021.4285714286</v>
      </c>
      <c r="AM552">
        <f t="shared" ref="AM552:AM557" si="1094">AM551</f>
        <v>45293.662857142859</v>
      </c>
      <c r="AN552">
        <f t="shared" ref="AN552:AN557" si="1095">AN551</f>
        <v>0</v>
      </c>
      <c r="AO552">
        <f t="shared" ref="AO552:AO557" si="1096">AO551</f>
        <v>0</v>
      </c>
      <c r="AP552">
        <f t="shared" ref="AP552:AP557" si="1097">AP551</f>
        <v>2904524.7142857141</v>
      </c>
      <c r="AQ552">
        <f t="shared" ref="AQ552:AQ557" si="1098">AQ551</f>
        <v>38614.14</v>
      </c>
      <c r="AR552">
        <f t="shared" ref="AR552:AR557" si="1099">AR551</f>
        <v>2536535.7142857141</v>
      </c>
      <c r="AS552">
        <f t="shared" ref="AS552:AS557" si="1100">AS551</f>
        <v>36693.187142857139</v>
      </c>
      <c r="AT552">
        <f t="shared" ref="AT552:AT557" si="1101">AT551</f>
        <v>0</v>
      </c>
      <c r="AU552" s="11">
        <f t="shared" ref="AU552:AU557" si="1102">AU551</f>
        <v>0</v>
      </c>
    </row>
    <row r="553" spans="34:47" x14ac:dyDescent="0.2">
      <c r="AH553" s="10">
        <f t="shared" si="1030"/>
        <v>44379</v>
      </c>
      <c r="AI553" s="21">
        <f t="shared" si="1029"/>
        <v>44375</v>
      </c>
      <c r="AJ553">
        <f t="shared" si="1091"/>
        <v>1212708.2857142857</v>
      </c>
      <c r="AK553">
        <f t="shared" si="1092"/>
        <v>19377.940000000002</v>
      </c>
      <c r="AL553">
        <f t="shared" si="1093"/>
        <v>3208021.4285714286</v>
      </c>
      <c r="AM553">
        <f t="shared" si="1094"/>
        <v>45293.662857142859</v>
      </c>
      <c r="AN553">
        <f t="shared" si="1095"/>
        <v>0</v>
      </c>
      <c r="AO553">
        <f t="shared" si="1096"/>
        <v>0</v>
      </c>
      <c r="AP553">
        <f t="shared" si="1097"/>
        <v>2904524.7142857141</v>
      </c>
      <c r="AQ553">
        <f t="shared" si="1098"/>
        <v>38614.14</v>
      </c>
      <c r="AR553">
        <f t="shared" si="1099"/>
        <v>2536535.7142857141</v>
      </c>
      <c r="AS553">
        <f t="shared" si="1100"/>
        <v>36693.187142857139</v>
      </c>
      <c r="AT553">
        <f t="shared" si="1101"/>
        <v>0</v>
      </c>
      <c r="AU553" s="11">
        <f t="shared" si="1102"/>
        <v>0</v>
      </c>
    </row>
    <row r="554" spans="34:47" x14ac:dyDescent="0.2">
      <c r="AH554" s="10">
        <f t="shared" si="1030"/>
        <v>44380</v>
      </c>
      <c r="AI554" s="21">
        <f t="shared" si="1029"/>
        <v>44375</v>
      </c>
      <c r="AJ554">
        <f t="shared" si="1091"/>
        <v>1212708.2857142857</v>
      </c>
      <c r="AK554">
        <f t="shared" si="1092"/>
        <v>19377.940000000002</v>
      </c>
      <c r="AL554">
        <f t="shared" si="1093"/>
        <v>3208021.4285714286</v>
      </c>
      <c r="AM554">
        <f t="shared" si="1094"/>
        <v>45293.662857142859</v>
      </c>
      <c r="AN554">
        <f t="shared" si="1095"/>
        <v>0</v>
      </c>
      <c r="AO554">
        <f t="shared" si="1096"/>
        <v>0</v>
      </c>
      <c r="AP554">
        <f t="shared" si="1097"/>
        <v>2904524.7142857141</v>
      </c>
      <c r="AQ554">
        <f t="shared" si="1098"/>
        <v>38614.14</v>
      </c>
      <c r="AR554">
        <f t="shared" si="1099"/>
        <v>2536535.7142857141</v>
      </c>
      <c r="AS554">
        <f t="shared" si="1100"/>
        <v>36693.187142857139</v>
      </c>
      <c r="AT554">
        <f t="shared" si="1101"/>
        <v>0</v>
      </c>
      <c r="AU554" s="11">
        <f t="shared" si="1102"/>
        <v>0</v>
      </c>
    </row>
    <row r="555" spans="34:47" x14ac:dyDescent="0.2">
      <c r="AH555" s="10">
        <f t="shared" si="1030"/>
        <v>44381</v>
      </c>
      <c r="AI555" s="21">
        <f t="shared" si="1029"/>
        <v>44375</v>
      </c>
      <c r="AJ555">
        <f t="shared" si="1091"/>
        <v>1212708.2857142857</v>
      </c>
      <c r="AK555">
        <f t="shared" si="1092"/>
        <v>19377.940000000002</v>
      </c>
      <c r="AL555">
        <f t="shared" si="1093"/>
        <v>3208021.4285714286</v>
      </c>
      <c r="AM555">
        <f t="shared" si="1094"/>
        <v>45293.662857142859</v>
      </c>
      <c r="AN555">
        <f t="shared" si="1095"/>
        <v>0</v>
      </c>
      <c r="AO555">
        <f t="shared" si="1096"/>
        <v>0</v>
      </c>
      <c r="AP555">
        <f t="shared" si="1097"/>
        <v>2904524.7142857141</v>
      </c>
      <c r="AQ555">
        <f t="shared" si="1098"/>
        <v>38614.14</v>
      </c>
      <c r="AR555">
        <f t="shared" si="1099"/>
        <v>2536535.7142857141</v>
      </c>
      <c r="AS555">
        <f t="shared" si="1100"/>
        <v>36693.187142857139</v>
      </c>
      <c r="AT555">
        <f t="shared" si="1101"/>
        <v>0</v>
      </c>
      <c r="AU555" s="11">
        <f t="shared" si="1102"/>
        <v>0</v>
      </c>
    </row>
    <row r="556" spans="34:47" x14ac:dyDescent="0.2">
      <c r="AH556" s="10">
        <f t="shared" si="1030"/>
        <v>44382</v>
      </c>
      <c r="AI556" s="21">
        <f t="shared" si="1029"/>
        <v>44382</v>
      </c>
      <c r="AJ556">
        <f t="shared" si="1091"/>
        <v>1212708.2857142857</v>
      </c>
      <c r="AK556">
        <f t="shared" si="1092"/>
        <v>19377.940000000002</v>
      </c>
      <c r="AL556">
        <f t="shared" si="1093"/>
        <v>3208021.4285714286</v>
      </c>
      <c r="AM556">
        <f t="shared" si="1094"/>
        <v>45293.662857142859</v>
      </c>
      <c r="AN556">
        <f t="shared" si="1095"/>
        <v>0</v>
      </c>
      <c r="AO556">
        <f t="shared" si="1096"/>
        <v>0</v>
      </c>
      <c r="AP556">
        <f t="shared" si="1097"/>
        <v>2904524.7142857141</v>
      </c>
      <c r="AQ556">
        <f t="shared" si="1098"/>
        <v>38614.14</v>
      </c>
      <c r="AR556">
        <f t="shared" si="1099"/>
        <v>2536535.7142857141</v>
      </c>
      <c r="AS556">
        <f t="shared" si="1100"/>
        <v>36693.187142857139</v>
      </c>
      <c r="AT556">
        <f t="shared" si="1101"/>
        <v>0</v>
      </c>
      <c r="AU556" s="11">
        <f t="shared" si="1102"/>
        <v>0</v>
      </c>
    </row>
    <row r="557" spans="34:47" x14ac:dyDescent="0.2">
      <c r="AH557" s="10">
        <f t="shared" si="1030"/>
        <v>44383</v>
      </c>
      <c r="AI557" s="21">
        <f t="shared" si="1029"/>
        <v>44382</v>
      </c>
      <c r="AJ557">
        <f t="shared" si="1091"/>
        <v>1212708.2857142857</v>
      </c>
      <c r="AK557">
        <f t="shared" si="1092"/>
        <v>19377.940000000002</v>
      </c>
      <c r="AL557">
        <f t="shared" si="1093"/>
        <v>3208021.4285714286</v>
      </c>
      <c r="AM557">
        <f t="shared" si="1094"/>
        <v>45293.662857142859</v>
      </c>
      <c r="AN557">
        <f t="shared" si="1095"/>
        <v>0</v>
      </c>
      <c r="AO557">
        <f t="shared" si="1096"/>
        <v>0</v>
      </c>
      <c r="AP557">
        <f t="shared" si="1097"/>
        <v>2904524.7142857141</v>
      </c>
      <c r="AQ557">
        <f t="shared" si="1098"/>
        <v>38614.14</v>
      </c>
      <c r="AR557">
        <f t="shared" si="1099"/>
        <v>2536535.7142857141</v>
      </c>
      <c r="AS557">
        <f t="shared" si="1100"/>
        <v>36693.187142857139</v>
      </c>
      <c r="AT557">
        <f t="shared" si="1101"/>
        <v>0</v>
      </c>
      <c r="AU557" s="11">
        <f t="shared" si="1102"/>
        <v>0</v>
      </c>
    </row>
    <row r="558" spans="34:47" x14ac:dyDescent="0.2">
      <c r="AH558" s="10">
        <f t="shared" si="1030"/>
        <v>44384</v>
      </c>
      <c r="AI558" s="21">
        <f t="shared" si="1029"/>
        <v>44382</v>
      </c>
      <c r="AJ558">
        <f t="shared" si="1031"/>
        <v>1385427.142857143</v>
      </c>
      <c r="AK558">
        <f t="shared" si="1056"/>
        <v>19101.264285714282</v>
      </c>
      <c r="AL558">
        <f t="shared" si="1057"/>
        <v>3486637.4285714286</v>
      </c>
      <c r="AM558">
        <f t="shared" si="1058"/>
        <v>44997.947142857141</v>
      </c>
      <c r="AN558">
        <f t="shared" si="1059"/>
        <v>0</v>
      </c>
      <c r="AO558">
        <f t="shared" si="1060"/>
        <v>0</v>
      </c>
      <c r="AP558">
        <f t="shared" si="1061"/>
        <v>3269129.7142857141</v>
      </c>
      <c r="AQ558">
        <f t="shared" si="1062"/>
        <v>40619.050000000003</v>
      </c>
      <c r="AR558">
        <f t="shared" si="1063"/>
        <v>3067486.7142857141</v>
      </c>
      <c r="AS558">
        <f t="shared" si="1064"/>
        <v>40387.22714285714</v>
      </c>
      <c r="AT558">
        <f t="shared" si="1065"/>
        <v>0</v>
      </c>
      <c r="AU558" s="11">
        <f t="shared" si="1066"/>
        <v>0</v>
      </c>
    </row>
    <row r="559" spans="34:47" x14ac:dyDescent="0.2">
      <c r="AH559" s="10">
        <f t="shared" si="1030"/>
        <v>44385</v>
      </c>
      <c r="AI559" s="21">
        <f t="shared" si="1029"/>
        <v>44382</v>
      </c>
      <c r="AJ559">
        <f t="shared" ref="AJ559:AJ564" si="1103">AJ558</f>
        <v>1385427.142857143</v>
      </c>
      <c r="AK559">
        <f t="shared" ref="AK559:AK564" si="1104">AK558</f>
        <v>19101.264285714282</v>
      </c>
      <c r="AL559">
        <f t="shared" ref="AL559:AL564" si="1105">AL558</f>
        <v>3486637.4285714286</v>
      </c>
      <c r="AM559">
        <f t="shared" ref="AM559:AM564" si="1106">AM558</f>
        <v>44997.947142857141</v>
      </c>
      <c r="AN559">
        <f t="shared" ref="AN559:AN564" si="1107">AN558</f>
        <v>0</v>
      </c>
      <c r="AO559">
        <f t="shared" ref="AO559:AO564" si="1108">AO558</f>
        <v>0</v>
      </c>
      <c r="AP559">
        <f t="shared" ref="AP559:AP564" si="1109">AP558</f>
        <v>3269129.7142857141</v>
      </c>
      <c r="AQ559">
        <f t="shared" ref="AQ559:AQ564" si="1110">AQ558</f>
        <v>40619.050000000003</v>
      </c>
      <c r="AR559">
        <f t="shared" ref="AR559:AR564" si="1111">AR558</f>
        <v>3067486.7142857141</v>
      </c>
      <c r="AS559">
        <f t="shared" ref="AS559:AS564" si="1112">AS558</f>
        <v>40387.22714285714</v>
      </c>
      <c r="AT559">
        <f t="shared" ref="AT559:AT564" si="1113">AT558</f>
        <v>0</v>
      </c>
      <c r="AU559" s="11">
        <f t="shared" ref="AU559:AU564" si="1114">AU558</f>
        <v>0</v>
      </c>
    </row>
    <row r="560" spans="34:47" x14ac:dyDescent="0.2">
      <c r="AH560" s="10">
        <f t="shared" si="1030"/>
        <v>44386</v>
      </c>
      <c r="AI560" s="21">
        <f t="shared" si="1029"/>
        <v>44382</v>
      </c>
      <c r="AJ560">
        <f t="shared" si="1103"/>
        <v>1385427.142857143</v>
      </c>
      <c r="AK560">
        <f t="shared" si="1104"/>
        <v>19101.264285714282</v>
      </c>
      <c r="AL560">
        <f t="shared" si="1105"/>
        <v>3486637.4285714286</v>
      </c>
      <c r="AM560">
        <f t="shared" si="1106"/>
        <v>44997.947142857141</v>
      </c>
      <c r="AN560">
        <f t="shared" si="1107"/>
        <v>0</v>
      </c>
      <c r="AO560">
        <f t="shared" si="1108"/>
        <v>0</v>
      </c>
      <c r="AP560">
        <f t="shared" si="1109"/>
        <v>3269129.7142857141</v>
      </c>
      <c r="AQ560">
        <f t="shared" si="1110"/>
        <v>40619.050000000003</v>
      </c>
      <c r="AR560">
        <f t="shared" si="1111"/>
        <v>3067486.7142857141</v>
      </c>
      <c r="AS560">
        <f t="shared" si="1112"/>
        <v>40387.22714285714</v>
      </c>
      <c r="AT560">
        <f t="shared" si="1113"/>
        <v>0</v>
      </c>
      <c r="AU560" s="11">
        <f t="shared" si="1114"/>
        <v>0</v>
      </c>
    </row>
    <row r="561" spans="34:47" x14ac:dyDescent="0.2">
      <c r="AH561" s="10">
        <f t="shared" si="1030"/>
        <v>44387</v>
      </c>
      <c r="AI561" s="21">
        <f t="shared" si="1029"/>
        <v>44382</v>
      </c>
      <c r="AJ561">
        <f t="shared" si="1103"/>
        <v>1385427.142857143</v>
      </c>
      <c r="AK561">
        <f t="shared" si="1104"/>
        <v>19101.264285714282</v>
      </c>
      <c r="AL561">
        <f t="shared" si="1105"/>
        <v>3486637.4285714286</v>
      </c>
      <c r="AM561">
        <f t="shared" si="1106"/>
        <v>44997.947142857141</v>
      </c>
      <c r="AN561">
        <f t="shared" si="1107"/>
        <v>0</v>
      </c>
      <c r="AO561">
        <f t="shared" si="1108"/>
        <v>0</v>
      </c>
      <c r="AP561">
        <f t="shared" si="1109"/>
        <v>3269129.7142857141</v>
      </c>
      <c r="AQ561">
        <f t="shared" si="1110"/>
        <v>40619.050000000003</v>
      </c>
      <c r="AR561">
        <f t="shared" si="1111"/>
        <v>3067486.7142857141</v>
      </c>
      <c r="AS561">
        <f t="shared" si="1112"/>
        <v>40387.22714285714</v>
      </c>
      <c r="AT561">
        <f t="shared" si="1113"/>
        <v>0</v>
      </c>
      <c r="AU561" s="11">
        <f t="shared" si="1114"/>
        <v>0</v>
      </c>
    </row>
    <row r="562" spans="34:47" x14ac:dyDescent="0.2">
      <c r="AH562" s="10">
        <f t="shared" si="1030"/>
        <v>44388</v>
      </c>
      <c r="AI562" s="21">
        <f t="shared" si="1029"/>
        <v>44382</v>
      </c>
      <c r="AJ562">
        <f t="shared" si="1103"/>
        <v>1385427.142857143</v>
      </c>
      <c r="AK562">
        <f t="shared" si="1104"/>
        <v>19101.264285714282</v>
      </c>
      <c r="AL562">
        <f t="shared" si="1105"/>
        <v>3486637.4285714286</v>
      </c>
      <c r="AM562">
        <f t="shared" si="1106"/>
        <v>44997.947142857141</v>
      </c>
      <c r="AN562">
        <f t="shared" si="1107"/>
        <v>0</v>
      </c>
      <c r="AO562">
        <f t="shared" si="1108"/>
        <v>0</v>
      </c>
      <c r="AP562">
        <f t="shared" si="1109"/>
        <v>3269129.7142857141</v>
      </c>
      <c r="AQ562">
        <f t="shared" si="1110"/>
        <v>40619.050000000003</v>
      </c>
      <c r="AR562">
        <f t="shared" si="1111"/>
        <v>3067486.7142857141</v>
      </c>
      <c r="AS562">
        <f t="shared" si="1112"/>
        <v>40387.22714285714</v>
      </c>
      <c r="AT562">
        <f t="shared" si="1113"/>
        <v>0</v>
      </c>
      <c r="AU562" s="11">
        <f t="shared" si="1114"/>
        <v>0</v>
      </c>
    </row>
    <row r="563" spans="34:47" x14ac:dyDescent="0.2">
      <c r="AH563" s="10">
        <f t="shared" si="1030"/>
        <v>44389</v>
      </c>
      <c r="AI563" s="21">
        <f t="shared" si="1029"/>
        <v>44389</v>
      </c>
      <c r="AJ563">
        <f t="shared" si="1103"/>
        <v>1385427.142857143</v>
      </c>
      <c r="AK563">
        <f t="shared" si="1104"/>
        <v>19101.264285714282</v>
      </c>
      <c r="AL563">
        <f t="shared" si="1105"/>
        <v>3486637.4285714286</v>
      </c>
      <c r="AM563">
        <f t="shared" si="1106"/>
        <v>44997.947142857141</v>
      </c>
      <c r="AN563">
        <f t="shared" si="1107"/>
        <v>0</v>
      </c>
      <c r="AO563">
        <f t="shared" si="1108"/>
        <v>0</v>
      </c>
      <c r="AP563">
        <f t="shared" si="1109"/>
        <v>3269129.7142857141</v>
      </c>
      <c r="AQ563">
        <f t="shared" si="1110"/>
        <v>40619.050000000003</v>
      </c>
      <c r="AR563">
        <f t="shared" si="1111"/>
        <v>3067486.7142857141</v>
      </c>
      <c r="AS563">
        <f t="shared" si="1112"/>
        <v>40387.22714285714</v>
      </c>
      <c r="AT563">
        <f t="shared" si="1113"/>
        <v>0</v>
      </c>
      <c r="AU563" s="11">
        <f t="shared" si="1114"/>
        <v>0</v>
      </c>
    </row>
    <row r="564" spans="34:47" x14ac:dyDescent="0.2">
      <c r="AH564" s="10">
        <f t="shared" si="1030"/>
        <v>44390</v>
      </c>
      <c r="AI564" s="21">
        <f t="shared" si="1029"/>
        <v>44389</v>
      </c>
      <c r="AJ564">
        <f t="shared" si="1103"/>
        <v>1385427.142857143</v>
      </c>
      <c r="AK564">
        <f t="shared" si="1104"/>
        <v>19101.264285714282</v>
      </c>
      <c r="AL564">
        <f t="shared" si="1105"/>
        <v>3486637.4285714286</v>
      </c>
      <c r="AM564">
        <f t="shared" si="1106"/>
        <v>44997.947142857141</v>
      </c>
      <c r="AN564">
        <f t="shared" si="1107"/>
        <v>0</v>
      </c>
      <c r="AO564">
        <f t="shared" si="1108"/>
        <v>0</v>
      </c>
      <c r="AP564">
        <f t="shared" si="1109"/>
        <v>3269129.7142857141</v>
      </c>
      <c r="AQ564">
        <f t="shared" si="1110"/>
        <v>40619.050000000003</v>
      </c>
      <c r="AR564">
        <f t="shared" si="1111"/>
        <v>3067486.7142857141</v>
      </c>
      <c r="AS564">
        <f t="shared" si="1112"/>
        <v>40387.22714285714</v>
      </c>
      <c r="AT564">
        <f t="shared" si="1113"/>
        <v>0</v>
      </c>
      <c r="AU564" s="11">
        <f t="shared" si="1114"/>
        <v>0</v>
      </c>
    </row>
    <row r="565" spans="34:47" x14ac:dyDescent="0.2">
      <c r="AH565" s="10">
        <f t="shared" si="1030"/>
        <v>44391</v>
      </c>
      <c r="AI565" s="21">
        <f t="shared" si="1029"/>
        <v>44389</v>
      </c>
      <c r="AJ565">
        <f t="shared" si="1031"/>
        <v>1307107.142857143</v>
      </c>
      <c r="AK565">
        <f t="shared" si="1056"/>
        <v>21466.264285714286</v>
      </c>
      <c r="AL565">
        <f t="shared" si="1057"/>
        <v>3858853.2857142859</v>
      </c>
      <c r="AM565">
        <f t="shared" si="1058"/>
        <v>47623.778571428571</v>
      </c>
      <c r="AN565">
        <f t="shared" si="1059"/>
        <v>0</v>
      </c>
      <c r="AO565">
        <f t="shared" si="1060"/>
        <v>0</v>
      </c>
      <c r="AP565">
        <f t="shared" si="1061"/>
        <v>1123488.7142857143</v>
      </c>
      <c r="AQ565">
        <f t="shared" si="1062"/>
        <v>14266.515714285715</v>
      </c>
      <c r="AR565">
        <f t="shared" si="1063"/>
        <v>2631801.5714285714</v>
      </c>
      <c r="AS565">
        <f t="shared" si="1064"/>
        <v>33996.784285714275</v>
      </c>
      <c r="AT565">
        <f t="shared" si="1065"/>
        <v>0</v>
      </c>
      <c r="AU565" s="11">
        <f t="shared" si="1066"/>
        <v>0</v>
      </c>
    </row>
    <row r="566" spans="34:47" x14ac:dyDescent="0.2">
      <c r="AH566" s="10">
        <f t="shared" si="1030"/>
        <v>44392</v>
      </c>
      <c r="AI566" s="21">
        <f t="shared" si="1029"/>
        <v>44389</v>
      </c>
      <c r="AJ566">
        <f t="shared" ref="AJ566:AJ571" si="1115">AJ565</f>
        <v>1307107.142857143</v>
      </c>
      <c r="AK566">
        <f t="shared" ref="AK566:AK571" si="1116">AK565</f>
        <v>21466.264285714286</v>
      </c>
      <c r="AL566">
        <f t="shared" ref="AL566:AL571" si="1117">AL565</f>
        <v>3858853.2857142859</v>
      </c>
      <c r="AM566">
        <f t="shared" ref="AM566:AM571" si="1118">AM565</f>
        <v>47623.778571428571</v>
      </c>
      <c r="AN566">
        <f t="shared" ref="AN566:AN571" si="1119">AN565</f>
        <v>0</v>
      </c>
      <c r="AO566">
        <f t="shared" ref="AO566:AO571" si="1120">AO565</f>
        <v>0</v>
      </c>
      <c r="AP566">
        <f t="shared" ref="AP566:AP571" si="1121">AP565</f>
        <v>1123488.7142857143</v>
      </c>
      <c r="AQ566">
        <f t="shared" ref="AQ566:AQ571" si="1122">AQ565</f>
        <v>14266.515714285715</v>
      </c>
      <c r="AR566">
        <f t="shared" ref="AR566:AR571" si="1123">AR565</f>
        <v>2631801.5714285714</v>
      </c>
      <c r="AS566">
        <f t="shared" ref="AS566:AS571" si="1124">AS565</f>
        <v>33996.784285714275</v>
      </c>
      <c r="AT566">
        <f t="shared" ref="AT566:AT571" si="1125">AT565</f>
        <v>0</v>
      </c>
      <c r="AU566" s="11">
        <f t="shared" ref="AU566:AU571" si="1126">AU565</f>
        <v>0</v>
      </c>
    </row>
    <row r="567" spans="34:47" x14ac:dyDescent="0.2">
      <c r="AH567" s="10">
        <f t="shared" si="1030"/>
        <v>44393</v>
      </c>
      <c r="AI567" s="21">
        <f t="shared" si="1029"/>
        <v>44389</v>
      </c>
      <c r="AJ567">
        <f t="shared" si="1115"/>
        <v>1307107.142857143</v>
      </c>
      <c r="AK567">
        <f t="shared" si="1116"/>
        <v>21466.264285714286</v>
      </c>
      <c r="AL567">
        <f t="shared" si="1117"/>
        <v>3858853.2857142859</v>
      </c>
      <c r="AM567">
        <f t="shared" si="1118"/>
        <v>47623.778571428571</v>
      </c>
      <c r="AN567">
        <f t="shared" si="1119"/>
        <v>0</v>
      </c>
      <c r="AO567">
        <f t="shared" si="1120"/>
        <v>0</v>
      </c>
      <c r="AP567">
        <f t="shared" si="1121"/>
        <v>1123488.7142857143</v>
      </c>
      <c r="AQ567">
        <f t="shared" si="1122"/>
        <v>14266.515714285715</v>
      </c>
      <c r="AR567">
        <f t="shared" si="1123"/>
        <v>2631801.5714285714</v>
      </c>
      <c r="AS567">
        <f t="shared" si="1124"/>
        <v>33996.784285714275</v>
      </c>
      <c r="AT567">
        <f t="shared" si="1125"/>
        <v>0</v>
      </c>
      <c r="AU567" s="11">
        <f t="shared" si="1126"/>
        <v>0</v>
      </c>
    </row>
    <row r="568" spans="34:47" x14ac:dyDescent="0.2">
      <c r="AH568" s="10">
        <f t="shared" si="1030"/>
        <v>44394</v>
      </c>
      <c r="AI568" s="21">
        <f t="shared" si="1029"/>
        <v>44389</v>
      </c>
      <c r="AJ568">
        <f t="shared" si="1115"/>
        <v>1307107.142857143</v>
      </c>
      <c r="AK568">
        <f t="shared" si="1116"/>
        <v>21466.264285714286</v>
      </c>
      <c r="AL568">
        <f t="shared" si="1117"/>
        <v>3858853.2857142859</v>
      </c>
      <c r="AM568">
        <f t="shared" si="1118"/>
        <v>47623.778571428571</v>
      </c>
      <c r="AN568">
        <f t="shared" si="1119"/>
        <v>0</v>
      </c>
      <c r="AO568">
        <f t="shared" si="1120"/>
        <v>0</v>
      </c>
      <c r="AP568">
        <f t="shared" si="1121"/>
        <v>1123488.7142857143</v>
      </c>
      <c r="AQ568">
        <f t="shared" si="1122"/>
        <v>14266.515714285715</v>
      </c>
      <c r="AR568">
        <f t="shared" si="1123"/>
        <v>2631801.5714285714</v>
      </c>
      <c r="AS568">
        <f t="shared" si="1124"/>
        <v>33996.784285714275</v>
      </c>
      <c r="AT568">
        <f t="shared" si="1125"/>
        <v>0</v>
      </c>
      <c r="AU568" s="11">
        <f t="shared" si="1126"/>
        <v>0</v>
      </c>
    </row>
    <row r="569" spans="34:47" x14ac:dyDescent="0.2">
      <c r="AH569" s="10">
        <f t="shared" si="1030"/>
        <v>44395</v>
      </c>
      <c r="AI569" s="21">
        <f t="shared" si="1029"/>
        <v>44389</v>
      </c>
      <c r="AJ569">
        <f t="shared" si="1115"/>
        <v>1307107.142857143</v>
      </c>
      <c r="AK569">
        <f t="shared" si="1116"/>
        <v>21466.264285714286</v>
      </c>
      <c r="AL569">
        <f t="shared" si="1117"/>
        <v>3858853.2857142859</v>
      </c>
      <c r="AM569">
        <f t="shared" si="1118"/>
        <v>47623.778571428571</v>
      </c>
      <c r="AN569">
        <f t="shared" si="1119"/>
        <v>0</v>
      </c>
      <c r="AO569">
        <f t="shared" si="1120"/>
        <v>0</v>
      </c>
      <c r="AP569">
        <f t="shared" si="1121"/>
        <v>1123488.7142857143</v>
      </c>
      <c r="AQ569">
        <f t="shared" si="1122"/>
        <v>14266.515714285715</v>
      </c>
      <c r="AR569">
        <f t="shared" si="1123"/>
        <v>2631801.5714285714</v>
      </c>
      <c r="AS569">
        <f t="shared" si="1124"/>
        <v>33996.784285714275</v>
      </c>
      <c r="AT569">
        <f t="shared" si="1125"/>
        <v>0</v>
      </c>
      <c r="AU569" s="11">
        <f t="shared" si="1126"/>
        <v>0</v>
      </c>
    </row>
    <row r="570" spans="34:47" x14ac:dyDescent="0.2">
      <c r="AH570" s="10">
        <f t="shared" si="1030"/>
        <v>44396</v>
      </c>
      <c r="AI570" s="21">
        <f t="shared" si="1029"/>
        <v>44396</v>
      </c>
      <c r="AJ570">
        <f t="shared" si="1115"/>
        <v>1307107.142857143</v>
      </c>
      <c r="AK570">
        <f t="shared" si="1116"/>
        <v>21466.264285714286</v>
      </c>
      <c r="AL570">
        <f t="shared" si="1117"/>
        <v>3858853.2857142859</v>
      </c>
      <c r="AM570">
        <f t="shared" si="1118"/>
        <v>47623.778571428571</v>
      </c>
      <c r="AN570">
        <f t="shared" si="1119"/>
        <v>0</v>
      </c>
      <c r="AO570">
        <f t="shared" si="1120"/>
        <v>0</v>
      </c>
      <c r="AP570">
        <f t="shared" si="1121"/>
        <v>1123488.7142857143</v>
      </c>
      <c r="AQ570">
        <f t="shared" si="1122"/>
        <v>14266.515714285715</v>
      </c>
      <c r="AR570">
        <f t="shared" si="1123"/>
        <v>2631801.5714285714</v>
      </c>
      <c r="AS570">
        <f t="shared" si="1124"/>
        <v>33996.784285714275</v>
      </c>
      <c r="AT570">
        <f t="shared" si="1125"/>
        <v>0</v>
      </c>
      <c r="AU570" s="11">
        <f t="shared" si="1126"/>
        <v>0</v>
      </c>
    </row>
    <row r="571" spans="34:47" x14ac:dyDescent="0.2">
      <c r="AH571" s="10">
        <f t="shared" si="1030"/>
        <v>44397</v>
      </c>
      <c r="AI571" s="21">
        <f t="shared" si="1029"/>
        <v>44396</v>
      </c>
      <c r="AJ571">
        <f t="shared" si="1115"/>
        <v>1307107.142857143</v>
      </c>
      <c r="AK571">
        <f t="shared" si="1116"/>
        <v>21466.264285714286</v>
      </c>
      <c r="AL571">
        <f t="shared" si="1117"/>
        <v>3858853.2857142859</v>
      </c>
      <c r="AM571">
        <f t="shared" si="1118"/>
        <v>47623.778571428571</v>
      </c>
      <c r="AN571">
        <f t="shared" si="1119"/>
        <v>0</v>
      </c>
      <c r="AO571">
        <f t="shared" si="1120"/>
        <v>0</v>
      </c>
      <c r="AP571">
        <f t="shared" si="1121"/>
        <v>1123488.7142857143</v>
      </c>
      <c r="AQ571">
        <f t="shared" si="1122"/>
        <v>14266.515714285715</v>
      </c>
      <c r="AR571">
        <f t="shared" si="1123"/>
        <v>2631801.5714285714</v>
      </c>
      <c r="AS571">
        <f t="shared" si="1124"/>
        <v>33996.784285714275</v>
      </c>
      <c r="AT571">
        <f t="shared" si="1125"/>
        <v>0</v>
      </c>
      <c r="AU571" s="11">
        <f t="shared" si="1126"/>
        <v>0</v>
      </c>
    </row>
    <row r="572" spans="34:47" x14ac:dyDescent="0.2">
      <c r="AH572" s="10">
        <f t="shared" si="1030"/>
        <v>44398</v>
      </c>
      <c r="AI572" s="21">
        <f t="shared" si="1029"/>
        <v>44396</v>
      </c>
      <c r="AJ572">
        <f t="shared" si="1031"/>
        <v>1186239.2857142857</v>
      </c>
      <c r="AK572">
        <f t="shared" si="1056"/>
        <v>21056.794285714284</v>
      </c>
      <c r="AL572">
        <f t="shared" si="1057"/>
        <v>2755502.5714285714</v>
      </c>
      <c r="AM572">
        <f t="shared" si="1058"/>
        <v>39653.805714285714</v>
      </c>
      <c r="AN572">
        <f t="shared" si="1059"/>
        <v>0</v>
      </c>
      <c r="AO572">
        <f t="shared" si="1060"/>
        <v>0</v>
      </c>
      <c r="AP572">
        <f t="shared" si="1061"/>
        <v>535110.14285714284</v>
      </c>
      <c r="AQ572">
        <f t="shared" si="1062"/>
        <v>9214.2814285714303</v>
      </c>
      <c r="AR572">
        <f t="shared" si="1063"/>
        <v>2109063.5714285714</v>
      </c>
      <c r="AS572">
        <f t="shared" si="1064"/>
        <v>26785.277142857143</v>
      </c>
      <c r="AT572">
        <f t="shared" si="1065"/>
        <v>0</v>
      </c>
      <c r="AU572" s="11">
        <f t="shared" si="1066"/>
        <v>0</v>
      </c>
    </row>
    <row r="573" spans="34:47" x14ac:dyDescent="0.2">
      <c r="AH573" s="10">
        <f t="shared" si="1030"/>
        <v>44399</v>
      </c>
      <c r="AI573" s="21">
        <f t="shared" si="1029"/>
        <v>44396</v>
      </c>
      <c r="AJ573">
        <f t="shared" ref="AJ573:AJ578" si="1127">AJ572</f>
        <v>1186239.2857142857</v>
      </c>
      <c r="AK573">
        <f t="shared" ref="AK573:AK578" si="1128">AK572</f>
        <v>21056.794285714284</v>
      </c>
      <c r="AL573">
        <f t="shared" ref="AL573:AL578" si="1129">AL572</f>
        <v>2755502.5714285714</v>
      </c>
      <c r="AM573">
        <f t="shared" ref="AM573:AM578" si="1130">AM572</f>
        <v>39653.805714285714</v>
      </c>
      <c r="AN573">
        <f t="shared" ref="AN573:AN578" si="1131">AN572</f>
        <v>0</v>
      </c>
      <c r="AO573">
        <f t="shared" ref="AO573:AO578" si="1132">AO572</f>
        <v>0</v>
      </c>
      <c r="AP573">
        <f t="shared" ref="AP573:AP578" si="1133">AP572</f>
        <v>535110.14285714284</v>
      </c>
      <c r="AQ573">
        <f t="shared" ref="AQ573:AQ578" si="1134">AQ572</f>
        <v>9214.2814285714303</v>
      </c>
      <c r="AR573">
        <f t="shared" ref="AR573:AR578" si="1135">AR572</f>
        <v>2109063.5714285714</v>
      </c>
      <c r="AS573">
        <f t="shared" ref="AS573:AS578" si="1136">AS572</f>
        <v>26785.277142857143</v>
      </c>
      <c r="AT573">
        <f t="shared" ref="AT573:AT578" si="1137">AT572</f>
        <v>0</v>
      </c>
      <c r="AU573" s="11">
        <f t="shared" ref="AU573:AU578" si="1138">AU572</f>
        <v>0</v>
      </c>
    </row>
    <row r="574" spans="34:47" x14ac:dyDescent="0.2">
      <c r="AH574" s="10">
        <f t="shared" si="1030"/>
        <v>44400</v>
      </c>
      <c r="AI574" s="21">
        <f t="shared" si="1029"/>
        <v>44396</v>
      </c>
      <c r="AJ574">
        <f t="shared" si="1127"/>
        <v>1186239.2857142857</v>
      </c>
      <c r="AK574">
        <f t="shared" si="1128"/>
        <v>21056.794285714284</v>
      </c>
      <c r="AL574">
        <f t="shared" si="1129"/>
        <v>2755502.5714285714</v>
      </c>
      <c r="AM574">
        <f t="shared" si="1130"/>
        <v>39653.805714285714</v>
      </c>
      <c r="AN574">
        <f t="shared" si="1131"/>
        <v>0</v>
      </c>
      <c r="AO574">
        <f t="shared" si="1132"/>
        <v>0</v>
      </c>
      <c r="AP574">
        <f t="shared" si="1133"/>
        <v>535110.14285714284</v>
      </c>
      <c r="AQ574">
        <f t="shared" si="1134"/>
        <v>9214.2814285714303</v>
      </c>
      <c r="AR574">
        <f t="shared" si="1135"/>
        <v>2109063.5714285714</v>
      </c>
      <c r="AS574">
        <f t="shared" si="1136"/>
        <v>26785.277142857143</v>
      </c>
      <c r="AT574">
        <f t="shared" si="1137"/>
        <v>0</v>
      </c>
      <c r="AU574" s="11">
        <f t="shared" si="1138"/>
        <v>0</v>
      </c>
    </row>
    <row r="575" spans="34:47" x14ac:dyDescent="0.2">
      <c r="AH575" s="10">
        <f t="shared" si="1030"/>
        <v>44401</v>
      </c>
      <c r="AI575" s="21">
        <f t="shared" si="1029"/>
        <v>44396</v>
      </c>
      <c r="AJ575">
        <f t="shared" si="1127"/>
        <v>1186239.2857142857</v>
      </c>
      <c r="AK575">
        <f t="shared" si="1128"/>
        <v>21056.794285714284</v>
      </c>
      <c r="AL575">
        <f t="shared" si="1129"/>
        <v>2755502.5714285714</v>
      </c>
      <c r="AM575">
        <f t="shared" si="1130"/>
        <v>39653.805714285714</v>
      </c>
      <c r="AN575">
        <f t="shared" si="1131"/>
        <v>0</v>
      </c>
      <c r="AO575">
        <f t="shared" si="1132"/>
        <v>0</v>
      </c>
      <c r="AP575">
        <f t="shared" si="1133"/>
        <v>535110.14285714284</v>
      </c>
      <c r="AQ575">
        <f t="shared" si="1134"/>
        <v>9214.2814285714303</v>
      </c>
      <c r="AR575">
        <f t="shared" si="1135"/>
        <v>2109063.5714285714</v>
      </c>
      <c r="AS575">
        <f t="shared" si="1136"/>
        <v>26785.277142857143</v>
      </c>
      <c r="AT575">
        <f t="shared" si="1137"/>
        <v>0</v>
      </c>
      <c r="AU575" s="11">
        <f t="shared" si="1138"/>
        <v>0</v>
      </c>
    </row>
    <row r="576" spans="34:47" x14ac:dyDescent="0.2">
      <c r="AH576" s="10">
        <f t="shared" si="1030"/>
        <v>44402</v>
      </c>
      <c r="AI576" s="21">
        <f t="shared" si="1029"/>
        <v>44396</v>
      </c>
      <c r="AJ576">
        <f t="shared" si="1127"/>
        <v>1186239.2857142857</v>
      </c>
      <c r="AK576">
        <f t="shared" si="1128"/>
        <v>21056.794285714284</v>
      </c>
      <c r="AL576">
        <f t="shared" si="1129"/>
        <v>2755502.5714285714</v>
      </c>
      <c r="AM576">
        <f t="shared" si="1130"/>
        <v>39653.805714285714</v>
      </c>
      <c r="AN576">
        <f t="shared" si="1131"/>
        <v>0</v>
      </c>
      <c r="AO576">
        <f t="shared" si="1132"/>
        <v>0</v>
      </c>
      <c r="AP576">
        <f t="shared" si="1133"/>
        <v>535110.14285714284</v>
      </c>
      <c r="AQ576">
        <f t="shared" si="1134"/>
        <v>9214.2814285714303</v>
      </c>
      <c r="AR576">
        <f t="shared" si="1135"/>
        <v>2109063.5714285714</v>
      </c>
      <c r="AS576">
        <f t="shared" si="1136"/>
        <v>26785.277142857143</v>
      </c>
      <c r="AT576">
        <f t="shared" si="1137"/>
        <v>0</v>
      </c>
      <c r="AU576" s="11">
        <f t="shared" si="1138"/>
        <v>0</v>
      </c>
    </row>
    <row r="577" spans="34:47" x14ac:dyDescent="0.2">
      <c r="AH577" s="10">
        <f t="shared" si="1030"/>
        <v>44403</v>
      </c>
      <c r="AI577" s="21">
        <f t="shared" si="1029"/>
        <v>44403</v>
      </c>
      <c r="AJ577">
        <f t="shared" si="1127"/>
        <v>1186239.2857142857</v>
      </c>
      <c r="AK577">
        <f t="shared" si="1128"/>
        <v>21056.794285714284</v>
      </c>
      <c r="AL577">
        <f t="shared" si="1129"/>
        <v>2755502.5714285714</v>
      </c>
      <c r="AM577">
        <f t="shared" si="1130"/>
        <v>39653.805714285714</v>
      </c>
      <c r="AN577">
        <f t="shared" si="1131"/>
        <v>0</v>
      </c>
      <c r="AO577">
        <f t="shared" si="1132"/>
        <v>0</v>
      </c>
      <c r="AP577">
        <f t="shared" si="1133"/>
        <v>535110.14285714284</v>
      </c>
      <c r="AQ577">
        <f t="shared" si="1134"/>
        <v>9214.2814285714303</v>
      </c>
      <c r="AR577">
        <f t="shared" si="1135"/>
        <v>2109063.5714285714</v>
      </c>
      <c r="AS577">
        <f t="shared" si="1136"/>
        <v>26785.277142857143</v>
      </c>
      <c r="AT577">
        <f t="shared" si="1137"/>
        <v>0</v>
      </c>
      <c r="AU577" s="11">
        <f t="shared" si="1138"/>
        <v>0</v>
      </c>
    </row>
    <row r="578" spans="34:47" x14ac:dyDescent="0.2">
      <c r="AH578" s="10">
        <f t="shared" si="1030"/>
        <v>44404</v>
      </c>
      <c r="AI578" s="21">
        <f t="shared" si="1029"/>
        <v>44403</v>
      </c>
      <c r="AJ578">
        <f t="shared" si="1127"/>
        <v>1186239.2857142857</v>
      </c>
      <c r="AK578">
        <f t="shared" si="1128"/>
        <v>21056.794285714284</v>
      </c>
      <c r="AL578">
        <f t="shared" si="1129"/>
        <v>2755502.5714285714</v>
      </c>
      <c r="AM578">
        <f t="shared" si="1130"/>
        <v>39653.805714285714</v>
      </c>
      <c r="AN578">
        <f t="shared" si="1131"/>
        <v>0</v>
      </c>
      <c r="AO578">
        <f t="shared" si="1132"/>
        <v>0</v>
      </c>
      <c r="AP578">
        <f t="shared" si="1133"/>
        <v>535110.14285714284</v>
      </c>
      <c r="AQ578">
        <f t="shared" si="1134"/>
        <v>9214.2814285714303</v>
      </c>
      <c r="AR578">
        <f t="shared" si="1135"/>
        <v>2109063.5714285714</v>
      </c>
      <c r="AS578">
        <f t="shared" si="1136"/>
        <v>26785.277142857143</v>
      </c>
      <c r="AT578">
        <f t="shared" si="1137"/>
        <v>0</v>
      </c>
      <c r="AU578" s="11">
        <f t="shared" si="1138"/>
        <v>0</v>
      </c>
    </row>
    <row r="579" spans="34:47" x14ac:dyDescent="0.2">
      <c r="AH579" s="10">
        <f t="shared" si="1030"/>
        <v>44405</v>
      </c>
      <c r="AI579" s="21">
        <f t="shared" si="1029"/>
        <v>44403</v>
      </c>
      <c r="AJ579">
        <f t="shared" si="1031"/>
        <v>735073.14285714284</v>
      </c>
      <c r="AK579">
        <f t="shared" si="1056"/>
        <v>12546.83</v>
      </c>
      <c r="AL579">
        <f t="shared" si="1057"/>
        <v>1492099.2857142857</v>
      </c>
      <c r="AM579">
        <f t="shared" si="1058"/>
        <v>25151.725714285716</v>
      </c>
      <c r="AN579">
        <f t="shared" si="1059"/>
        <v>0</v>
      </c>
      <c r="AO579">
        <f t="shared" si="1060"/>
        <v>0</v>
      </c>
      <c r="AP579">
        <f t="shared" si="1061"/>
        <v>796611.42857142852</v>
      </c>
      <c r="AQ579">
        <f t="shared" si="1062"/>
        <v>14635.572857142859</v>
      </c>
      <c r="AR579">
        <f t="shared" si="1063"/>
        <v>1901712.2857142857</v>
      </c>
      <c r="AS579">
        <f t="shared" si="1064"/>
        <v>32211.902857142853</v>
      </c>
      <c r="AT579">
        <f t="shared" si="1065"/>
        <v>0</v>
      </c>
      <c r="AU579" s="11">
        <f t="shared" si="1066"/>
        <v>0</v>
      </c>
    </row>
    <row r="580" spans="34:47" x14ac:dyDescent="0.2">
      <c r="AH580" s="10">
        <f t="shared" si="1030"/>
        <v>44406</v>
      </c>
      <c r="AI580" s="21">
        <f t="shared" si="1029"/>
        <v>44403</v>
      </c>
      <c r="AJ580">
        <f t="shared" ref="AJ580:AJ585" si="1139">AJ579</f>
        <v>735073.14285714284</v>
      </c>
      <c r="AK580">
        <f t="shared" ref="AK580:AK585" si="1140">AK579</f>
        <v>12546.83</v>
      </c>
      <c r="AL580">
        <f t="shared" ref="AL580:AL585" si="1141">AL579</f>
        <v>1492099.2857142857</v>
      </c>
      <c r="AM580">
        <f t="shared" ref="AM580:AM585" si="1142">AM579</f>
        <v>25151.725714285716</v>
      </c>
      <c r="AN580">
        <f t="shared" ref="AN580:AN585" si="1143">AN579</f>
        <v>0</v>
      </c>
      <c r="AO580">
        <f t="shared" ref="AO580:AO585" si="1144">AO579</f>
        <v>0</v>
      </c>
      <c r="AP580">
        <f t="shared" ref="AP580:AP585" si="1145">AP579</f>
        <v>796611.42857142852</v>
      </c>
      <c r="AQ580">
        <f t="shared" ref="AQ580:AQ585" si="1146">AQ579</f>
        <v>14635.572857142859</v>
      </c>
      <c r="AR580">
        <f t="shared" ref="AR580:AR585" si="1147">AR579</f>
        <v>1901712.2857142857</v>
      </c>
      <c r="AS580">
        <f t="shared" ref="AS580:AS585" si="1148">AS579</f>
        <v>32211.902857142853</v>
      </c>
      <c r="AT580">
        <f t="shared" ref="AT580:AT585" si="1149">AT579</f>
        <v>0</v>
      </c>
      <c r="AU580" s="11">
        <f t="shared" ref="AU580:AU585" si="1150">AU579</f>
        <v>0</v>
      </c>
    </row>
    <row r="581" spans="34:47" x14ac:dyDescent="0.2">
      <c r="AH581" s="10">
        <f t="shared" si="1030"/>
        <v>44407</v>
      </c>
      <c r="AI581" s="21">
        <f t="shared" si="1029"/>
        <v>44403</v>
      </c>
      <c r="AJ581">
        <f t="shared" si="1139"/>
        <v>735073.14285714284</v>
      </c>
      <c r="AK581">
        <f t="shared" si="1140"/>
        <v>12546.83</v>
      </c>
      <c r="AL581">
        <f t="shared" si="1141"/>
        <v>1492099.2857142857</v>
      </c>
      <c r="AM581">
        <f t="shared" si="1142"/>
        <v>25151.725714285716</v>
      </c>
      <c r="AN581">
        <f t="shared" si="1143"/>
        <v>0</v>
      </c>
      <c r="AO581">
        <f t="shared" si="1144"/>
        <v>0</v>
      </c>
      <c r="AP581">
        <f t="shared" si="1145"/>
        <v>796611.42857142852</v>
      </c>
      <c r="AQ581">
        <f t="shared" si="1146"/>
        <v>14635.572857142859</v>
      </c>
      <c r="AR581">
        <f t="shared" si="1147"/>
        <v>1901712.2857142857</v>
      </c>
      <c r="AS581">
        <f t="shared" si="1148"/>
        <v>32211.902857142853</v>
      </c>
      <c r="AT581">
        <f t="shared" si="1149"/>
        <v>0</v>
      </c>
      <c r="AU581" s="11">
        <f t="shared" si="1150"/>
        <v>0</v>
      </c>
    </row>
    <row r="582" spans="34:47" x14ac:dyDescent="0.2">
      <c r="AH582" s="10">
        <f t="shared" si="1030"/>
        <v>44408</v>
      </c>
      <c r="AI582" s="21">
        <f t="shared" ref="AI582:AI645" si="1151">AH582-WEEKDAY(AH582,3)</f>
        <v>44403</v>
      </c>
      <c r="AJ582">
        <f t="shared" si="1139"/>
        <v>735073.14285714284</v>
      </c>
      <c r="AK582">
        <f t="shared" si="1140"/>
        <v>12546.83</v>
      </c>
      <c r="AL582">
        <f t="shared" si="1141"/>
        <v>1492099.2857142857</v>
      </c>
      <c r="AM582">
        <f t="shared" si="1142"/>
        <v>25151.725714285716</v>
      </c>
      <c r="AN582">
        <f t="shared" si="1143"/>
        <v>0</v>
      </c>
      <c r="AO582">
        <f t="shared" si="1144"/>
        <v>0</v>
      </c>
      <c r="AP582">
        <f t="shared" si="1145"/>
        <v>796611.42857142852</v>
      </c>
      <c r="AQ582">
        <f t="shared" si="1146"/>
        <v>14635.572857142859</v>
      </c>
      <c r="AR582">
        <f t="shared" si="1147"/>
        <v>1901712.2857142857</v>
      </c>
      <c r="AS582">
        <f t="shared" si="1148"/>
        <v>32211.902857142853</v>
      </c>
      <c r="AT582">
        <f t="shared" si="1149"/>
        <v>0</v>
      </c>
      <c r="AU582" s="11">
        <f t="shared" si="1150"/>
        <v>0</v>
      </c>
    </row>
    <row r="583" spans="34:47" x14ac:dyDescent="0.2">
      <c r="AH583" s="10">
        <f t="shared" ref="AH583:AH646" si="1152">AH582+1</f>
        <v>44409</v>
      </c>
      <c r="AI583" s="21">
        <f t="shared" si="1151"/>
        <v>44403</v>
      </c>
      <c r="AJ583">
        <f t="shared" si="1139"/>
        <v>735073.14285714284</v>
      </c>
      <c r="AK583">
        <f t="shared" si="1140"/>
        <v>12546.83</v>
      </c>
      <c r="AL583">
        <f t="shared" si="1141"/>
        <v>1492099.2857142857</v>
      </c>
      <c r="AM583">
        <f t="shared" si="1142"/>
        <v>25151.725714285716</v>
      </c>
      <c r="AN583">
        <f t="shared" si="1143"/>
        <v>0</v>
      </c>
      <c r="AO583">
        <f t="shared" si="1144"/>
        <v>0</v>
      </c>
      <c r="AP583">
        <f t="shared" si="1145"/>
        <v>796611.42857142852</v>
      </c>
      <c r="AQ583">
        <f t="shared" si="1146"/>
        <v>14635.572857142859</v>
      </c>
      <c r="AR583">
        <f t="shared" si="1147"/>
        <v>1901712.2857142857</v>
      </c>
      <c r="AS583">
        <f t="shared" si="1148"/>
        <v>32211.902857142853</v>
      </c>
      <c r="AT583">
        <f t="shared" si="1149"/>
        <v>0</v>
      </c>
      <c r="AU583" s="11">
        <f t="shared" si="1150"/>
        <v>0</v>
      </c>
    </row>
    <row r="584" spans="34:47" x14ac:dyDescent="0.2">
      <c r="AH584" s="10">
        <f t="shared" si="1152"/>
        <v>44410</v>
      </c>
      <c r="AI584" s="21">
        <f t="shared" si="1151"/>
        <v>44410</v>
      </c>
      <c r="AJ584">
        <f t="shared" si="1139"/>
        <v>735073.14285714284</v>
      </c>
      <c r="AK584">
        <f t="shared" si="1140"/>
        <v>12546.83</v>
      </c>
      <c r="AL584">
        <f t="shared" si="1141"/>
        <v>1492099.2857142857</v>
      </c>
      <c r="AM584">
        <f t="shared" si="1142"/>
        <v>25151.725714285716</v>
      </c>
      <c r="AN584">
        <f t="shared" si="1143"/>
        <v>0</v>
      </c>
      <c r="AO584">
        <f t="shared" si="1144"/>
        <v>0</v>
      </c>
      <c r="AP584">
        <f t="shared" si="1145"/>
        <v>796611.42857142852</v>
      </c>
      <c r="AQ584">
        <f t="shared" si="1146"/>
        <v>14635.572857142859</v>
      </c>
      <c r="AR584">
        <f t="shared" si="1147"/>
        <v>1901712.2857142857</v>
      </c>
      <c r="AS584">
        <f t="shared" si="1148"/>
        <v>32211.902857142853</v>
      </c>
      <c r="AT584">
        <f t="shared" si="1149"/>
        <v>0</v>
      </c>
      <c r="AU584" s="11">
        <f t="shared" si="1150"/>
        <v>0</v>
      </c>
    </row>
    <row r="585" spans="34:47" x14ac:dyDescent="0.2">
      <c r="AH585" s="10">
        <f t="shared" si="1152"/>
        <v>44411</v>
      </c>
      <c r="AI585" s="21">
        <f t="shared" si="1151"/>
        <v>44410</v>
      </c>
      <c r="AJ585">
        <f t="shared" si="1139"/>
        <v>735073.14285714284</v>
      </c>
      <c r="AK585">
        <f t="shared" si="1140"/>
        <v>12546.83</v>
      </c>
      <c r="AL585">
        <f t="shared" si="1141"/>
        <v>1492099.2857142857</v>
      </c>
      <c r="AM585">
        <f t="shared" si="1142"/>
        <v>25151.725714285716</v>
      </c>
      <c r="AN585">
        <f t="shared" si="1143"/>
        <v>0</v>
      </c>
      <c r="AO585">
        <f t="shared" si="1144"/>
        <v>0</v>
      </c>
      <c r="AP585">
        <f t="shared" si="1145"/>
        <v>796611.42857142852</v>
      </c>
      <c r="AQ585">
        <f t="shared" si="1146"/>
        <v>14635.572857142859</v>
      </c>
      <c r="AR585">
        <f t="shared" si="1147"/>
        <v>1901712.2857142857</v>
      </c>
      <c r="AS585">
        <f t="shared" si="1148"/>
        <v>32211.902857142853</v>
      </c>
      <c r="AT585">
        <f t="shared" si="1149"/>
        <v>0</v>
      </c>
      <c r="AU585" s="11">
        <f t="shared" si="1150"/>
        <v>0</v>
      </c>
    </row>
    <row r="586" spans="34:47" x14ac:dyDescent="0.2">
      <c r="AH586" s="10">
        <f t="shared" si="1152"/>
        <v>44412</v>
      </c>
      <c r="AI586" s="21">
        <f t="shared" si="1151"/>
        <v>44410</v>
      </c>
      <c r="AJ586">
        <f t="shared" ref="AJ586:AJ642" si="1153">_xlfn.XLOOKUP($AH586,$R$5:$R$109,S$5:S$109,,0,)</f>
        <v>550063</v>
      </c>
      <c r="AK586">
        <f t="shared" si="1056"/>
        <v>8276.9228571428575</v>
      </c>
      <c r="AL586">
        <f t="shared" si="1057"/>
        <v>1385988.2857142857</v>
      </c>
      <c r="AM586">
        <f t="shared" si="1058"/>
        <v>24081.072857142855</v>
      </c>
      <c r="AN586">
        <f t="shared" si="1059"/>
        <v>0</v>
      </c>
      <c r="AO586">
        <f t="shared" si="1060"/>
        <v>0</v>
      </c>
      <c r="AP586">
        <f t="shared" si="1061"/>
        <v>334337.14285714284</v>
      </c>
      <c r="AQ586">
        <f t="shared" si="1062"/>
        <v>5737.3957142857134</v>
      </c>
      <c r="AR586">
        <f t="shared" si="1063"/>
        <v>2035243.4285714286</v>
      </c>
      <c r="AS586">
        <f t="shared" si="1064"/>
        <v>36374.938571428575</v>
      </c>
      <c r="AT586">
        <f t="shared" si="1065"/>
        <v>0</v>
      </c>
      <c r="AU586" s="11">
        <f t="shared" si="1066"/>
        <v>0</v>
      </c>
    </row>
    <row r="587" spans="34:47" x14ac:dyDescent="0.2">
      <c r="AH587" s="10">
        <f t="shared" si="1152"/>
        <v>44413</v>
      </c>
      <c r="AI587" s="21">
        <f t="shared" si="1151"/>
        <v>44410</v>
      </c>
      <c r="AJ587">
        <f t="shared" ref="AJ587:AJ592" si="1154">AJ586</f>
        <v>550063</v>
      </c>
      <c r="AK587">
        <f t="shared" ref="AK587:AK592" si="1155">AK586</f>
        <v>8276.9228571428575</v>
      </c>
      <c r="AL587">
        <f t="shared" ref="AL587:AL592" si="1156">AL586</f>
        <v>1385988.2857142857</v>
      </c>
      <c r="AM587">
        <f t="shared" ref="AM587:AM592" si="1157">AM586</f>
        <v>24081.072857142855</v>
      </c>
      <c r="AN587">
        <f t="shared" ref="AN587:AN592" si="1158">AN586</f>
        <v>0</v>
      </c>
      <c r="AO587">
        <f t="shared" ref="AO587:AO592" si="1159">AO586</f>
        <v>0</v>
      </c>
      <c r="AP587">
        <f t="shared" ref="AP587:AP592" si="1160">AP586</f>
        <v>334337.14285714284</v>
      </c>
      <c r="AQ587">
        <f t="shared" ref="AQ587:AQ592" si="1161">AQ586</f>
        <v>5737.3957142857134</v>
      </c>
      <c r="AR587">
        <f t="shared" ref="AR587:AR592" si="1162">AR586</f>
        <v>2035243.4285714286</v>
      </c>
      <c r="AS587">
        <f t="shared" ref="AS587:AS592" si="1163">AS586</f>
        <v>36374.938571428575</v>
      </c>
      <c r="AT587">
        <f t="shared" ref="AT587:AT592" si="1164">AT586</f>
        <v>0</v>
      </c>
      <c r="AU587" s="11">
        <f t="shared" ref="AU587:AU592" si="1165">AU586</f>
        <v>0</v>
      </c>
    </row>
    <row r="588" spans="34:47" x14ac:dyDescent="0.2">
      <c r="AH588" s="10">
        <f t="shared" si="1152"/>
        <v>44414</v>
      </c>
      <c r="AI588" s="21">
        <f t="shared" si="1151"/>
        <v>44410</v>
      </c>
      <c r="AJ588">
        <f t="shared" si="1154"/>
        <v>550063</v>
      </c>
      <c r="AK588">
        <f t="shared" si="1155"/>
        <v>8276.9228571428575</v>
      </c>
      <c r="AL588">
        <f t="shared" si="1156"/>
        <v>1385988.2857142857</v>
      </c>
      <c r="AM588">
        <f t="shared" si="1157"/>
        <v>24081.072857142855</v>
      </c>
      <c r="AN588">
        <f t="shared" si="1158"/>
        <v>0</v>
      </c>
      <c r="AO588">
        <f t="shared" si="1159"/>
        <v>0</v>
      </c>
      <c r="AP588">
        <f t="shared" si="1160"/>
        <v>334337.14285714284</v>
      </c>
      <c r="AQ588">
        <f t="shared" si="1161"/>
        <v>5737.3957142857134</v>
      </c>
      <c r="AR588">
        <f t="shared" si="1162"/>
        <v>2035243.4285714286</v>
      </c>
      <c r="AS588">
        <f t="shared" si="1163"/>
        <v>36374.938571428575</v>
      </c>
      <c r="AT588">
        <f t="shared" si="1164"/>
        <v>0</v>
      </c>
      <c r="AU588" s="11">
        <f t="shared" si="1165"/>
        <v>0</v>
      </c>
    </row>
    <row r="589" spans="34:47" x14ac:dyDescent="0.2">
      <c r="AH589" s="10">
        <f t="shared" si="1152"/>
        <v>44415</v>
      </c>
      <c r="AI589" s="21">
        <f t="shared" si="1151"/>
        <v>44410</v>
      </c>
      <c r="AJ589">
        <f t="shared" si="1154"/>
        <v>550063</v>
      </c>
      <c r="AK589">
        <f t="shared" si="1155"/>
        <v>8276.9228571428575</v>
      </c>
      <c r="AL589">
        <f t="shared" si="1156"/>
        <v>1385988.2857142857</v>
      </c>
      <c r="AM589">
        <f t="shared" si="1157"/>
        <v>24081.072857142855</v>
      </c>
      <c r="AN589">
        <f t="shared" si="1158"/>
        <v>0</v>
      </c>
      <c r="AO589">
        <f t="shared" si="1159"/>
        <v>0</v>
      </c>
      <c r="AP589">
        <f t="shared" si="1160"/>
        <v>334337.14285714284</v>
      </c>
      <c r="AQ589">
        <f t="shared" si="1161"/>
        <v>5737.3957142857134</v>
      </c>
      <c r="AR589">
        <f t="shared" si="1162"/>
        <v>2035243.4285714286</v>
      </c>
      <c r="AS589">
        <f t="shared" si="1163"/>
        <v>36374.938571428575</v>
      </c>
      <c r="AT589">
        <f t="shared" si="1164"/>
        <v>0</v>
      </c>
      <c r="AU589" s="11">
        <f t="shared" si="1165"/>
        <v>0</v>
      </c>
    </row>
    <row r="590" spans="34:47" x14ac:dyDescent="0.2">
      <c r="AH590" s="10">
        <f t="shared" si="1152"/>
        <v>44416</v>
      </c>
      <c r="AI590" s="21">
        <f t="shared" si="1151"/>
        <v>44410</v>
      </c>
      <c r="AJ590">
        <f t="shared" si="1154"/>
        <v>550063</v>
      </c>
      <c r="AK590">
        <f t="shared" si="1155"/>
        <v>8276.9228571428575</v>
      </c>
      <c r="AL590">
        <f t="shared" si="1156"/>
        <v>1385988.2857142857</v>
      </c>
      <c r="AM590">
        <f t="shared" si="1157"/>
        <v>24081.072857142855</v>
      </c>
      <c r="AN590">
        <f t="shared" si="1158"/>
        <v>0</v>
      </c>
      <c r="AO590">
        <f t="shared" si="1159"/>
        <v>0</v>
      </c>
      <c r="AP590">
        <f t="shared" si="1160"/>
        <v>334337.14285714284</v>
      </c>
      <c r="AQ590">
        <f t="shared" si="1161"/>
        <v>5737.3957142857134</v>
      </c>
      <c r="AR590">
        <f t="shared" si="1162"/>
        <v>2035243.4285714286</v>
      </c>
      <c r="AS590">
        <f t="shared" si="1163"/>
        <v>36374.938571428575</v>
      </c>
      <c r="AT590">
        <f t="shared" si="1164"/>
        <v>0</v>
      </c>
      <c r="AU590" s="11">
        <f t="shared" si="1165"/>
        <v>0</v>
      </c>
    </row>
    <row r="591" spans="34:47" x14ac:dyDescent="0.2">
      <c r="AH591" s="10">
        <f t="shared" si="1152"/>
        <v>44417</v>
      </c>
      <c r="AI591" s="21">
        <f t="shared" si="1151"/>
        <v>44417</v>
      </c>
      <c r="AJ591">
        <f t="shared" si="1154"/>
        <v>550063</v>
      </c>
      <c r="AK591">
        <f t="shared" si="1155"/>
        <v>8276.9228571428575</v>
      </c>
      <c r="AL591">
        <f t="shared" si="1156"/>
        <v>1385988.2857142857</v>
      </c>
      <c r="AM591">
        <f t="shared" si="1157"/>
        <v>24081.072857142855</v>
      </c>
      <c r="AN591">
        <f t="shared" si="1158"/>
        <v>0</v>
      </c>
      <c r="AO591">
        <f t="shared" si="1159"/>
        <v>0</v>
      </c>
      <c r="AP591">
        <f t="shared" si="1160"/>
        <v>334337.14285714284</v>
      </c>
      <c r="AQ591">
        <f t="shared" si="1161"/>
        <v>5737.3957142857134</v>
      </c>
      <c r="AR591">
        <f t="shared" si="1162"/>
        <v>2035243.4285714286</v>
      </c>
      <c r="AS591">
        <f t="shared" si="1163"/>
        <v>36374.938571428575</v>
      </c>
      <c r="AT591">
        <f t="shared" si="1164"/>
        <v>0</v>
      </c>
      <c r="AU591" s="11">
        <f t="shared" si="1165"/>
        <v>0</v>
      </c>
    </row>
    <row r="592" spans="34:47" x14ac:dyDescent="0.2">
      <c r="AH592" s="10">
        <f t="shared" si="1152"/>
        <v>44418</v>
      </c>
      <c r="AI592" s="21">
        <f t="shared" si="1151"/>
        <v>44417</v>
      </c>
      <c r="AJ592">
        <f t="shared" si="1154"/>
        <v>550063</v>
      </c>
      <c r="AK592">
        <f t="shared" si="1155"/>
        <v>8276.9228571428575</v>
      </c>
      <c r="AL592">
        <f t="shared" si="1156"/>
        <v>1385988.2857142857</v>
      </c>
      <c r="AM592">
        <f t="shared" si="1157"/>
        <v>24081.072857142855</v>
      </c>
      <c r="AN592">
        <f t="shared" si="1158"/>
        <v>0</v>
      </c>
      <c r="AO592">
        <f t="shared" si="1159"/>
        <v>0</v>
      </c>
      <c r="AP592">
        <f t="shared" si="1160"/>
        <v>334337.14285714284</v>
      </c>
      <c r="AQ592">
        <f t="shared" si="1161"/>
        <v>5737.3957142857134</v>
      </c>
      <c r="AR592">
        <f t="shared" si="1162"/>
        <v>2035243.4285714286</v>
      </c>
      <c r="AS592">
        <f t="shared" si="1163"/>
        <v>36374.938571428575</v>
      </c>
      <c r="AT592">
        <f t="shared" si="1164"/>
        <v>0</v>
      </c>
      <c r="AU592" s="11">
        <f t="shared" si="1165"/>
        <v>0</v>
      </c>
    </row>
    <row r="593" spans="34:47" x14ac:dyDescent="0.2">
      <c r="AH593" s="10">
        <f t="shared" si="1152"/>
        <v>44419</v>
      </c>
      <c r="AI593" s="21">
        <f t="shared" si="1151"/>
        <v>44417</v>
      </c>
      <c r="AJ593">
        <f t="shared" si="1153"/>
        <v>977931.71428571432</v>
      </c>
      <c r="AK593">
        <f t="shared" si="1056"/>
        <v>13430.442857142858</v>
      </c>
      <c r="AL593">
        <f t="shared" si="1057"/>
        <v>1465759.7142857143</v>
      </c>
      <c r="AM593">
        <f t="shared" si="1058"/>
        <v>23001.008571428571</v>
      </c>
      <c r="AN593">
        <f t="shared" si="1059"/>
        <v>0</v>
      </c>
      <c r="AO593">
        <f t="shared" si="1060"/>
        <v>0</v>
      </c>
      <c r="AP593">
        <f t="shared" si="1061"/>
        <v>382124.42857142858</v>
      </c>
      <c r="AQ593">
        <f t="shared" si="1062"/>
        <v>7405.3314285714287</v>
      </c>
      <c r="AR593">
        <f t="shared" si="1063"/>
        <v>1912827.5714285714</v>
      </c>
      <c r="AS593">
        <f t="shared" si="1064"/>
        <v>19829.514285714289</v>
      </c>
      <c r="AT593">
        <f t="shared" si="1065"/>
        <v>0</v>
      </c>
      <c r="AU593" s="11">
        <f t="shared" si="1066"/>
        <v>0</v>
      </c>
    </row>
    <row r="594" spans="34:47" x14ac:dyDescent="0.2">
      <c r="AH594" s="10">
        <f t="shared" si="1152"/>
        <v>44420</v>
      </c>
      <c r="AI594" s="21">
        <f t="shared" si="1151"/>
        <v>44417</v>
      </c>
      <c r="AJ594">
        <f t="shared" ref="AJ594:AJ599" si="1166">AJ593</f>
        <v>977931.71428571432</v>
      </c>
      <c r="AK594">
        <f t="shared" ref="AK594:AK599" si="1167">AK593</f>
        <v>13430.442857142858</v>
      </c>
      <c r="AL594">
        <f t="shared" ref="AL594:AL599" si="1168">AL593</f>
        <v>1465759.7142857143</v>
      </c>
      <c r="AM594">
        <f t="shared" ref="AM594:AM599" si="1169">AM593</f>
        <v>23001.008571428571</v>
      </c>
      <c r="AN594">
        <f t="shared" ref="AN594:AN599" si="1170">AN593</f>
        <v>0</v>
      </c>
      <c r="AO594">
        <f t="shared" ref="AO594:AO599" si="1171">AO593</f>
        <v>0</v>
      </c>
      <c r="AP594">
        <f t="shared" ref="AP594:AP599" si="1172">AP593</f>
        <v>382124.42857142858</v>
      </c>
      <c r="AQ594">
        <f t="shared" ref="AQ594:AQ599" si="1173">AQ593</f>
        <v>7405.3314285714287</v>
      </c>
      <c r="AR594">
        <f t="shared" ref="AR594:AR599" si="1174">AR593</f>
        <v>1912827.5714285714</v>
      </c>
      <c r="AS594">
        <f t="shared" ref="AS594:AS599" si="1175">AS593</f>
        <v>19829.514285714289</v>
      </c>
      <c r="AT594">
        <f t="shared" ref="AT594:AT599" si="1176">AT593</f>
        <v>0</v>
      </c>
      <c r="AU594" s="11">
        <f t="shared" ref="AU594:AU599" si="1177">AU593</f>
        <v>0</v>
      </c>
    </row>
    <row r="595" spans="34:47" x14ac:dyDescent="0.2">
      <c r="AH595" s="10">
        <f t="shared" si="1152"/>
        <v>44421</v>
      </c>
      <c r="AI595" s="21">
        <f t="shared" si="1151"/>
        <v>44417</v>
      </c>
      <c r="AJ595">
        <f t="shared" si="1166"/>
        <v>977931.71428571432</v>
      </c>
      <c r="AK595">
        <f t="shared" si="1167"/>
        <v>13430.442857142858</v>
      </c>
      <c r="AL595">
        <f t="shared" si="1168"/>
        <v>1465759.7142857143</v>
      </c>
      <c r="AM595">
        <f t="shared" si="1169"/>
        <v>23001.008571428571</v>
      </c>
      <c r="AN595">
        <f t="shared" si="1170"/>
        <v>0</v>
      </c>
      <c r="AO595">
        <f t="shared" si="1171"/>
        <v>0</v>
      </c>
      <c r="AP595">
        <f t="shared" si="1172"/>
        <v>382124.42857142858</v>
      </c>
      <c r="AQ595">
        <f t="shared" si="1173"/>
        <v>7405.3314285714287</v>
      </c>
      <c r="AR595">
        <f t="shared" si="1174"/>
        <v>1912827.5714285714</v>
      </c>
      <c r="AS595">
        <f t="shared" si="1175"/>
        <v>19829.514285714289</v>
      </c>
      <c r="AT595">
        <f t="shared" si="1176"/>
        <v>0</v>
      </c>
      <c r="AU595" s="11">
        <f t="shared" si="1177"/>
        <v>0</v>
      </c>
    </row>
    <row r="596" spans="34:47" x14ac:dyDescent="0.2">
      <c r="AH596" s="10">
        <f t="shared" si="1152"/>
        <v>44422</v>
      </c>
      <c r="AI596" s="21">
        <f t="shared" si="1151"/>
        <v>44417</v>
      </c>
      <c r="AJ596">
        <f t="shared" si="1166"/>
        <v>977931.71428571432</v>
      </c>
      <c r="AK596">
        <f t="shared" si="1167"/>
        <v>13430.442857142858</v>
      </c>
      <c r="AL596">
        <f t="shared" si="1168"/>
        <v>1465759.7142857143</v>
      </c>
      <c r="AM596">
        <f t="shared" si="1169"/>
        <v>23001.008571428571</v>
      </c>
      <c r="AN596">
        <f t="shared" si="1170"/>
        <v>0</v>
      </c>
      <c r="AO596">
        <f t="shared" si="1171"/>
        <v>0</v>
      </c>
      <c r="AP596">
        <f t="shared" si="1172"/>
        <v>382124.42857142858</v>
      </c>
      <c r="AQ596">
        <f t="shared" si="1173"/>
        <v>7405.3314285714287</v>
      </c>
      <c r="AR596">
        <f t="shared" si="1174"/>
        <v>1912827.5714285714</v>
      </c>
      <c r="AS596">
        <f t="shared" si="1175"/>
        <v>19829.514285714289</v>
      </c>
      <c r="AT596">
        <f t="shared" si="1176"/>
        <v>0</v>
      </c>
      <c r="AU596" s="11">
        <f t="shared" si="1177"/>
        <v>0</v>
      </c>
    </row>
    <row r="597" spans="34:47" x14ac:dyDescent="0.2">
      <c r="AH597" s="10">
        <f t="shared" si="1152"/>
        <v>44423</v>
      </c>
      <c r="AI597" s="21">
        <f t="shared" si="1151"/>
        <v>44417</v>
      </c>
      <c r="AJ597">
        <f t="shared" si="1166"/>
        <v>977931.71428571432</v>
      </c>
      <c r="AK597">
        <f t="shared" si="1167"/>
        <v>13430.442857142858</v>
      </c>
      <c r="AL597">
        <f t="shared" si="1168"/>
        <v>1465759.7142857143</v>
      </c>
      <c r="AM597">
        <f t="shared" si="1169"/>
        <v>23001.008571428571</v>
      </c>
      <c r="AN597">
        <f t="shared" si="1170"/>
        <v>0</v>
      </c>
      <c r="AO597">
        <f t="shared" si="1171"/>
        <v>0</v>
      </c>
      <c r="AP597">
        <f t="shared" si="1172"/>
        <v>382124.42857142858</v>
      </c>
      <c r="AQ597">
        <f t="shared" si="1173"/>
        <v>7405.3314285714287</v>
      </c>
      <c r="AR597">
        <f t="shared" si="1174"/>
        <v>1912827.5714285714</v>
      </c>
      <c r="AS597">
        <f t="shared" si="1175"/>
        <v>19829.514285714289</v>
      </c>
      <c r="AT597">
        <f t="shared" si="1176"/>
        <v>0</v>
      </c>
      <c r="AU597" s="11">
        <f t="shared" si="1177"/>
        <v>0</v>
      </c>
    </row>
    <row r="598" spans="34:47" x14ac:dyDescent="0.2">
      <c r="AH598" s="10">
        <f t="shared" si="1152"/>
        <v>44424</v>
      </c>
      <c r="AI598" s="21">
        <f t="shared" si="1151"/>
        <v>44424</v>
      </c>
      <c r="AJ598">
        <f t="shared" si="1166"/>
        <v>977931.71428571432</v>
      </c>
      <c r="AK598">
        <f t="shared" si="1167"/>
        <v>13430.442857142858</v>
      </c>
      <c r="AL598">
        <f t="shared" si="1168"/>
        <v>1465759.7142857143</v>
      </c>
      <c r="AM598">
        <f t="shared" si="1169"/>
        <v>23001.008571428571</v>
      </c>
      <c r="AN598">
        <f t="shared" si="1170"/>
        <v>0</v>
      </c>
      <c r="AO598">
        <f t="shared" si="1171"/>
        <v>0</v>
      </c>
      <c r="AP598">
        <f t="shared" si="1172"/>
        <v>382124.42857142858</v>
      </c>
      <c r="AQ598">
        <f t="shared" si="1173"/>
        <v>7405.3314285714287</v>
      </c>
      <c r="AR598">
        <f t="shared" si="1174"/>
        <v>1912827.5714285714</v>
      </c>
      <c r="AS598">
        <f t="shared" si="1175"/>
        <v>19829.514285714289</v>
      </c>
      <c r="AT598">
        <f t="shared" si="1176"/>
        <v>0</v>
      </c>
      <c r="AU598" s="11">
        <f t="shared" si="1177"/>
        <v>0</v>
      </c>
    </row>
    <row r="599" spans="34:47" x14ac:dyDescent="0.2">
      <c r="AH599" s="10">
        <f t="shared" si="1152"/>
        <v>44425</v>
      </c>
      <c r="AI599" s="21">
        <f t="shared" si="1151"/>
        <v>44424</v>
      </c>
      <c r="AJ599">
        <f t="shared" si="1166"/>
        <v>977931.71428571432</v>
      </c>
      <c r="AK599">
        <f t="shared" si="1167"/>
        <v>13430.442857142858</v>
      </c>
      <c r="AL599">
        <f t="shared" si="1168"/>
        <v>1465759.7142857143</v>
      </c>
      <c r="AM599">
        <f t="shared" si="1169"/>
        <v>23001.008571428571</v>
      </c>
      <c r="AN599">
        <f t="shared" si="1170"/>
        <v>0</v>
      </c>
      <c r="AO599">
        <f t="shared" si="1171"/>
        <v>0</v>
      </c>
      <c r="AP599">
        <f t="shared" si="1172"/>
        <v>382124.42857142858</v>
      </c>
      <c r="AQ599">
        <f t="shared" si="1173"/>
        <v>7405.3314285714287</v>
      </c>
      <c r="AR599">
        <f t="shared" si="1174"/>
        <v>1912827.5714285714</v>
      </c>
      <c r="AS599">
        <f t="shared" si="1175"/>
        <v>19829.514285714289</v>
      </c>
      <c r="AT599">
        <f t="shared" si="1176"/>
        <v>0</v>
      </c>
      <c r="AU599" s="11">
        <f t="shared" si="1177"/>
        <v>0</v>
      </c>
    </row>
    <row r="600" spans="34:47" x14ac:dyDescent="0.2">
      <c r="AH600" s="10">
        <f t="shared" si="1152"/>
        <v>44426</v>
      </c>
      <c r="AI600" s="21">
        <f t="shared" si="1151"/>
        <v>44424</v>
      </c>
      <c r="AJ600">
        <f t="shared" si="1153"/>
        <v>2504335.2857142859</v>
      </c>
      <c r="AK600">
        <f t="shared" ref="AK600:AK656" si="1178">_xlfn.XLOOKUP($AH600,$R$5:$R$109,T$5:T$109,,0,)</f>
        <v>32846.564285714288</v>
      </c>
      <c r="AL600">
        <f t="shared" ref="AL600:AL656" si="1179">_xlfn.XLOOKUP($AH600,$R$5:$R$109,U$5:U$109,,0,)</f>
        <v>1692709</v>
      </c>
      <c r="AM600">
        <f t="shared" ref="AM600:AM656" si="1180">_xlfn.XLOOKUP($AH600,$R$5:$R$109,V$5:V$109,,0,)</f>
        <v>27928.928571428572</v>
      </c>
      <c r="AN600">
        <f t="shared" ref="AN600:AN656" si="1181">_xlfn.XLOOKUP($AH600,$R$5:$R$109,W$5:W$109,,0,)</f>
        <v>0</v>
      </c>
      <c r="AO600">
        <f t="shared" ref="AO600:AO656" si="1182">_xlfn.XLOOKUP($AH600,$R$5:$R$109,X$5:X$109,,0,)</f>
        <v>0</v>
      </c>
      <c r="AP600">
        <f t="shared" ref="AP600:AP656" si="1183">_xlfn.XLOOKUP($AH600,$R$5:$R$109,Y$5:Y$109,,0,)</f>
        <v>1487219.7142857143</v>
      </c>
      <c r="AQ600">
        <f t="shared" ref="AQ600:AQ656" si="1184">_xlfn.XLOOKUP($AH600,$R$5:$R$109,Z$5:Z$109,,0,)</f>
        <v>23893.415714285711</v>
      </c>
      <c r="AR600">
        <f t="shared" ref="AR600:AR656" si="1185">_xlfn.XLOOKUP($AH600,$R$5:$R$109,AA$5:AA$109,,0,)</f>
        <v>2854803.1428571427</v>
      </c>
      <c r="AS600">
        <f t="shared" ref="AS600:AS656" si="1186">_xlfn.XLOOKUP($AH600,$R$5:$R$109,AB$5:AB$109,,0,)</f>
        <v>31199.115714285705</v>
      </c>
      <c r="AT600">
        <f t="shared" ref="AT600:AT656" si="1187">_xlfn.XLOOKUP($AH600,$R$5:$R$109,AC$5:AC$109,,0,)</f>
        <v>0</v>
      </c>
      <c r="AU600" s="11">
        <f t="shared" ref="AU600:AU656" si="1188">_xlfn.XLOOKUP($AH600,$R$5:$R$109,AD$5:AD$109,,0,)</f>
        <v>0</v>
      </c>
    </row>
    <row r="601" spans="34:47" x14ac:dyDescent="0.2">
      <c r="AH601" s="10">
        <f t="shared" si="1152"/>
        <v>44427</v>
      </c>
      <c r="AI601" s="21">
        <f t="shared" si="1151"/>
        <v>44424</v>
      </c>
      <c r="AJ601">
        <f t="shared" ref="AJ601:AJ606" si="1189">AJ600</f>
        <v>2504335.2857142859</v>
      </c>
      <c r="AK601">
        <f t="shared" ref="AK601:AK606" si="1190">AK600</f>
        <v>32846.564285714288</v>
      </c>
      <c r="AL601">
        <f t="shared" ref="AL601:AL606" si="1191">AL600</f>
        <v>1692709</v>
      </c>
      <c r="AM601">
        <f t="shared" ref="AM601:AM606" si="1192">AM600</f>
        <v>27928.928571428572</v>
      </c>
      <c r="AN601">
        <f t="shared" ref="AN601:AN606" si="1193">AN600</f>
        <v>0</v>
      </c>
      <c r="AO601">
        <f t="shared" ref="AO601:AO606" si="1194">AO600</f>
        <v>0</v>
      </c>
      <c r="AP601">
        <f t="shared" ref="AP601:AP606" si="1195">AP600</f>
        <v>1487219.7142857143</v>
      </c>
      <c r="AQ601">
        <f t="shared" ref="AQ601:AQ606" si="1196">AQ600</f>
        <v>23893.415714285711</v>
      </c>
      <c r="AR601">
        <f t="shared" ref="AR601:AR606" si="1197">AR600</f>
        <v>2854803.1428571427</v>
      </c>
      <c r="AS601">
        <f t="shared" ref="AS601:AS606" si="1198">AS600</f>
        <v>31199.115714285705</v>
      </c>
      <c r="AT601">
        <f t="shared" ref="AT601:AT606" si="1199">AT600</f>
        <v>0</v>
      </c>
      <c r="AU601" s="11">
        <f t="shared" ref="AU601:AU606" si="1200">AU600</f>
        <v>0</v>
      </c>
    </row>
    <row r="602" spans="34:47" x14ac:dyDescent="0.2">
      <c r="AH602" s="10">
        <f t="shared" si="1152"/>
        <v>44428</v>
      </c>
      <c r="AI602" s="21">
        <f t="shared" si="1151"/>
        <v>44424</v>
      </c>
      <c r="AJ602">
        <f t="shared" si="1189"/>
        <v>2504335.2857142859</v>
      </c>
      <c r="AK602">
        <f t="shared" si="1190"/>
        <v>32846.564285714288</v>
      </c>
      <c r="AL602">
        <f t="shared" si="1191"/>
        <v>1692709</v>
      </c>
      <c r="AM602">
        <f t="shared" si="1192"/>
        <v>27928.928571428572</v>
      </c>
      <c r="AN602">
        <f t="shared" si="1193"/>
        <v>0</v>
      </c>
      <c r="AO602">
        <f t="shared" si="1194"/>
        <v>0</v>
      </c>
      <c r="AP602">
        <f t="shared" si="1195"/>
        <v>1487219.7142857143</v>
      </c>
      <c r="AQ602">
        <f t="shared" si="1196"/>
        <v>23893.415714285711</v>
      </c>
      <c r="AR602">
        <f t="shared" si="1197"/>
        <v>2854803.1428571427</v>
      </c>
      <c r="AS602">
        <f t="shared" si="1198"/>
        <v>31199.115714285705</v>
      </c>
      <c r="AT602">
        <f t="shared" si="1199"/>
        <v>0</v>
      </c>
      <c r="AU602" s="11">
        <f t="shared" si="1200"/>
        <v>0</v>
      </c>
    </row>
    <row r="603" spans="34:47" x14ac:dyDescent="0.2">
      <c r="AH603" s="10">
        <f t="shared" si="1152"/>
        <v>44429</v>
      </c>
      <c r="AI603" s="21">
        <f t="shared" si="1151"/>
        <v>44424</v>
      </c>
      <c r="AJ603">
        <f t="shared" si="1189"/>
        <v>2504335.2857142859</v>
      </c>
      <c r="AK603">
        <f t="shared" si="1190"/>
        <v>32846.564285714288</v>
      </c>
      <c r="AL603">
        <f t="shared" si="1191"/>
        <v>1692709</v>
      </c>
      <c r="AM603">
        <f t="shared" si="1192"/>
        <v>27928.928571428572</v>
      </c>
      <c r="AN603">
        <f t="shared" si="1193"/>
        <v>0</v>
      </c>
      <c r="AO603">
        <f t="shared" si="1194"/>
        <v>0</v>
      </c>
      <c r="AP603">
        <f t="shared" si="1195"/>
        <v>1487219.7142857143</v>
      </c>
      <c r="AQ603">
        <f t="shared" si="1196"/>
        <v>23893.415714285711</v>
      </c>
      <c r="AR603">
        <f t="shared" si="1197"/>
        <v>2854803.1428571427</v>
      </c>
      <c r="AS603">
        <f t="shared" si="1198"/>
        <v>31199.115714285705</v>
      </c>
      <c r="AT603">
        <f t="shared" si="1199"/>
        <v>0</v>
      </c>
      <c r="AU603" s="11">
        <f t="shared" si="1200"/>
        <v>0</v>
      </c>
    </row>
    <row r="604" spans="34:47" x14ac:dyDescent="0.2">
      <c r="AH604" s="10">
        <f t="shared" si="1152"/>
        <v>44430</v>
      </c>
      <c r="AI604" s="21">
        <f t="shared" si="1151"/>
        <v>44424</v>
      </c>
      <c r="AJ604">
        <f t="shared" si="1189"/>
        <v>2504335.2857142859</v>
      </c>
      <c r="AK604">
        <f t="shared" si="1190"/>
        <v>32846.564285714288</v>
      </c>
      <c r="AL604">
        <f t="shared" si="1191"/>
        <v>1692709</v>
      </c>
      <c r="AM604">
        <f t="shared" si="1192"/>
        <v>27928.928571428572</v>
      </c>
      <c r="AN604">
        <f t="shared" si="1193"/>
        <v>0</v>
      </c>
      <c r="AO604">
        <f t="shared" si="1194"/>
        <v>0</v>
      </c>
      <c r="AP604">
        <f t="shared" si="1195"/>
        <v>1487219.7142857143</v>
      </c>
      <c r="AQ604">
        <f t="shared" si="1196"/>
        <v>23893.415714285711</v>
      </c>
      <c r="AR604">
        <f t="shared" si="1197"/>
        <v>2854803.1428571427</v>
      </c>
      <c r="AS604">
        <f t="shared" si="1198"/>
        <v>31199.115714285705</v>
      </c>
      <c r="AT604">
        <f t="shared" si="1199"/>
        <v>0</v>
      </c>
      <c r="AU604" s="11">
        <f t="shared" si="1200"/>
        <v>0</v>
      </c>
    </row>
    <row r="605" spans="34:47" x14ac:dyDescent="0.2">
      <c r="AH605" s="10">
        <f t="shared" si="1152"/>
        <v>44431</v>
      </c>
      <c r="AI605" s="21">
        <f t="shared" si="1151"/>
        <v>44431</v>
      </c>
      <c r="AJ605">
        <f t="shared" si="1189"/>
        <v>2504335.2857142859</v>
      </c>
      <c r="AK605">
        <f t="shared" si="1190"/>
        <v>32846.564285714288</v>
      </c>
      <c r="AL605">
        <f t="shared" si="1191"/>
        <v>1692709</v>
      </c>
      <c r="AM605">
        <f t="shared" si="1192"/>
        <v>27928.928571428572</v>
      </c>
      <c r="AN605">
        <f t="shared" si="1193"/>
        <v>0</v>
      </c>
      <c r="AO605">
        <f t="shared" si="1194"/>
        <v>0</v>
      </c>
      <c r="AP605">
        <f t="shared" si="1195"/>
        <v>1487219.7142857143</v>
      </c>
      <c r="AQ605">
        <f t="shared" si="1196"/>
        <v>23893.415714285711</v>
      </c>
      <c r="AR605">
        <f t="shared" si="1197"/>
        <v>2854803.1428571427</v>
      </c>
      <c r="AS605">
        <f t="shared" si="1198"/>
        <v>31199.115714285705</v>
      </c>
      <c r="AT605">
        <f t="shared" si="1199"/>
        <v>0</v>
      </c>
      <c r="AU605" s="11">
        <f t="shared" si="1200"/>
        <v>0</v>
      </c>
    </row>
    <row r="606" spans="34:47" x14ac:dyDescent="0.2">
      <c r="AH606" s="10">
        <f t="shared" si="1152"/>
        <v>44432</v>
      </c>
      <c r="AI606" s="21">
        <f t="shared" si="1151"/>
        <v>44431</v>
      </c>
      <c r="AJ606">
        <f t="shared" si="1189"/>
        <v>2504335.2857142859</v>
      </c>
      <c r="AK606">
        <f t="shared" si="1190"/>
        <v>32846.564285714288</v>
      </c>
      <c r="AL606">
        <f t="shared" si="1191"/>
        <v>1692709</v>
      </c>
      <c r="AM606">
        <f t="shared" si="1192"/>
        <v>27928.928571428572</v>
      </c>
      <c r="AN606">
        <f t="shared" si="1193"/>
        <v>0</v>
      </c>
      <c r="AO606">
        <f t="shared" si="1194"/>
        <v>0</v>
      </c>
      <c r="AP606">
        <f t="shared" si="1195"/>
        <v>1487219.7142857143</v>
      </c>
      <c r="AQ606">
        <f t="shared" si="1196"/>
        <v>23893.415714285711</v>
      </c>
      <c r="AR606">
        <f t="shared" si="1197"/>
        <v>2854803.1428571427</v>
      </c>
      <c r="AS606">
        <f t="shared" si="1198"/>
        <v>31199.115714285705</v>
      </c>
      <c r="AT606">
        <f t="shared" si="1199"/>
        <v>0</v>
      </c>
      <c r="AU606" s="11">
        <f t="shared" si="1200"/>
        <v>0</v>
      </c>
    </row>
    <row r="607" spans="34:47" x14ac:dyDescent="0.2">
      <c r="AH607" s="10">
        <f t="shared" si="1152"/>
        <v>44433</v>
      </c>
      <c r="AI607" s="21">
        <f t="shared" si="1151"/>
        <v>44431</v>
      </c>
      <c r="AJ607">
        <f t="shared" si="1153"/>
        <v>4814177.2857142854</v>
      </c>
      <c r="AK607">
        <f t="shared" si="1178"/>
        <v>59945.90285714285</v>
      </c>
      <c r="AL607">
        <f t="shared" si="1179"/>
        <v>2455404</v>
      </c>
      <c r="AM607">
        <f t="shared" si="1180"/>
        <v>33605.557142857149</v>
      </c>
      <c r="AN607">
        <f t="shared" si="1181"/>
        <v>0</v>
      </c>
      <c r="AO607">
        <f t="shared" si="1182"/>
        <v>0</v>
      </c>
      <c r="AP607">
        <f t="shared" si="1183"/>
        <v>1089569.7142857143</v>
      </c>
      <c r="AQ607">
        <f t="shared" si="1184"/>
        <v>18318.532857142858</v>
      </c>
      <c r="AR607">
        <f t="shared" si="1185"/>
        <v>823611</v>
      </c>
      <c r="AS607">
        <f t="shared" si="1186"/>
        <v>12867.150000000003</v>
      </c>
      <c r="AT607">
        <f t="shared" si="1187"/>
        <v>0</v>
      </c>
      <c r="AU607" s="11">
        <f t="shared" si="1188"/>
        <v>0</v>
      </c>
    </row>
    <row r="608" spans="34:47" x14ac:dyDescent="0.2">
      <c r="AH608" s="10">
        <f t="shared" si="1152"/>
        <v>44434</v>
      </c>
      <c r="AI608" s="21">
        <f t="shared" si="1151"/>
        <v>44431</v>
      </c>
      <c r="AJ608">
        <f t="shared" ref="AJ608:AJ613" si="1201">AJ607</f>
        <v>4814177.2857142854</v>
      </c>
      <c r="AK608">
        <f t="shared" ref="AK608:AK613" si="1202">AK607</f>
        <v>59945.90285714285</v>
      </c>
      <c r="AL608">
        <f t="shared" ref="AL608:AL613" si="1203">AL607</f>
        <v>2455404</v>
      </c>
      <c r="AM608">
        <f t="shared" ref="AM608:AM613" si="1204">AM607</f>
        <v>33605.557142857149</v>
      </c>
      <c r="AN608">
        <f t="shared" ref="AN608:AN613" si="1205">AN607</f>
        <v>0</v>
      </c>
      <c r="AO608">
        <f t="shared" ref="AO608:AO613" si="1206">AO607</f>
        <v>0</v>
      </c>
      <c r="AP608">
        <f t="shared" ref="AP608:AP613" si="1207">AP607</f>
        <v>1089569.7142857143</v>
      </c>
      <c r="AQ608">
        <f t="shared" ref="AQ608:AQ613" si="1208">AQ607</f>
        <v>18318.532857142858</v>
      </c>
      <c r="AR608">
        <f t="shared" ref="AR608:AR613" si="1209">AR607</f>
        <v>823611</v>
      </c>
      <c r="AS608">
        <f t="shared" ref="AS608:AS613" si="1210">AS607</f>
        <v>12867.150000000003</v>
      </c>
      <c r="AT608">
        <f t="shared" ref="AT608:AT613" si="1211">AT607</f>
        <v>0</v>
      </c>
      <c r="AU608" s="11">
        <f t="shared" ref="AU608:AU613" si="1212">AU607</f>
        <v>0</v>
      </c>
    </row>
    <row r="609" spans="34:47" x14ac:dyDescent="0.2">
      <c r="AH609" s="10">
        <f t="shared" si="1152"/>
        <v>44435</v>
      </c>
      <c r="AI609" s="21">
        <f t="shared" si="1151"/>
        <v>44431</v>
      </c>
      <c r="AJ609">
        <f t="shared" si="1201"/>
        <v>4814177.2857142854</v>
      </c>
      <c r="AK609">
        <f t="shared" si="1202"/>
        <v>59945.90285714285</v>
      </c>
      <c r="AL609">
        <f t="shared" si="1203"/>
        <v>2455404</v>
      </c>
      <c r="AM609">
        <f t="shared" si="1204"/>
        <v>33605.557142857149</v>
      </c>
      <c r="AN609">
        <f t="shared" si="1205"/>
        <v>0</v>
      </c>
      <c r="AO609">
        <f t="shared" si="1206"/>
        <v>0</v>
      </c>
      <c r="AP609">
        <f t="shared" si="1207"/>
        <v>1089569.7142857143</v>
      </c>
      <c r="AQ609">
        <f t="shared" si="1208"/>
        <v>18318.532857142858</v>
      </c>
      <c r="AR609">
        <f t="shared" si="1209"/>
        <v>823611</v>
      </c>
      <c r="AS609">
        <f t="shared" si="1210"/>
        <v>12867.150000000003</v>
      </c>
      <c r="AT609">
        <f t="shared" si="1211"/>
        <v>0</v>
      </c>
      <c r="AU609" s="11">
        <f t="shared" si="1212"/>
        <v>0</v>
      </c>
    </row>
    <row r="610" spans="34:47" x14ac:dyDescent="0.2">
      <c r="AH610" s="10">
        <f t="shared" si="1152"/>
        <v>44436</v>
      </c>
      <c r="AI610" s="21">
        <f t="shared" si="1151"/>
        <v>44431</v>
      </c>
      <c r="AJ610">
        <f t="shared" si="1201"/>
        <v>4814177.2857142854</v>
      </c>
      <c r="AK610">
        <f t="shared" si="1202"/>
        <v>59945.90285714285</v>
      </c>
      <c r="AL610">
        <f t="shared" si="1203"/>
        <v>2455404</v>
      </c>
      <c r="AM610">
        <f t="shared" si="1204"/>
        <v>33605.557142857149</v>
      </c>
      <c r="AN610">
        <f t="shared" si="1205"/>
        <v>0</v>
      </c>
      <c r="AO610">
        <f t="shared" si="1206"/>
        <v>0</v>
      </c>
      <c r="AP610">
        <f t="shared" si="1207"/>
        <v>1089569.7142857143</v>
      </c>
      <c r="AQ610">
        <f t="shared" si="1208"/>
        <v>18318.532857142858</v>
      </c>
      <c r="AR610">
        <f t="shared" si="1209"/>
        <v>823611</v>
      </c>
      <c r="AS610">
        <f t="shared" si="1210"/>
        <v>12867.150000000003</v>
      </c>
      <c r="AT610">
        <f t="shared" si="1211"/>
        <v>0</v>
      </c>
      <c r="AU610" s="11">
        <f t="shared" si="1212"/>
        <v>0</v>
      </c>
    </row>
    <row r="611" spans="34:47" x14ac:dyDescent="0.2">
      <c r="AH611" s="10">
        <f t="shared" si="1152"/>
        <v>44437</v>
      </c>
      <c r="AI611" s="21">
        <f t="shared" si="1151"/>
        <v>44431</v>
      </c>
      <c r="AJ611">
        <f t="shared" si="1201"/>
        <v>4814177.2857142854</v>
      </c>
      <c r="AK611">
        <f t="shared" si="1202"/>
        <v>59945.90285714285</v>
      </c>
      <c r="AL611">
        <f t="shared" si="1203"/>
        <v>2455404</v>
      </c>
      <c r="AM611">
        <f t="shared" si="1204"/>
        <v>33605.557142857149</v>
      </c>
      <c r="AN611">
        <f t="shared" si="1205"/>
        <v>0</v>
      </c>
      <c r="AO611">
        <f t="shared" si="1206"/>
        <v>0</v>
      </c>
      <c r="AP611">
        <f t="shared" si="1207"/>
        <v>1089569.7142857143</v>
      </c>
      <c r="AQ611">
        <f t="shared" si="1208"/>
        <v>18318.532857142858</v>
      </c>
      <c r="AR611">
        <f t="shared" si="1209"/>
        <v>823611</v>
      </c>
      <c r="AS611">
        <f t="shared" si="1210"/>
        <v>12867.150000000003</v>
      </c>
      <c r="AT611">
        <f t="shared" si="1211"/>
        <v>0</v>
      </c>
      <c r="AU611" s="11">
        <f t="shared" si="1212"/>
        <v>0</v>
      </c>
    </row>
    <row r="612" spans="34:47" x14ac:dyDescent="0.2">
      <c r="AH612" s="10">
        <f t="shared" si="1152"/>
        <v>44438</v>
      </c>
      <c r="AI612" s="21">
        <f t="shared" si="1151"/>
        <v>44438</v>
      </c>
      <c r="AJ612">
        <f t="shared" si="1201"/>
        <v>4814177.2857142854</v>
      </c>
      <c r="AK612">
        <f t="shared" si="1202"/>
        <v>59945.90285714285</v>
      </c>
      <c r="AL612">
        <f t="shared" si="1203"/>
        <v>2455404</v>
      </c>
      <c r="AM612">
        <f t="shared" si="1204"/>
        <v>33605.557142857149</v>
      </c>
      <c r="AN612">
        <f t="shared" si="1205"/>
        <v>0</v>
      </c>
      <c r="AO612">
        <f t="shared" si="1206"/>
        <v>0</v>
      </c>
      <c r="AP612">
        <f t="shared" si="1207"/>
        <v>1089569.7142857143</v>
      </c>
      <c r="AQ612">
        <f t="shared" si="1208"/>
        <v>18318.532857142858</v>
      </c>
      <c r="AR612">
        <f t="shared" si="1209"/>
        <v>823611</v>
      </c>
      <c r="AS612">
        <f t="shared" si="1210"/>
        <v>12867.150000000003</v>
      </c>
      <c r="AT612">
        <f t="shared" si="1211"/>
        <v>0</v>
      </c>
      <c r="AU612" s="11">
        <f t="shared" si="1212"/>
        <v>0</v>
      </c>
    </row>
    <row r="613" spans="34:47" x14ac:dyDescent="0.2">
      <c r="AH613" s="10">
        <f t="shared" si="1152"/>
        <v>44439</v>
      </c>
      <c r="AI613" s="21">
        <f t="shared" si="1151"/>
        <v>44438</v>
      </c>
      <c r="AJ613">
        <f t="shared" si="1201"/>
        <v>4814177.2857142854</v>
      </c>
      <c r="AK613">
        <f t="shared" si="1202"/>
        <v>59945.90285714285</v>
      </c>
      <c r="AL613">
        <f t="shared" si="1203"/>
        <v>2455404</v>
      </c>
      <c r="AM613">
        <f t="shared" si="1204"/>
        <v>33605.557142857149</v>
      </c>
      <c r="AN613">
        <f t="shared" si="1205"/>
        <v>0</v>
      </c>
      <c r="AO613">
        <f t="shared" si="1206"/>
        <v>0</v>
      </c>
      <c r="AP613">
        <f t="shared" si="1207"/>
        <v>1089569.7142857143</v>
      </c>
      <c r="AQ613">
        <f t="shared" si="1208"/>
        <v>18318.532857142858</v>
      </c>
      <c r="AR613">
        <f t="shared" si="1209"/>
        <v>823611</v>
      </c>
      <c r="AS613">
        <f t="shared" si="1210"/>
        <v>12867.150000000003</v>
      </c>
      <c r="AT613">
        <f t="shared" si="1211"/>
        <v>0</v>
      </c>
      <c r="AU613" s="11">
        <f t="shared" si="1212"/>
        <v>0</v>
      </c>
    </row>
    <row r="614" spans="34:47" x14ac:dyDescent="0.2">
      <c r="AH614" s="10">
        <f t="shared" si="1152"/>
        <v>44440</v>
      </c>
      <c r="AI614" s="21">
        <f t="shared" si="1151"/>
        <v>44438</v>
      </c>
      <c r="AJ614">
        <f t="shared" si="1153"/>
        <v>3565017</v>
      </c>
      <c r="AK614">
        <f t="shared" si="1178"/>
        <v>39007.141428571427</v>
      </c>
      <c r="AL614">
        <f t="shared" si="1179"/>
        <v>3291988.1428571427</v>
      </c>
      <c r="AM614">
        <f t="shared" si="1180"/>
        <v>33779.248571428572</v>
      </c>
      <c r="AN614">
        <f t="shared" si="1181"/>
        <v>0</v>
      </c>
      <c r="AO614">
        <f t="shared" si="1182"/>
        <v>0</v>
      </c>
      <c r="AP614">
        <f t="shared" si="1183"/>
        <v>957173.85714285716</v>
      </c>
      <c r="AQ614">
        <f t="shared" si="1184"/>
        <v>11599.861428571428</v>
      </c>
      <c r="AR614">
        <f t="shared" si="1185"/>
        <v>2075743.857142857</v>
      </c>
      <c r="AS614">
        <f t="shared" si="1186"/>
        <v>20693.560000000001</v>
      </c>
      <c r="AT614">
        <f t="shared" si="1187"/>
        <v>0</v>
      </c>
      <c r="AU614" s="11">
        <f t="shared" si="1188"/>
        <v>0</v>
      </c>
    </row>
    <row r="615" spans="34:47" x14ac:dyDescent="0.2">
      <c r="AH615" s="10">
        <f t="shared" si="1152"/>
        <v>44441</v>
      </c>
      <c r="AI615" s="21">
        <f t="shared" si="1151"/>
        <v>44438</v>
      </c>
      <c r="AJ615">
        <f t="shared" ref="AJ615:AJ620" si="1213">AJ614</f>
        <v>3565017</v>
      </c>
      <c r="AK615">
        <f t="shared" ref="AK615:AK620" si="1214">AK614</f>
        <v>39007.141428571427</v>
      </c>
      <c r="AL615">
        <f t="shared" ref="AL615:AL620" si="1215">AL614</f>
        <v>3291988.1428571427</v>
      </c>
      <c r="AM615">
        <f t="shared" ref="AM615:AM620" si="1216">AM614</f>
        <v>33779.248571428572</v>
      </c>
      <c r="AN615">
        <f t="shared" ref="AN615:AN620" si="1217">AN614</f>
        <v>0</v>
      </c>
      <c r="AO615">
        <f t="shared" ref="AO615:AO620" si="1218">AO614</f>
        <v>0</v>
      </c>
      <c r="AP615">
        <f t="shared" ref="AP615:AP620" si="1219">AP614</f>
        <v>957173.85714285716</v>
      </c>
      <c r="AQ615">
        <f t="shared" ref="AQ615:AQ620" si="1220">AQ614</f>
        <v>11599.861428571428</v>
      </c>
      <c r="AR615">
        <f t="shared" ref="AR615:AR620" si="1221">AR614</f>
        <v>2075743.857142857</v>
      </c>
      <c r="AS615">
        <f t="shared" ref="AS615:AS620" si="1222">AS614</f>
        <v>20693.560000000001</v>
      </c>
      <c r="AT615">
        <f t="shared" ref="AT615:AT620" si="1223">AT614</f>
        <v>0</v>
      </c>
      <c r="AU615" s="11">
        <f t="shared" ref="AU615:AU620" si="1224">AU614</f>
        <v>0</v>
      </c>
    </row>
    <row r="616" spans="34:47" x14ac:dyDescent="0.2">
      <c r="AH616" s="10">
        <f t="shared" si="1152"/>
        <v>44442</v>
      </c>
      <c r="AI616" s="21">
        <f t="shared" si="1151"/>
        <v>44438</v>
      </c>
      <c r="AJ616">
        <f t="shared" si="1213"/>
        <v>3565017</v>
      </c>
      <c r="AK616">
        <f t="shared" si="1214"/>
        <v>39007.141428571427</v>
      </c>
      <c r="AL616">
        <f t="shared" si="1215"/>
        <v>3291988.1428571427</v>
      </c>
      <c r="AM616">
        <f t="shared" si="1216"/>
        <v>33779.248571428572</v>
      </c>
      <c r="AN616">
        <f t="shared" si="1217"/>
        <v>0</v>
      </c>
      <c r="AO616">
        <f t="shared" si="1218"/>
        <v>0</v>
      </c>
      <c r="AP616">
        <f t="shared" si="1219"/>
        <v>957173.85714285716</v>
      </c>
      <c r="AQ616">
        <f t="shared" si="1220"/>
        <v>11599.861428571428</v>
      </c>
      <c r="AR616">
        <f t="shared" si="1221"/>
        <v>2075743.857142857</v>
      </c>
      <c r="AS616">
        <f t="shared" si="1222"/>
        <v>20693.560000000001</v>
      </c>
      <c r="AT616">
        <f t="shared" si="1223"/>
        <v>0</v>
      </c>
      <c r="AU616" s="11">
        <f t="shared" si="1224"/>
        <v>0</v>
      </c>
    </row>
    <row r="617" spans="34:47" x14ac:dyDescent="0.2">
      <c r="AH617" s="10">
        <f t="shared" si="1152"/>
        <v>44443</v>
      </c>
      <c r="AI617" s="21">
        <f t="shared" si="1151"/>
        <v>44438</v>
      </c>
      <c r="AJ617">
        <f t="shared" si="1213"/>
        <v>3565017</v>
      </c>
      <c r="AK617">
        <f t="shared" si="1214"/>
        <v>39007.141428571427</v>
      </c>
      <c r="AL617">
        <f t="shared" si="1215"/>
        <v>3291988.1428571427</v>
      </c>
      <c r="AM617">
        <f t="shared" si="1216"/>
        <v>33779.248571428572</v>
      </c>
      <c r="AN617">
        <f t="shared" si="1217"/>
        <v>0</v>
      </c>
      <c r="AO617">
        <f t="shared" si="1218"/>
        <v>0</v>
      </c>
      <c r="AP617">
        <f t="shared" si="1219"/>
        <v>957173.85714285716</v>
      </c>
      <c r="AQ617">
        <f t="shared" si="1220"/>
        <v>11599.861428571428</v>
      </c>
      <c r="AR617">
        <f t="shared" si="1221"/>
        <v>2075743.857142857</v>
      </c>
      <c r="AS617">
        <f t="shared" si="1222"/>
        <v>20693.560000000001</v>
      </c>
      <c r="AT617">
        <f t="shared" si="1223"/>
        <v>0</v>
      </c>
      <c r="AU617" s="11">
        <f t="shared" si="1224"/>
        <v>0</v>
      </c>
    </row>
    <row r="618" spans="34:47" x14ac:dyDescent="0.2">
      <c r="AH618" s="10">
        <f t="shared" si="1152"/>
        <v>44444</v>
      </c>
      <c r="AI618" s="21">
        <f t="shared" si="1151"/>
        <v>44438</v>
      </c>
      <c r="AJ618">
        <f t="shared" si="1213"/>
        <v>3565017</v>
      </c>
      <c r="AK618">
        <f t="shared" si="1214"/>
        <v>39007.141428571427</v>
      </c>
      <c r="AL618">
        <f t="shared" si="1215"/>
        <v>3291988.1428571427</v>
      </c>
      <c r="AM618">
        <f t="shared" si="1216"/>
        <v>33779.248571428572</v>
      </c>
      <c r="AN618">
        <f t="shared" si="1217"/>
        <v>0</v>
      </c>
      <c r="AO618">
        <f t="shared" si="1218"/>
        <v>0</v>
      </c>
      <c r="AP618">
        <f t="shared" si="1219"/>
        <v>957173.85714285716</v>
      </c>
      <c r="AQ618">
        <f t="shared" si="1220"/>
        <v>11599.861428571428</v>
      </c>
      <c r="AR618">
        <f t="shared" si="1221"/>
        <v>2075743.857142857</v>
      </c>
      <c r="AS618">
        <f t="shared" si="1222"/>
        <v>20693.560000000001</v>
      </c>
      <c r="AT618">
        <f t="shared" si="1223"/>
        <v>0</v>
      </c>
      <c r="AU618" s="11">
        <f t="shared" si="1224"/>
        <v>0</v>
      </c>
    </row>
    <row r="619" spans="34:47" x14ac:dyDescent="0.2">
      <c r="AH619" s="10">
        <f t="shared" si="1152"/>
        <v>44445</v>
      </c>
      <c r="AI619" s="21">
        <f t="shared" si="1151"/>
        <v>44445</v>
      </c>
      <c r="AJ619">
        <f t="shared" si="1213"/>
        <v>3565017</v>
      </c>
      <c r="AK619">
        <f t="shared" si="1214"/>
        <v>39007.141428571427</v>
      </c>
      <c r="AL619">
        <f t="shared" si="1215"/>
        <v>3291988.1428571427</v>
      </c>
      <c r="AM619">
        <f t="shared" si="1216"/>
        <v>33779.248571428572</v>
      </c>
      <c r="AN619">
        <f t="shared" si="1217"/>
        <v>0</v>
      </c>
      <c r="AO619">
        <f t="shared" si="1218"/>
        <v>0</v>
      </c>
      <c r="AP619">
        <f t="shared" si="1219"/>
        <v>957173.85714285716</v>
      </c>
      <c r="AQ619">
        <f t="shared" si="1220"/>
        <v>11599.861428571428</v>
      </c>
      <c r="AR619">
        <f t="shared" si="1221"/>
        <v>2075743.857142857</v>
      </c>
      <c r="AS619">
        <f t="shared" si="1222"/>
        <v>20693.560000000001</v>
      </c>
      <c r="AT619">
        <f t="shared" si="1223"/>
        <v>0</v>
      </c>
      <c r="AU619" s="11">
        <f t="shared" si="1224"/>
        <v>0</v>
      </c>
    </row>
    <row r="620" spans="34:47" x14ac:dyDescent="0.2">
      <c r="AH620" s="10">
        <f t="shared" si="1152"/>
        <v>44446</v>
      </c>
      <c r="AI620" s="21">
        <f t="shared" si="1151"/>
        <v>44445</v>
      </c>
      <c r="AJ620">
        <f t="shared" si="1213"/>
        <v>3565017</v>
      </c>
      <c r="AK620">
        <f t="shared" si="1214"/>
        <v>39007.141428571427</v>
      </c>
      <c r="AL620">
        <f t="shared" si="1215"/>
        <v>3291988.1428571427</v>
      </c>
      <c r="AM620">
        <f t="shared" si="1216"/>
        <v>33779.248571428572</v>
      </c>
      <c r="AN620">
        <f t="shared" si="1217"/>
        <v>0</v>
      </c>
      <c r="AO620">
        <f t="shared" si="1218"/>
        <v>0</v>
      </c>
      <c r="AP620">
        <f t="shared" si="1219"/>
        <v>957173.85714285716</v>
      </c>
      <c r="AQ620">
        <f t="shared" si="1220"/>
        <v>11599.861428571428</v>
      </c>
      <c r="AR620">
        <f t="shared" si="1221"/>
        <v>2075743.857142857</v>
      </c>
      <c r="AS620">
        <f t="shared" si="1222"/>
        <v>20693.560000000001</v>
      </c>
      <c r="AT620">
        <f t="shared" si="1223"/>
        <v>0</v>
      </c>
      <c r="AU620" s="11">
        <f t="shared" si="1224"/>
        <v>0</v>
      </c>
    </row>
    <row r="621" spans="34:47" x14ac:dyDescent="0.2">
      <c r="AH621" s="10">
        <f t="shared" si="1152"/>
        <v>44447</v>
      </c>
      <c r="AI621" s="21">
        <f t="shared" si="1151"/>
        <v>44445</v>
      </c>
      <c r="AJ621">
        <f t="shared" si="1153"/>
        <v>1500759.142857143</v>
      </c>
      <c r="AK621">
        <f t="shared" si="1178"/>
        <v>18832.551428571427</v>
      </c>
      <c r="AL621">
        <f t="shared" si="1179"/>
        <v>2021335.7142857143</v>
      </c>
      <c r="AM621">
        <f t="shared" si="1180"/>
        <v>24056.402857142857</v>
      </c>
      <c r="AN621">
        <f t="shared" si="1181"/>
        <v>0</v>
      </c>
      <c r="AO621">
        <f t="shared" si="1182"/>
        <v>0</v>
      </c>
      <c r="AP621">
        <f t="shared" si="1183"/>
        <v>236746.57142857142</v>
      </c>
      <c r="AQ621">
        <f t="shared" si="1184"/>
        <v>3261.1228571428574</v>
      </c>
      <c r="AR621">
        <f t="shared" si="1185"/>
        <v>2834388.8571428573</v>
      </c>
      <c r="AS621">
        <f t="shared" si="1186"/>
        <v>26226.889999999996</v>
      </c>
      <c r="AT621">
        <f t="shared" si="1187"/>
        <v>0</v>
      </c>
      <c r="AU621" s="11">
        <f t="shared" si="1188"/>
        <v>0</v>
      </c>
    </row>
    <row r="622" spans="34:47" x14ac:dyDescent="0.2">
      <c r="AH622" s="10">
        <f t="shared" si="1152"/>
        <v>44448</v>
      </c>
      <c r="AI622" s="21">
        <f t="shared" si="1151"/>
        <v>44445</v>
      </c>
      <c r="AJ622">
        <f t="shared" ref="AJ622:AJ627" si="1225">AJ621</f>
        <v>1500759.142857143</v>
      </c>
      <c r="AK622">
        <f t="shared" ref="AK622:AK627" si="1226">AK621</f>
        <v>18832.551428571427</v>
      </c>
      <c r="AL622">
        <f t="shared" ref="AL622:AL627" si="1227">AL621</f>
        <v>2021335.7142857143</v>
      </c>
      <c r="AM622">
        <f t="shared" ref="AM622:AM627" si="1228">AM621</f>
        <v>24056.402857142857</v>
      </c>
      <c r="AN622">
        <f t="shared" ref="AN622:AN627" si="1229">AN621</f>
        <v>0</v>
      </c>
      <c r="AO622">
        <f t="shared" ref="AO622:AO627" si="1230">AO621</f>
        <v>0</v>
      </c>
      <c r="AP622">
        <f t="shared" ref="AP622:AP627" si="1231">AP621</f>
        <v>236746.57142857142</v>
      </c>
      <c r="AQ622">
        <f t="shared" ref="AQ622:AQ627" si="1232">AQ621</f>
        <v>3261.1228571428574</v>
      </c>
      <c r="AR622">
        <f t="shared" ref="AR622:AR627" si="1233">AR621</f>
        <v>2834388.8571428573</v>
      </c>
      <c r="AS622">
        <f t="shared" ref="AS622:AS627" si="1234">AS621</f>
        <v>26226.889999999996</v>
      </c>
      <c r="AT622">
        <f t="shared" ref="AT622:AT627" si="1235">AT621</f>
        <v>0</v>
      </c>
      <c r="AU622" s="11">
        <f t="shared" ref="AU622:AU627" si="1236">AU621</f>
        <v>0</v>
      </c>
    </row>
    <row r="623" spans="34:47" x14ac:dyDescent="0.2">
      <c r="AH623" s="10">
        <f t="shared" si="1152"/>
        <v>44449</v>
      </c>
      <c r="AI623" s="21">
        <f t="shared" si="1151"/>
        <v>44445</v>
      </c>
      <c r="AJ623">
        <f t="shared" si="1225"/>
        <v>1500759.142857143</v>
      </c>
      <c r="AK623">
        <f t="shared" si="1226"/>
        <v>18832.551428571427</v>
      </c>
      <c r="AL623">
        <f t="shared" si="1227"/>
        <v>2021335.7142857143</v>
      </c>
      <c r="AM623">
        <f t="shared" si="1228"/>
        <v>24056.402857142857</v>
      </c>
      <c r="AN623">
        <f t="shared" si="1229"/>
        <v>0</v>
      </c>
      <c r="AO623">
        <f t="shared" si="1230"/>
        <v>0</v>
      </c>
      <c r="AP623">
        <f t="shared" si="1231"/>
        <v>236746.57142857142</v>
      </c>
      <c r="AQ623">
        <f t="shared" si="1232"/>
        <v>3261.1228571428574</v>
      </c>
      <c r="AR623">
        <f t="shared" si="1233"/>
        <v>2834388.8571428573</v>
      </c>
      <c r="AS623">
        <f t="shared" si="1234"/>
        <v>26226.889999999996</v>
      </c>
      <c r="AT623">
        <f t="shared" si="1235"/>
        <v>0</v>
      </c>
      <c r="AU623" s="11">
        <f t="shared" si="1236"/>
        <v>0</v>
      </c>
    </row>
    <row r="624" spans="34:47" x14ac:dyDescent="0.2">
      <c r="AH624" s="10">
        <f t="shared" si="1152"/>
        <v>44450</v>
      </c>
      <c r="AI624" s="21">
        <f t="shared" si="1151"/>
        <v>44445</v>
      </c>
      <c r="AJ624">
        <f t="shared" si="1225"/>
        <v>1500759.142857143</v>
      </c>
      <c r="AK624">
        <f t="shared" si="1226"/>
        <v>18832.551428571427</v>
      </c>
      <c r="AL624">
        <f t="shared" si="1227"/>
        <v>2021335.7142857143</v>
      </c>
      <c r="AM624">
        <f t="shared" si="1228"/>
        <v>24056.402857142857</v>
      </c>
      <c r="AN624">
        <f t="shared" si="1229"/>
        <v>0</v>
      </c>
      <c r="AO624">
        <f t="shared" si="1230"/>
        <v>0</v>
      </c>
      <c r="AP624">
        <f t="shared" si="1231"/>
        <v>236746.57142857142</v>
      </c>
      <c r="AQ624">
        <f t="shared" si="1232"/>
        <v>3261.1228571428574</v>
      </c>
      <c r="AR624">
        <f t="shared" si="1233"/>
        <v>2834388.8571428573</v>
      </c>
      <c r="AS624">
        <f t="shared" si="1234"/>
        <v>26226.889999999996</v>
      </c>
      <c r="AT624">
        <f t="shared" si="1235"/>
        <v>0</v>
      </c>
      <c r="AU624" s="11">
        <f t="shared" si="1236"/>
        <v>0</v>
      </c>
    </row>
    <row r="625" spans="34:47" x14ac:dyDescent="0.2">
      <c r="AH625" s="10">
        <f t="shared" si="1152"/>
        <v>44451</v>
      </c>
      <c r="AI625" s="21">
        <f t="shared" si="1151"/>
        <v>44445</v>
      </c>
      <c r="AJ625">
        <f t="shared" si="1225"/>
        <v>1500759.142857143</v>
      </c>
      <c r="AK625">
        <f t="shared" si="1226"/>
        <v>18832.551428571427</v>
      </c>
      <c r="AL625">
        <f t="shared" si="1227"/>
        <v>2021335.7142857143</v>
      </c>
      <c r="AM625">
        <f t="shared" si="1228"/>
        <v>24056.402857142857</v>
      </c>
      <c r="AN625">
        <f t="shared" si="1229"/>
        <v>0</v>
      </c>
      <c r="AO625">
        <f t="shared" si="1230"/>
        <v>0</v>
      </c>
      <c r="AP625">
        <f t="shared" si="1231"/>
        <v>236746.57142857142</v>
      </c>
      <c r="AQ625">
        <f t="shared" si="1232"/>
        <v>3261.1228571428574</v>
      </c>
      <c r="AR625">
        <f t="shared" si="1233"/>
        <v>2834388.8571428573</v>
      </c>
      <c r="AS625">
        <f t="shared" si="1234"/>
        <v>26226.889999999996</v>
      </c>
      <c r="AT625">
        <f t="shared" si="1235"/>
        <v>0</v>
      </c>
      <c r="AU625" s="11">
        <f t="shared" si="1236"/>
        <v>0</v>
      </c>
    </row>
    <row r="626" spans="34:47" x14ac:dyDescent="0.2">
      <c r="AH626" s="10">
        <f t="shared" si="1152"/>
        <v>44452</v>
      </c>
      <c r="AI626" s="21">
        <f t="shared" si="1151"/>
        <v>44452</v>
      </c>
      <c r="AJ626">
        <f t="shared" si="1225"/>
        <v>1500759.142857143</v>
      </c>
      <c r="AK626">
        <f t="shared" si="1226"/>
        <v>18832.551428571427</v>
      </c>
      <c r="AL626">
        <f t="shared" si="1227"/>
        <v>2021335.7142857143</v>
      </c>
      <c r="AM626">
        <f t="shared" si="1228"/>
        <v>24056.402857142857</v>
      </c>
      <c r="AN626">
        <f t="shared" si="1229"/>
        <v>0</v>
      </c>
      <c r="AO626">
        <f t="shared" si="1230"/>
        <v>0</v>
      </c>
      <c r="AP626">
        <f t="shared" si="1231"/>
        <v>236746.57142857142</v>
      </c>
      <c r="AQ626">
        <f t="shared" si="1232"/>
        <v>3261.1228571428574</v>
      </c>
      <c r="AR626">
        <f t="shared" si="1233"/>
        <v>2834388.8571428573</v>
      </c>
      <c r="AS626">
        <f t="shared" si="1234"/>
        <v>26226.889999999996</v>
      </c>
      <c r="AT626">
        <f t="shared" si="1235"/>
        <v>0</v>
      </c>
      <c r="AU626" s="11">
        <f t="shared" si="1236"/>
        <v>0</v>
      </c>
    </row>
    <row r="627" spans="34:47" x14ac:dyDescent="0.2">
      <c r="AH627" s="10">
        <f t="shared" si="1152"/>
        <v>44453</v>
      </c>
      <c r="AI627" s="21">
        <f t="shared" si="1151"/>
        <v>44452</v>
      </c>
      <c r="AJ627">
        <f t="shared" si="1225"/>
        <v>1500759.142857143</v>
      </c>
      <c r="AK627">
        <f t="shared" si="1226"/>
        <v>18832.551428571427</v>
      </c>
      <c r="AL627">
        <f t="shared" si="1227"/>
        <v>2021335.7142857143</v>
      </c>
      <c r="AM627">
        <f t="shared" si="1228"/>
        <v>24056.402857142857</v>
      </c>
      <c r="AN627">
        <f t="shared" si="1229"/>
        <v>0</v>
      </c>
      <c r="AO627">
        <f t="shared" si="1230"/>
        <v>0</v>
      </c>
      <c r="AP627">
        <f t="shared" si="1231"/>
        <v>236746.57142857142</v>
      </c>
      <c r="AQ627">
        <f t="shared" si="1232"/>
        <v>3261.1228571428574</v>
      </c>
      <c r="AR627">
        <f t="shared" si="1233"/>
        <v>2834388.8571428573</v>
      </c>
      <c r="AS627">
        <f t="shared" si="1234"/>
        <v>26226.889999999996</v>
      </c>
      <c r="AT627">
        <f t="shared" si="1235"/>
        <v>0</v>
      </c>
      <c r="AU627" s="11">
        <f t="shared" si="1236"/>
        <v>0</v>
      </c>
    </row>
    <row r="628" spans="34:47" x14ac:dyDescent="0.2">
      <c r="AH628" s="10">
        <f t="shared" si="1152"/>
        <v>44454</v>
      </c>
      <c r="AI628" s="21">
        <f t="shared" si="1151"/>
        <v>44452</v>
      </c>
      <c r="AJ628">
        <f t="shared" si="1153"/>
        <v>850511.57142857148</v>
      </c>
      <c r="AK628">
        <f t="shared" si="1178"/>
        <v>12359.19</v>
      </c>
      <c r="AL628">
        <f t="shared" si="1179"/>
        <v>2829698.8571428573</v>
      </c>
      <c r="AM628">
        <f t="shared" si="1180"/>
        <v>35365.007142857139</v>
      </c>
      <c r="AN628">
        <f t="shared" si="1181"/>
        <v>0</v>
      </c>
      <c r="AO628">
        <f t="shared" si="1182"/>
        <v>0</v>
      </c>
      <c r="AP628">
        <f t="shared" si="1183"/>
        <v>0</v>
      </c>
      <c r="AQ628">
        <f t="shared" si="1184"/>
        <v>0</v>
      </c>
      <c r="AR628">
        <f t="shared" si="1185"/>
        <v>994870.71428571432</v>
      </c>
      <c r="AS628">
        <f t="shared" si="1186"/>
        <v>10391.028571428569</v>
      </c>
      <c r="AT628">
        <f t="shared" si="1187"/>
        <v>0</v>
      </c>
      <c r="AU628" s="11">
        <f t="shared" si="1188"/>
        <v>0</v>
      </c>
    </row>
    <row r="629" spans="34:47" x14ac:dyDescent="0.2">
      <c r="AH629" s="10">
        <f t="shared" si="1152"/>
        <v>44455</v>
      </c>
      <c r="AI629" s="21">
        <f t="shared" si="1151"/>
        <v>44452</v>
      </c>
      <c r="AJ629">
        <f t="shared" ref="AJ629:AJ634" si="1237">AJ628</f>
        <v>850511.57142857148</v>
      </c>
      <c r="AK629">
        <f t="shared" ref="AK629:AK634" si="1238">AK628</f>
        <v>12359.19</v>
      </c>
      <c r="AL629">
        <f t="shared" ref="AL629:AL634" si="1239">AL628</f>
        <v>2829698.8571428573</v>
      </c>
      <c r="AM629">
        <f t="shared" ref="AM629:AM634" si="1240">AM628</f>
        <v>35365.007142857139</v>
      </c>
      <c r="AN629">
        <f t="shared" ref="AN629:AN634" si="1241">AN628</f>
        <v>0</v>
      </c>
      <c r="AO629">
        <f t="shared" ref="AO629:AO634" si="1242">AO628</f>
        <v>0</v>
      </c>
      <c r="AP629">
        <f t="shared" ref="AP629:AP634" si="1243">AP628</f>
        <v>0</v>
      </c>
      <c r="AQ629">
        <f t="shared" ref="AQ629:AQ634" si="1244">AQ628</f>
        <v>0</v>
      </c>
      <c r="AR629">
        <f t="shared" ref="AR629:AR634" si="1245">AR628</f>
        <v>994870.71428571432</v>
      </c>
      <c r="AS629">
        <f t="shared" ref="AS629:AS634" si="1246">AS628</f>
        <v>10391.028571428569</v>
      </c>
      <c r="AT629">
        <f t="shared" ref="AT629:AT634" si="1247">AT628</f>
        <v>0</v>
      </c>
      <c r="AU629" s="11">
        <f t="shared" ref="AU629:AU634" si="1248">AU628</f>
        <v>0</v>
      </c>
    </row>
    <row r="630" spans="34:47" x14ac:dyDescent="0.2">
      <c r="AH630" s="10">
        <f t="shared" si="1152"/>
        <v>44456</v>
      </c>
      <c r="AI630" s="21">
        <f t="shared" si="1151"/>
        <v>44452</v>
      </c>
      <c r="AJ630">
        <f t="shared" si="1237"/>
        <v>850511.57142857148</v>
      </c>
      <c r="AK630">
        <f t="shared" si="1238"/>
        <v>12359.19</v>
      </c>
      <c r="AL630">
        <f t="shared" si="1239"/>
        <v>2829698.8571428573</v>
      </c>
      <c r="AM630">
        <f t="shared" si="1240"/>
        <v>35365.007142857139</v>
      </c>
      <c r="AN630">
        <f t="shared" si="1241"/>
        <v>0</v>
      </c>
      <c r="AO630">
        <f t="shared" si="1242"/>
        <v>0</v>
      </c>
      <c r="AP630">
        <f t="shared" si="1243"/>
        <v>0</v>
      </c>
      <c r="AQ630">
        <f t="shared" si="1244"/>
        <v>0</v>
      </c>
      <c r="AR630">
        <f t="shared" si="1245"/>
        <v>994870.71428571432</v>
      </c>
      <c r="AS630">
        <f t="shared" si="1246"/>
        <v>10391.028571428569</v>
      </c>
      <c r="AT630">
        <f t="shared" si="1247"/>
        <v>0</v>
      </c>
      <c r="AU630" s="11">
        <f t="shared" si="1248"/>
        <v>0</v>
      </c>
    </row>
    <row r="631" spans="34:47" x14ac:dyDescent="0.2">
      <c r="AH631" s="10">
        <f t="shared" si="1152"/>
        <v>44457</v>
      </c>
      <c r="AI631" s="21">
        <f t="shared" si="1151"/>
        <v>44452</v>
      </c>
      <c r="AJ631">
        <f t="shared" si="1237"/>
        <v>850511.57142857148</v>
      </c>
      <c r="AK631">
        <f t="shared" si="1238"/>
        <v>12359.19</v>
      </c>
      <c r="AL631">
        <f t="shared" si="1239"/>
        <v>2829698.8571428573</v>
      </c>
      <c r="AM631">
        <f t="shared" si="1240"/>
        <v>35365.007142857139</v>
      </c>
      <c r="AN631">
        <f t="shared" si="1241"/>
        <v>0</v>
      </c>
      <c r="AO631">
        <f t="shared" si="1242"/>
        <v>0</v>
      </c>
      <c r="AP631">
        <f t="shared" si="1243"/>
        <v>0</v>
      </c>
      <c r="AQ631">
        <f t="shared" si="1244"/>
        <v>0</v>
      </c>
      <c r="AR631">
        <f t="shared" si="1245"/>
        <v>994870.71428571432</v>
      </c>
      <c r="AS631">
        <f t="shared" si="1246"/>
        <v>10391.028571428569</v>
      </c>
      <c r="AT631">
        <f t="shared" si="1247"/>
        <v>0</v>
      </c>
      <c r="AU631" s="11">
        <f t="shared" si="1248"/>
        <v>0</v>
      </c>
    </row>
    <row r="632" spans="34:47" x14ac:dyDescent="0.2">
      <c r="AH632" s="10">
        <f t="shared" si="1152"/>
        <v>44458</v>
      </c>
      <c r="AI632" s="21">
        <f t="shared" si="1151"/>
        <v>44452</v>
      </c>
      <c r="AJ632">
        <f t="shared" si="1237"/>
        <v>850511.57142857148</v>
      </c>
      <c r="AK632">
        <f t="shared" si="1238"/>
        <v>12359.19</v>
      </c>
      <c r="AL632">
        <f t="shared" si="1239"/>
        <v>2829698.8571428573</v>
      </c>
      <c r="AM632">
        <f t="shared" si="1240"/>
        <v>35365.007142857139</v>
      </c>
      <c r="AN632">
        <f t="shared" si="1241"/>
        <v>0</v>
      </c>
      <c r="AO632">
        <f t="shared" si="1242"/>
        <v>0</v>
      </c>
      <c r="AP632">
        <f t="shared" si="1243"/>
        <v>0</v>
      </c>
      <c r="AQ632">
        <f t="shared" si="1244"/>
        <v>0</v>
      </c>
      <c r="AR632">
        <f t="shared" si="1245"/>
        <v>994870.71428571432</v>
      </c>
      <c r="AS632">
        <f t="shared" si="1246"/>
        <v>10391.028571428569</v>
      </c>
      <c r="AT632">
        <f t="shared" si="1247"/>
        <v>0</v>
      </c>
      <c r="AU632" s="11">
        <f t="shared" si="1248"/>
        <v>0</v>
      </c>
    </row>
    <row r="633" spans="34:47" x14ac:dyDescent="0.2">
      <c r="AH633" s="10">
        <f t="shared" si="1152"/>
        <v>44459</v>
      </c>
      <c r="AI633" s="21">
        <f t="shared" si="1151"/>
        <v>44459</v>
      </c>
      <c r="AJ633">
        <f t="shared" si="1237"/>
        <v>850511.57142857148</v>
      </c>
      <c r="AK633">
        <f t="shared" si="1238"/>
        <v>12359.19</v>
      </c>
      <c r="AL633">
        <f t="shared" si="1239"/>
        <v>2829698.8571428573</v>
      </c>
      <c r="AM633">
        <f t="shared" si="1240"/>
        <v>35365.007142857139</v>
      </c>
      <c r="AN633">
        <f t="shared" si="1241"/>
        <v>0</v>
      </c>
      <c r="AO633">
        <f t="shared" si="1242"/>
        <v>0</v>
      </c>
      <c r="AP633">
        <f t="shared" si="1243"/>
        <v>0</v>
      </c>
      <c r="AQ633">
        <f t="shared" si="1244"/>
        <v>0</v>
      </c>
      <c r="AR633">
        <f t="shared" si="1245"/>
        <v>994870.71428571432</v>
      </c>
      <c r="AS633">
        <f t="shared" si="1246"/>
        <v>10391.028571428569</v>
      </c>
      <c r="AT633">
        <f t="shared" si="1247"/>
        <v>0</v>
      </c>
      <c r="AU633" s="11">
        <f t="shared" si="1248"/>
        <v>0</v>
      </c>
    </row>
    <row r="634" spans="34:47" x14ac:dyDescent="0.2">
      <c r="AH634" s="10">
        <f t="shared" si="1152"/>
        <v>44460</v>
      </c>
      <c r="AI634" s="21">
        <f t="shared" si="1151"/>
        <v>44459</v>
      </c>
      <c r="AJ634">
        <f t="shared" si="1237"/>
        <v>850511.57142857148</v>
      </c>
      <c r="AK634">
        <f t="shared" si="1238"/>
        <v>12359.19</v>
      </c>
      <c r="AL634">
        <f t="shared" si="1239"/>
        <v>2829698.8571428573</v>
      </c>
      <c r="AM634">
        <f t="shared" si="1240"/>
        <v>35365.007142857139</v>
      </c>
      <c r="AN634">
        <f t="shared" si="1241"/>
        <v>0</v>
      </c>
      <c r="AO634">
        <f t="shared" si="1242"/>
        <v>0</v>
      </c>
      <c r="AP634">
        <f t="shared" si="1243"/>
        <v>0</v>
      </c>
      <c r="AQ634">
        <f t="shared" si="1244"/>
        <v>0</v>
      </c>
      <c r="AR634">
        <f t="shared" si="1245"/>
        <v>994870.71428571432</v>
      </c>
      <c r="AS634">
        <f t="shared" si="1246"/>
        <v>10391.028571428569</v>
      </c>
      <c r="AT634">
        <f t="shared" si="1247"/>
        <v>0</v>
      </c>
      <c r="AU634" s="11">
        <f t="shared" si="1248"/>
        <v>0</v>
      </c>
    </row>
    <row r="635" spans="34:47" x14ac:dyDescent="0.2">
      <c r="AH635" s="10">
        <f t="shared" si="1152"/>
        <v>44461</v>
      </c>
      <c r="AI635" s="21">
        <f t="shared" si="1151"/>
        <v>44459</v>
      </c>
      <c r="AJ635">
        <f t="shared" si="1153"/>
        <v>1031523.4285714285</v>
      </c>
      <c r="AK635">
        <f t="shared" si="1178"/>
        <v>16438.884285714284</v>
      </c>
      <c r="AL635">
        <f t="shared" si="1179"/>
        <v>2943475.5714285714</v>
      </c>
      <c r="AM635">
        <f t="shared" si="1180"/>
        <v>38730.734285714287</v>
      </c>
      <c r="AN635">
        <f t="shared" si="1181"/>
        <v>0</v>
      </c>
      <c r="AO635">
        <f t="shared" si="1182"/>
        <v>0</v>
      </c>
      <c r="AP635">
        <f t="shared" si="1183"/>
        <v>0</v>
      </c>
      <c r="AQ635">
        <f t="shared" si="1184"/>
        <v>0</v>
      </c>
      <c r="AR635">
        <f t="shared" si="1185"/>
        <v>1165054.7142857143</v>
      </c>
      <c r="AS635">
        <f t="shared" si="1186"/>
        <v>12349.824285714285</v>
      </c>
      <c r="AT635">
        <f t="shared" si="1187"/>
        <v>0</v>
      </c>
      <c r="AU635" s="11">
        <f t="shared" si="1188"/>
        <v>0</v>
      </c>
    </row>
    <row r="636" spans="34:47" x14ac:dyDescent="0.2">
      <c r="AH636" s="10">
        <f t="shared" si="1152"/>
        <v>44462</v>
      </c>
      <c r="AI636" s="21">
        <f t="shared" si="1151"/>
        <v>44459</v>
      </c>
      <c r="AJ636">
        <f t="shared" ref="AJ636:AJ641" si="1249">AJ635</f>
        <v>1031523.4285714285</v>
      </c>
      <c r="AK636">
        <f t="shared" ref="AK636:AK641" si="1250">AK635</f>
        <v>16438.884285714284</v>
      </c>
      <c r="AL636">
        <f t="shared" ref="AL636:AL641" si="1251">AL635</f>
        <v>2943475.5714285714</v>
      </c>
      <c r="AM636">
        <f t="shared" ref="AM636:AM641" si="1252">AM635</f>
        <v>38730.734285714287</v>
      </c>
      <c r="AN636">
        <f t="shared" ref="AN636:AN641" si="1253">AN635</f>
        <v>0</v>
      </c>
      <c r="AO636">
        <f t="shared" ref="AO636:AO641" si="1254">AO635</f>
        <v>0</v>
      </c>
      <c r="AP636">
        <f t="shared" ref="AP636:AP641" si="1255">AP635</f>
        <v>0</v>
      </c>
      <c r="AQ636">
        <f t="shared" ref="AQ636:AQ641" si="1256">AQ635</f>
        <v>0</v>
      </c>
      <c r="AR636">
        <f t="shared" ref="AR636:AR641" si="1257">AR635</f>
        <v>1165054.7142857143</v>
      </c>
      <c r="AS636">
        <f t="shared" ref="AS636:AS641" si="1258">AS635</f>
        <v>12349.824285714285</v>
      </c>
      <c r="AT636">
        <f t="shared" ref="AT636:AT641" si="1259">AT635</f>
        <v>0</v>
      </c>
      <c r="AU636" s="11">
        <f t="shared" ref="AU636:AU641" si="1260">AU635</f>
        <v>0</v>
      </c>
    </row>
    <row r="637" spans="34:47" x14ac:dyDescent="0.2">
      <c r="AH637" s="10">
        <f t="shared" si="1152"/>
        <v>44463</v>
      </c>
      <c r="AI637" s="21">
        <f t="shared" si="1151"/>
        <v>44459</v>
      </c>
      <c r="AJ637">
        <f t="shared" si="1249"/>
        <v>1031523.4285714285</v>
      </c>
      <c r="AK637">
        <f t="shared" si="1250"/>
        <v>16438.884285714284</v>
      </c>
      <c r="AL637">
        <f t="shared" si="1251"/>
        <v>2943475.5714285714</v>
      </c>
      <c r="AM637">
        <f t="shared" si="1252"/>
        <v>38730.734285714287</v>
      </c>
      <c r="AN637">
        <f t="shared" si="1253"/>
        <v>0</v>
      </c>
      <c r="AO637">
        <f t="shared" si="1254"/>
        <v>0</v>
      </c>
      <c r="AP637">
        <f t="shared" si="1255"/>
        <v>0</v>
      </c>
      <c r="AQ637">
        <f t="shared" si="1256"/>
        <v>0</v>
      </c>
      <c r="AR637">
        <f t="shared" si="1257"/>
        <v>1165054.7142857143</v>
      </c>
      <c r="AS637">
        <f t="shared" si="1258"/>
        <v>12349.824285714285</v>
      </c>
      <c r="AT637">
        <f t="shared" si="1259"/>
        <v>0</v>
      </c>
      <c r="AU637" s="11">
        <f t="shared" si="1260"/>
        <v>0</v>
      </c>
    </row>
    <row r="638" spans="34:47" x14ac:dyDescent="0.2">
      <c r="AH638" s="10">
        <f t="shared" si="1152"/>
        <v>44464</v>
      </c>
      <c r="AI638" s="21">
        <f t="shared" si="1151"/>
        <v>44459</v>
      </c>
      <c r="AJ638">
        <f t="shared" si="1249"/>
        <v>1031523.4285714285</v>
      </c>
      <c r="AK638">
        <f t="shared" si="1250"/>
        <v>16438.884285714284</v>
      </c>
      <c r="AL638">
        <f t="shared" si="1251"/>
        <v>2943475.5714285714</v>
      </c>
      <c r="AM638">
        <f t="shared" si="1252"/>
        <v>38730.734285714287</v>
      </c>
      <c r="AN638">
        <f t="shared" si="1253"/>
        <v>0</v>
      </c>
      <c r="AO638">
        <f t="shared" si="1254"/>
        <v>0</v>
      </c>
      <c r="AP638">
        <f t="shared" si="1255"/>
        <v>0</v>
      </c>
      <c r="AQ638">
        <f t="shared" si="1256"/>
        <v>0</v>
      </c>
      <c r="AR638">
        <f t="shared" si="1257"/>
        <v>1165054.7142857143</v>
      </c>
      <c r="AS638">
        <f t="shared" si="1258"/>
        <v>12349.824285714285</v>
      </c>
      <c r="AT638">
        <f t="shared" si="1259"/>
        <v>0</v>
      </c>
      <c r="AU638" s="11">
        <f t="shared" si="1260"/>
        <v>0</v>
      </c>
    </row>
    <row r="639" spans="34:47" x14ac:dyDescent="0.2">
      <c r="AH639" s="10">
        <f t="shared" si="1152"/>
        <v>44465</v>
      </c>
      <c r="AI639" s="21">
        <f t="shared" si="1151"/>
        <v>44459</v>
      </c>
      <c r="AJ639">
        <f t="shared" si="1249"/>
        <v>1031523.4285714285</v>
      </c>
      <c r="AK639">
        <f t="shared" si="1250"/>
        <v>16438.884285714284</v>
      </c>
      <c r="AL639">
        <f t="shared" si="1251"/>
        <v>2943475.5714285714</v>
      </c>
      <c r="AM639">
        <f t="shared" si="1252"/>
        <v>38730.734285714287</v>
      </c>
      <c r="AN639">
        <f t="shared" si="1253"/>
        <v>0</v>
      </c>
      <c r="AO639">
        <f t="shared" si="1254"/>
        <v>0</v>
      </c>
      <c r="AP639">
        <f t="shared" si="1255"/>
        <v>0</v>
      </c>
      <c r="AQ639">
        <f t="shared" si="1256"/>
        <v>0</v>
      </c>
      <c r="AR639">
        <f t="shared" si="1257"/>
        <v>1165054.7142857143</v>
      </c>
      <c r="AS639">
        <f t="shared" si="1258"/>
        <v>12349.824285714285</v>
      </c>
      <c r="AT639">
        <f t="shared" si="1259"/>
        <v>0</v>
      </c>
      <c r="AU639" s="11">
        <f t="shared" si="1260"/>
        <v>0</v>
      </c>
    </row>
    <row r="640" spans="34:47" x14ac:dyDescent="0.2">
      <c r="AH640" s="10">
        <f t="shared" si="1152"/>
        <v>44466</v>
      </c>
      <c r="AI640" s="21">
        <f t="shared" si="1151"/>
        <v>44466</v>
      </c>
      <c r="AJ640">
        <f t="shared" si="1249"/>
        <v>1031523.4285714285</v>
      </c>
      <c r="AK640">
        <f t="shared" si="1250"/>
        <v>16438.884285714284</v>
      </c>
      <c r="AL640">
        <f t="shared" si="1251"/>
        <v>2943475.5714285714</v>
      </c>
      <c r="AM640">
        <f t="shared" si="1252"/>
        <v>38730.734285714287</v>
      </c>
      <c r="AN640">
        <f t="shared" si="1253"/>
        <v>0</v>
      </c>
      <c r="AO640">
        <f t="shared" si="1254"/>
        <v>0</v>
      </c>
      <c r="AP640">
        <f t="shared" si="1255"/>
        <v>0</v>
      </c>
      <c r="AQ640">
        <f t="shared" si="1256"/>
        <v>0</v>
      </c>
      <c r="AR640">
        <f t="shared" si="1257"/>
        <v>1165054.7142857143</v>
      </c>
      <c r="AS640">
        <f t="shared" si="1258"/>
        <v>12349.824285714285</v>
      </c>
      <c r="AT640">
        <f t="shared" si="1259"/>
        <v>0</v>
      </c>
      <c r="AU640" s="11">
        <f t="shared" si="1260"/>
        <v>0</v>
      </c>
    </row>
    <row r="641" spans="34:47" x14ac:dyDescent="0.2">
      <c r="AH641" s="10">
        <f t="shared" si="1152"/>
        <v>44467</v>
      </c>
      <c r="AI641" s="21">
        <f t="shared" si="1151"/>
        <v>44466</v>
      </c>
      <c r="AJ641">
        <f t="shared" si="1249"/>
        <v>1031523.4285714285</v>
      </c>
      <c r="AK641">
        <f t="shared" si="1250"/>
        <v>16438.884285714284</v>
      </c>
      <c r="AL641">
        <f t="shared" si="1251"/>
        <v>2943475.5714285714</v>
      </c>
      <c r="AM641">
        <f t="shared" si="1252"/>
        <v>38730.734285714287</v>
      </c>
      <c r="AN641">
        <f t="shared" si="1253"/>
        <v>0</v>
      </c>
      <c r="AO641">
        <f t="shared" si="1254"/>
        <v>0</v>
      </c>
      <c r="AP641">
        <f t="shared" si="1255"/>
        <v>0</v>
      </c>
      <c r="AQ641">
        <f t="shared" si="1256"/>
        <v>0</v>
      </c>
      <c r="AR641">
        <f t="shared" si="1257"/>
        <v>1165054.7142857143</v>
      </c>
      <c r="AS641">
        <f t="shared" si="1258"/>
        <v>12349.824285714285</v>
      </c>
      <c r="AT641">
        <f t="shared" si="1259"/>
        <v>0</v>
      </c>
      <c r="AU641" s="11">
        <f t="shared" si="1260"/>
        <v>0</v>
      </c>
    </row>
    <row r="642" spans="34:47" x14ac:dyDescent="0.2">
      <c r="AH642" s="10">
        <f t="shared" si="1152"/>
        <v>44468</v>
      </c>
      <c r="AI642" s="21">
        <f t="shared" si="1151"/>
        <v>44466</v>
      </c>
      <c r="AJ642">
        <f t="shared" si="1153"/>
        <v>1100353.2857142857</v>
      </c>
      <c r="AK642">
        <f t="shared" si="1178"/>
        <v>15346.978571428572</v>
      </c>
      <c r="AL642">
        <f t="shared" si="1179"/>
        <v>4034042.4285714286</v>
      </c>
      <c r="AM642">
        <f t="shared" si="1180"/>
        <v>40318.327142857139</v>
      </c>
      <c r="AN642">
        <f t="shared" si="1181"/>
        <v>0</v>
      </c>
      <c r="AO642">
        <f t="shared" si="1182"/>
        <v>0</v>
      </c>
      <c r="AP642">
        <f t="shared" si="1183"/>
        <v>0</v>
      </c>
      <c r="AQ642">
        <f t="shared" si="1184"/>
        <v>0</v>
      </c>
      <c r="AR642">
        <f t="shared" si="1185"/>
        <v>725476.42857142852</v>
      </c>
      <c r="AS642">
        <f t="shared" si="1186"/>
        <v>8831.1971428571414</v>
      </c>
      <c r="AT642">
        <f t="shared" si="1187"/>
        <v>0</v>
      </c>
      <c r="AU642" s="11">
        <f t="shared" si="1188"/>
        <v>0</v>
      </c>
    </row>
    <row r="643" spans="34:47" x14ac:dyDescent="0.2">
      <c r="AH643" s="10">
        <f t="shared" si="1152"/>
        <v>44469</v>
      </c>
      <c r="AI643" s="21">
        <f t="shared" si="1151"/>
        <v>44466</v>
      </c>
      <c r="AJ643">
        <f t="shared" ref="AJ643:AJ648" si="1261">AJ642</f>
        <v>1100353.2857142857</v>
      </c>
      <c r="AK643">
        <f t="shared" ref="AK643:AK648" si="1262">AK642</f>
        <v>15346.978571428572</v>
      </c>
      <c r="AL643">
        <f t="shared" ref="AL643:AL648" si="1263">AL642</f>
        <v>4034042.4285714286</v>
      </c>
      <c r="AM643">
        <f t="shared" ref="AM643:AM648" si="1264">AM642</f>
        <v>40318.327142857139</v>
      </c>
      <c r="AN643">
        <f t="shared" ref="AN643:AN648" si="1265">AN642</f>
        <v>0</v>
      </c>
      <c r="AO643">
        <f t="shared" ref="AO643:AO648" si="1266">AO642</f>
        <v>0</v>
      </c>
      <c r="AP643">
        <f t="shared" ref="AP643:AP648" si="1267">AP642</f>
        <v>0</v>
      </c>
      <c r="AQ643">
        <f t="shared" ref="AQ643:AQ648" si="1268">AQ642</f>
        <v>0</v>
      </c>
      <c r="AR643">
        <f t="shared" ref="AR643:AR648" si="1269">AR642</f>
        <v>725476.42857142852</v>
      </c>
      <c r="AS643">
        <f t="shared" ref="AS643:AS648" si="1270">AS642</f>
        <v>8831.1971428571414</v>
      </c>
      <c r="AT643">
        <f t="shared" ref="AT643:AT648" si="1271">AT642</f>
        <v>0</v>
      </c>
      <c r="AU643" s="11">
        <f t="shared" ref="AU643:AU648" si="1272">AU642</f>
        <v>0</v>
      </c>
    </row>
    <row r="644" spans="34:47" x14ac:dyDescent="0.2">
      <c r="AH644" s="10">
        <f t="shared" si="1152"/>
        <v>44470</v>
      </c>
      <c r="AI644" s="21">
        <f t="shared" si="1151"/>
        <v>44466</v>
      </c>
      <c r="AJ644">
        <f t="shared" si="1261"/>
        <v>1100353.2857142857</v>
      </c>
      <c r="AK644">
        <f t="shared" si="1262"/>
        <v>15346.978571428572</v>
      </c>
      <c r="AL644">
        <f t="shared" si="1263"/>
        <v>4034042.4285714286</v>
      </c>
      <c r="AM644">
        <f t="shared" si="1264"/>
        <v>40318.327142857139</v>
      </c>
      <c r="AN644">
        <f t="shared" si="1265"/>
        <v>0</v>
      </c>
      <c r="AO644">
        <f t="shared" si="1266"/>
        <v>0</v>
      </c>
      <c r="AP644">
        <f t="shared" si="1267"/>
        <v>0</v>
      </c>
      <c r="AQ644">
        <f t="shared" si="1268"/>
        <v>0</v>
      </c>
      <c r="AR644">
        <f t="shared" si="1269"/>
        <v>725476.42857142852</v>
      </c>
      <c r="AS644">
        <f t="shared" si="1270"/>
        <v>8831.1971428571414</v>
      </c>
      <c r="AT644">
        <f t="shared" si="1271"/>
        <v>0</v>
      </c>
      <c r="AU644" s="11">
        <f t="shared" si="1272"/>
        <v>0</v>
      </c>
    </row>
    <row r="645" spans="34:47" x14ac:dyDescent="0.2">
      <c r="AH645" s="10">
        <f t="shared" si="1152"/>
        <v>44471</v>
      </c>
      <c r="AI645" s="21">
        <f t="shared" si="1151"/>
        <v>44466</v>
      </c>
      <c r="AJ645">
        <f t="shared" si="1261"/>
        <v>1100353.2857142857</v>
      </c>
      <c r="AK645">
        <f t="shared" si="1262"/>
        <v>15346.978571428572</v>
      </c>
      <c r="AL645">
        <f t="shared" si="1263"/>
        <v>4034042.4285714286</v>
      </c>
      <c r="AM645">
        <f t="shared" si="1264"/>
        <v>40318.327142857139</v>
      </c>
      <c r="AN645">
        <f t="shared" si="1265"/>
        <v>0</v>
      </c>
      <c r="AO645">
        <f t="shared" si="1266"/>
        <v>0</v>
      </c>
      <c r="AP645">
        <f t="shared" si="1267"/>
        <v>0</v>
      </c>
      <c r="AQ645">
        <f t="shared" si="1268"/>
        <v>0</v>
      </c>
      <c r="AR645">
        <f t="shared" si="1269"/>
        <v>725476.42857142852</v>
      </c>
      <c r="AS645">
        <f t="shared" si="1270"/>
        <v>8831.1971428571414</v>
      </c>
      <c r="AT645">
        <f t="shared" si="1271"/>
        <v>0</v>
      </c>
      <c r="AU645" s="11">
        <f t="shared" si="1272"/>
        <v>0</v>
      </c>
    </row>
    <row r="646" spans="34:47" x14ac:dyDescent="0.2">
      <c r="AH646" s="10">
        <f t="shared" si="1152"/>
        <v>44472</v>
      </c>
      <c r="AI646" s="21">
        <f t="shared" ref="AI646:AI709" si="1273">AH646-WEEKDAY(AH646,3)</f>
        <v>44466</v>
      </c>
      <c r="AJ646">
        <f t="shared" si="1261"/>
        <v>1100353.2857142857</v>
      </c>
      <c r="AK646">
        <f t="shared" si="1262"/>
        <v>15346.978571428572</v>
      </c>
      <c r="AL646">
        <f t="shared" si="1263"/>
        <v>4034042.4285714286</v>
      </c>
      <c r="AM646">
        <f t="shared" si="1264"/>
        <v>40318.327142857139</v>
      </c>
      <c r="AN646">
        <f t="shared" si="1265"/>
        <v>0</v>
      </c>
      <c r="AO646">
        <f t="shared" si="1266"/>
        <v>0</v>
      </c>
      <c r="AP646">
        <f t="shared" si="1267"/>
        <v>0</v>
      </c>
      <c r="AQ646">
        <f t="shared" si="1268"/>
        <v>0</v>
      </c>
      <c r="AR646">
        <f t="shared" si="1269"/>
        <v>725476.42857142852</v>
      </c>
      <c r="AS646">
        <f t="shared" si="1270"/>
        <v>8831.1971428571414</v>
      </c>
      <c r="AT646">
        <f t="shared" si="1271"/>
        <v>0</v>
      </c>
      <c r="AU646" s="11">
        <f t="shared" si="1272"/>
        <v>0</v>
      </c>
    </row>
    <row r="647" spans="34:47" x14ac:dyDescent="0.2">
      <c r="AH647" s="10">
        <f t="shared" ref="AH647:AH710" si="1274">AH646+1</f>
        <v>44473</v>
      </c>
      <c r="AI647" s="21">
        <f t="shared" si="1273"/>
        <v>44473</v>
      </c>
      <c r="AJ647">
        <f t="shared" si="1261"/>
        <v>1100353.2857142857</v>
      </c>
      <c r="AK647">
        <f t="shared" si="1262"/>
        <v>15346.978571428572</v>
      </c>
      <c r="AL647">
        <f t="shared" si="1263"/>
        <v>4034042.4285714286</v>
      </c>
      <c r="AM647">
        <f t="shared" si="1264"/>
        <v>40318.327142857139</v>
      </c>
      <c r="AN647">
        <f t="shared" si="1265"/>
        <v>0</v>
      </c>
      <c r="AO647">
        <f t="shared" si="1266"/>
        <v>0</v>
      </c>
      <c r="AP647">
        <f t="shared" si="1267"/>
        <v>0</v>
      </c>
      <c r="AQ647">
        <f t="shared" si="1268"/>
        <v>0</v>
      </c>
      <c r="AR647">
        <f t="shared" si="1269"/>
        <v>725476.42857142852</v>
      </c>
      <c r="AS647">
        <f t="shared" si="1270"/>
        <v>8831.1971428571414</v>
      </c>
      <c r="AT647">
        <f t="shared" si="1271"/>
        <v>0</v>
      </c>
      <c r="AU647" s="11">
        <f t="shared" si="1272"/>
        <v>0</v>
      </c>
    </row>
    <row r="648" spans="34:47" x14ac:dyDescent="0.2">
      <c r="AH648" s="10">
        <f t="shared" si="1274"/>
        <v>44474</v>
      </c>
      <c r="AI648" s="21">
        <f t="shared" si="1273"/>
        <v>44473</v>
      </c>
      <c r="AJ648">
        <f t="shared" si="1261"/>
        <v>1100353.2857142857</v>
      </c>
      <c r="AK648">
        <f t="shared" si="1262"/>
        <v>15346.978571428572</v>
      </c>
      <c r="AL648">
        <f t="shared" si="1263"/>
        <v>4034042.4285714286</v>
      </c>
      <c r="AM648">
        <f t="shared" si="1264"/>
        <v>40318.327142857139</v>
      </c>
      <c r="AN648">
        <f t="shared" si="1265"/>
        <v>0</v>
      </c>
      <c r="AO648">
        <f t="shared" si="1266"/>
        <v>0</v>
      </c>
      <c r="AP648">
        <f t="shared" si="1267"/>
        <v>0</v>
      </c>
      <c r="AQ648">
        <f t="shared" si="1268"/>
        <v>0</v>
      </c>
      <c r="AR648">
        <f t="shared" si="1269"/>
        <v>725476.42857142852</v>
      </c>
      <c r="AS648">
        <f t="shared" si="1270"/>
        <v>8831.1971428571414</v>
      </c>
      <c r="AT648">
        <f t="shared" si="1271"/>
        <v>0</v>
      </c>
      <c r="AU648" s="11">
        <f t="shared" si="1272"/>
        <v>0</v>
      </c>
    </row>
    <row r="649" spans="34:47" x14ac:dyDescent="0.2">
      <c r="AH649" s="10">
        <f t="shared" si="1274"/>
        <v>44475</v>
      </c>
      <c r="AI649" s="21">
        <f t="shared" si="1273"/>
        <v>44473</v>
      </c>
      <c r="AJ649">
        <f t="shared" ref="AJ649:AJ705" si="1275">_xlfn.XLOOKUP($AH649,$R$5:$R$109,S$5:S$109,,0,)</f>
        <v>1325378</v>
      </c>
      <c r="AK649">
        <f t="shared" si="1178"/>
        <v>18450.068571428572</v>
      </c>
      <c r="AL649">
        <f t="shared" si="1179"/>
        <v>4673710.4285714282</v>
      </c>
      <c r="AM649">
        <f t="shared" si="1180"/>
        <v>39943.392857142855</v>
      </c>
      <c r="AN649">
        <f t="shared" si="1181"/>
        <v>0</v>
      </c>
      <c r="AO649">
        <f t="shared" si="1182"/>
        <v>0</v>
      </c>
      <c r="AP649">
        <f t="shared" si="1183"/>
        <v>0</v>
      </c>
      <c r="AQ649">
        <f t="shared" si="1184"/>
        <v>0</v>
      </c>
      <c r="AR649">
        <f t="shared" si="1185"/>
        <v>1073008</v>
      </c>
      <c r="AS649">
        <f t="shared" si="1186"/>
        <v>13152.895714285713</v>
      </c>
      <c r="AT649">
        <f t="shared" si="1187"/>
        <v>0</v>
      </c>
      <c r="AU649" s="11">
        <f t="shared" si="1188"/>
        <v>0</v>
      </c>
    </row>
    <row r="650" spans="34:47" x14ac:dyDescent="0.2">
      <c r="AH650" s="10">
        <f t="shared" si="1274"/>
        <v>44476</v>
      </c>
      <c r="AI650" s="21">
        <f t="shared" si="1273"/>
        <v>44473</v>
      </c>
      <c r="AJ650">
        <f t="shared" ref="AJ650:AJ655" si="1276">AJ649</f>
        <v>1325378</v>
      </c>
      <c r="AK650">
        <f t="shared" ref="AK650:AK655" si="1277">AK649</f>
        <v>18450.068571428572</v>
      </c>
      <c r="AL650">
        <f t="shared" ref="AL650:AL655" si="1278">AL649</f>
        <v>4673710.4285714282</v>
      </c>
      <c r="AM650">
        <f t="shared" ref="AM650:AM655" si="1279">AM649</f>
        <v>39943.392857142855</v>
      </c>
      <c r="AN650">
        <f t="shared" ref="AN650:AN655" si="1280">AN649</f>
        <v>0</v>
      </c>
      <c r="AO650">
        <f t="shared" ref="AO650:AO655" si="1281">AO649</f>
        <v>0</v>
      </c>
      <c r="AP650">
        <f t="shared" ref="AP650:AP655" si="1282">AP649</f>
        <v>0</v>
      </c>
      <c r="AQ650">
        <f t="shared" ref="AQ650:AQ655" si="1283">AQ649</f>
        <v>0</v>
      </c>
      <c r="AR650">
        <f t="shared" ref="AR650:AR655" si="1284">AR649</f>
        <v>1073008</v>
      </c>
      <c r="AS650">
        <f t="shared" ref="AS650:AS655" si="1285">AS649</f>
        <v>13152.895714285713</v>
      </c>
      <c r="AT650">
        <f t="shared" ref="AT650:AT655" si="1286">AT649</f>
        <v>0</v>
      </c>
      <c r="AU650" s="11">
        <f t="shared" ref="AU650:AU655" si="1287">AU649</f>
        <v>0</v>
      </c>
    </row>
    <row r="651" spans="34:47" x14ac:dyDescent="0.2">
      <c r="AH651" s="10">
        <f t="shared" si="1274"/>
        <v>44477</v>
      </c>
      <c r="AI651" s="21">
        <f t="shared" si="1273"/>
        <v>44473</v>
      </c>
      <c r="AJ651">
        <f t="shared" si="1276"/>
        <v>1325378</v>
      </c>
      <c r="AK651">
        <f t="shared" si="1277"/>
        <v>18450.068571428572</v>
      </c>
      <c r="AL651">
        <f t="shared" si="1278"/>
        <v>4673710.4285714282</v>
      </c>
      <c r="AM651">
        <f t="shared" si="1279"/>
        <v>39943.392857142855</v>
      </c>
      <c r="AN651">
        <f t="shared" si="1280"/>
        <v>0</v>
      </c>
      <c r="AO651">
        <f t="shared" si="1281"/>
        <v>0</v>
      </c>
      <c r="AP651">
        <f t="shared" si="1282"/>
        <v>0</v>
      </c>
      <c r="AQ651">
        <f t="shared" si="1283"/>
        <v>0</v>
      </c>
      <c r="AR651">
        <f t="shared" si="1284"/>
        <v>1073008</v>
      </c>
      <c r="AS651">
        <f t="shared" si="1285"/>
        <v>13152.895714285713</v>
      </c>
      <c r="AT651">
        <f t="shared" si="1286"/>
        <v>0</v>
      </c>
      <c r="AU651" s="11">
        <f t="shared" si="1287"/>
        <v>0</v>
      </c>
    </row>
    <row r="652" spans="34:47" x14ac:dyDescent="0.2">
      <c r="AH652" s="10">
        <f t="shared" si="1274"/>
        <v>44478</v>
      </c>
      <c r="AI652" s="21">
        <f t="shared" si="1273"/>
        <v>44473</v>
      </c>
      <c r="AJ652">
        <f t="shared" si="1276"/>
        <v>1325378</v>
      </c>
      <c r="AK652">
        <f t="shared" si="1277"/>
        <v>18450.068571428572</v>
      </c>
      <c r="AL652">
        <f t="shared" si="1278"/>
        <v>4673710.4285714282</v>
      </c>
      <c r="AM652">
        <f t="shared" si="1279"/>
        <v>39943.392857142855</v>
      </c>
      <c r="AN652">
        <f t="shared" si="1280"/>
        <v>0</v>
      </c>
      <c r="AO652">
        <f t="shared" si="1281"/>
        <v>0</v>
      </c>
      <c r="AP652">
        <f t="shared" si="1282"/>
        <v>0</v>
      </c>
      <c r="AQ652">
        <f t="shared" si="1283"/>
        <v>0</v>
      </c>
      <c r="AR652">
        <f t="shared" si="1284"/>
        <v>1073008</v>
      </c>
      <c r="AS652">
        <f t="shared" si="1285"/>
        <v>13152.895714285713</v>
      </c>
      <c r="AT652">
        <f t="shared" si="1286"/>
        <v>0</v>
      </c>
      <c r="AU652" s="11">
        <f t="shared" si="1287"/>
        <v>0</v>
      </c>
    </row>
    <row r="653" spans="34:47" x14ac:dyDescent="0.2">
      <c r="AH653" s="10">
        <f t="shared" si="1274"/>
        <v>44479</v>
      </c>
      <c r="AI653" s="21">
        <f t="shared" si="1273"/>
        <v>44473</v>
      </c>
      <c r="AJ653">
        <f t="shared" si="1276"/>
        <v>1325378</v>
      </c>
      <c r="AK653">
        <f t="shared" si="1277"/>
        <v>18450.068571428572</v>
      </c>
      <c r="AL653">
        <f t="shared" si="1278"/>
        <v>4673710.4285714282</v>
      </c>
      <c r="AM653">
        <f t="shared" si="1279"/>
        <v>39943.392857142855</v>
      </c>
      <c r="AN653">
        <f t="shared" si="1280"/>
        <v>0</v>
      </c>
      <c r="AO653">
        <f t="shared" si="1281"/>
        <v>0</v>
      </c>
      <c r="AP653">
        <f t="shared" si="1282"/>
        <v>0</v>
      </c>
      <c r="AQ653">
        <f t="shared" si="1283"/>
        <v>0</v>
      </c>
      <c r="AR653">
        <f t="shared" si="1284"/>
        <v>1073008</v>
      </c>
      <c r="AS653">
        <f t="shared" si="1285"/>
        <v>13152.895714285713</v>
      </c>
      <c r="AT653">
        <f t="shared" si="1286"/>
        <v>0</v>
      </c>
      <c r="AU653" s="11">
        <f t="shared" si="1287"/>
        <v>0</v>
      </c>
    </row>
    <row r="654" spans="34:47" x14ac:dyDescent="0.2">
      <c r="AH654" s="10">
        <f t="shared" si="1274"/>
        <v>44480</v>
      </c>
      <c r="AI654" s="21">
        <f t="shared" si="1273"/>
        <v>44480</v>
      </c>
      <c r="AJ654">
        <f t="shared" si="1276"/>
        <v>1325378</v>
      </c>
      <c r="AK654">
        <f t="shared" si="1277"/>
        <v>18450.068571428572</v>
      </c>
      <c r="AL654">
        <f t="shared" si="1278"/>
        <v>4673710.4285714282</v>
      </c>
      <c r="AM654">
        <f t="shared" si="1279"/>
        <v>39943.392857142855</v>
      </c>
      <c r="AN654">
        <f t="shared" si="1280"/>
        <v>0</v>
      </c>
      <c r="AO654">
        <f t="shared" si="1281"/>
        <v>0</v>
      </c>
      <c r="AP654">
        <f t="shared" si="1282"/>
        <v>0</v>
      </c>
      <c r="AQ654">
        <f t="shared" si="1283"/>
        <v>0</v>
      </c>
      <c r="AR654">
        <f t="shared" si="1284"/>
        <v>1073008</v>
      </c>
      <c r="AS654">
        <f t="shared" si="1285"/>
        <v>13152.895714285713</v>
      </c>
      <c r="AT654">
        <f t="shared" si="1286"/>
        <v>0</v>
      </c>
      <c r="AU654" s="11">
        <f t="shared" si="1287"/>
        <v>0</v>
      </c>
    </row>
    <row r="655" spans="34:47" x14ac:dyDescent="0.2">
      <c r="AH655" s="10">
        <f t="shared" si="1274"/>
        <v>44481</v>
      </c>
      <c r="AI655" s="21">
        <f t="shared" si="1273"/>
        <v>44480</v>
      </c>
      <c r="AJ655">
        <f t="shared" si="1276"/>
        <v>1325378</v>
      </c>
      <c r="AK655">
        <f t="shared" si="1277"/>
        <v>18450.068571428572</v>
      </c>
      <c r="AL655">
        <f t="shared" si="1278"/>
        <v>4673710.4285714282</v>
      </c>
      <c r="AM655">
        <f t="shared" si="1279"/>
        <v>39943.392857142855</v>
      </c>
      <c r="AN655">
        <f t="shared" si="1280"/>
        <v>0</v>
      </c>
      <c r="AO655">
        <f t="shared" si="1281"/>
        <v>0</v>
      </c>
      <c r="AP655">
        <f t="shared" si="1282"/>
        <v>0</v>
      </c>
      <c r="AQ655">
        <f t="shared" si="1283"/>
        <v>0</v>
      </c>
      <c r="AR655">
        <f t="shared" si="1284"/>
        <v>1073008</v>
      </c>
      <c r="AS655">
        <f t="shared" si="1285"/>
        <v>13152.895714285713</v>
      </c>
      <c r="AT655">
        <f t="shared" si="1286"/>
        <v>0</v>
      </c>
      <c r="AU655" s="11">
        <f t="shared" si="1287"/>
        <v>0</v>
      </c>
    </row>
    <row r="656" spans="34:47" x14ac:dyDescent="0.2">
      <c r="AH656" s="10">
        <f t="shared" si="1274"/>
        <v>44482</v>
      </c>
      <c r="AI656" s="21">
        <f t="shared" si="1273"/>
        <v>44480</v>
      </c>
      <c r="AJ656">
        <f t="shared" si="1275"/>
        <v>1821573.7142857143</v>
      </c>
      <c r="AK656">
        <f t="shared" si="1178"/>
        <v>27140.912857142859</v>
      </c>
      <c r="AL656">
        <f t="shared" si="1179"/>
        <v>4732149.2857142854</v>
      </c>
      <c r="AM656">
        <f t="shared" si="1180"/>
        <v>45296.264285714286</v>
      </c>
      <c r="AN656">
        <f t="shared" si="1181"/>
        <v>0</v>
      </c>
      <c r="AO656">
        <f t="shared" si="1182"/>
        <v>0</v>
      </c>
      <c r="AP656">
        <f t="shared" si="1183"/>
        <v>0</v>
      </c>
      <c r="AQ656">
        <f t="shared" si="1184"/>
        <v>0</v>
      </c>
      <c r="AR656">
        <f t="shared" si="1185"/>
        <v>809641.85714285716</v>
      </c>
      <c r="AS656">
        <f t="shared" si="1186"/>
        <v>10866.358571428573</v>
      </c>
      <c r="AT656">
        <f t="shared" si="1187"/>
        <v>0</v>
      </c>
      <c r="AU656" s="11">
        <f t="shared" si="1188"/>
        <v>0</v>
      </c>
    </row>
    <row r="657" spans="34:47" x14ac:dyDescent="0.2">
      <c r="AH657" s="10">
        <f t="shared" si="1274"/>
        <v>44483</v>
      </c>
      <c r="AI657" s="21">
        <f t="shared" si="1273"/>
        <v>44480</v>
      </c>
      <c r="AJ657">
        <f t="shared" ref="AJ657:AJ662" si="1288">AJ656</f>
        <v>1821573.7142857143</v>
      </c>
      <c r="AK657">
        <f t="shared" ref="AK657:AK662" si="1289">AK656</f>
        <v>27140.912857142859</v>
      </c>
      <c r="AL657">
        <f t="shared" ref="AL657:AL662" si="1290">AL656</f>
        <v>4732149.2857142854</v>
      </c>
      <c r="AM657">
        <f t="shared" ref="AM657:AM662" si="1291">AM656</f>
        <v>45296.264285714286</v>
      </c>
      <c r="AN657">
        <f t="shared" ref="AN657:AN662" si="1292">AN656</f>
        <v>0</v>
      </c>
      <c r="AO657">
        <f t="shared" ref="AO657:AO662" si="1293">AO656</f>
        <v>0</v>
      </c>
      <c r="AP657">
        <f t="shared" ref="AP657:AP662" si="1294">AP656</f>
        <v>0</v>
      </c>
      <c r="AQ657">
        <f t="shared" ref="AQ657:AQ662" si="1295">AQ656</f>
        <v>0</v>
      </c>
      <c r="AR657">
        <f t="shared" ref="AR657:AR662" si="1296">AR656</f>
        <v>809641.85714285716</v>
      </c>
      <c r="AS657">
        <f t="shared" ref="AS657:AS662" si="1297">AS656</f>
        <v>10866.358571428573</v>
      </c>
      <c r="AT657">
        <f t="shared" ref="AT657:AT662" si="1298">AT656</f>
        <v>0</v>
      </c>
      <c r="AU657" s="11">
        <f t="shared" ref="AU657:AU662" si="1299">AU656</f>
        <v>0</v>
      </c>
    </row>
    <row r="658" spans="34:47" x14ac:dyDescent="0.2">
      <c r="AH658" s="10">
        <f t="shared" si="1274"/>
        <v>44484</v>
      </c>
      <c r="AI658" s="21">
        <f t="shared" si="1273"/>
        <v>44480</v>
      </c>
      <c r="AJ658">
        <f t="shared" si="1288"/>
        <v>1821573.7142857143</v>
      </c>
      <c r="AK658">
        <f t="shared" si="1289"/>
        <v>27140.912857142859</v>
      </c>
      <c r="AL658">
        <f t="shared" si="1290"/>
        <v>4732149.2857142854</v>
      </c>
      <c r="AM658">
        <f t="shared" si="1291"/>
        <v>45296.264285714286</v>
      </c>
      <c r="AN658">
        <f t="shared" si="1292"/>
        <v>0</v>
      </c>
      <c r="AO658">
        <f t="shared" si="1293"/>
        <v>0</v>
      </c>
      <c r="AP658">
        <f t="shared" si="1294"/>
        <v>0</v>
      </c>
      <c r="AQ658">
        <f t="shared" si="1295"/>
        <v>0</v>
      </c>
      <c r="AR658">
        <f t="shared" si="1296"/>
        <v>809641.85714285716</v>
      </c>
      <c r="AS658">
        <f t="shared" si="1297"/>
        <v>10866.358571428573</v>
      </c>
      <c r="AT658">
        <f t="shared" si="1298"/>
        <v>0</v>
      </c>
      <c r="AU658" s="11">
        <f t="shared" si="1299"/>
        <v>0</v>
      </c>
    </row>
    <row r="659" spans="34:47" x14ac:dyDescent="0.2">
      <c r="AH659" s="10">
        <f t="shared" si="1274"/>
        <v>44485</v>
      </c>
      <c r="AI659" s="21">
        <f t="shared" si="1273"/>
        <v>44480</v>
      </c>
      <c r="AJ659">
        <f t="shared" si="1288"/>
        <v>1821573.7142857143</v>
      </c>
      <c r="AK659">
        <f t="shared" si="1289"/>
        <v>27140.912857142859</v>
      </c>
      <c r="AL659">
        <f t="shared" si="1290"/>
        <v>4732149.2857142854</v>
      </c>
      <c r="AM659">
        <f t="shared" si="1291"/>
        <v>45296.264285714286</v>
      </c>
      <c r="AN659">
        <f t="shared" si="1292"/>
        <v>0</v>
      </c>
      <c r="AO659">
        <f t="shared" si="1293"/>
        <v>0</v>
      </c>
      <c r="AP659">
        <f t="shared" si="1294"/>
        <v>0</v>
      </c>
      <c r="AQ659">
        <f t="shared" si="1295"/>
        <v>0</v>
      </c>
      <c r="AR659">
        <f t="shared" si="1296"/>
        <v>809641.85714285716</v>
      </c>
      <c r="AS659">
        <f t="shared" si="1297"/>
        <v>10866.358571428573</v>
      </c>
      <c r="AT659">
        <f t="shared" si="1298"/>
        <v>0</v>
      </c>
      <c r="AU659" s="11">
        <f t="shared" si="1299"/>
        <v>0</v>
      </c>
    </row>
    <row r="660" spans="34:47" x14ac:dyDescent="0.2">
      <c r="AH660" s="10">
        <f t="shared" si="1274"/>
        <v>44486</v>
      </c>
      <c r="AI660" s="21">
        <f t="shared" si="1273"/>
        <v>44480</v>
      </c>
      <c r="AJ660">
        <f t="shared" si="1288"/>
        <v>1821573.7142857143</v>
      </c>
      <c r="AK660">
        <f t="shared" si="1289"/>
        <v>27140.912857142859</v>
      </c>
      <c r="AL660">
        <f t="shared" si="1290"/>
        <v>4732149.2857142854</v>
      </c>
      <c r="AM660">
        <f t="shared" si="1291"/>
        <v>45296.264285714286</v>
      </c>
      <c r="AN660">
        <f t="shared" si="1292"/>
        <v>0</v>
      </c>
      <c r="AO660">
        <f t="shared" si="1293"/>
        <v>0</v>
      </c>
      <c r="AP660">
        <f t="shared" si="1294"/>
        <v>0</v>
      </c>
      <c r="AQ660">
        <f t="shared" si="1295"/>
        <v>0</v>
      </c>
      <c r="AR660">
        <f t="shared" si="1296"/>
        <v>809641.85714285716</v>
      </c>
      <c r="AS660">
        <f t="shared" si="1297"/>
        <v>10866.358571428573</v>
      </c>
      <c r="AT660">
        <f t="shared" si="1298"/>
        <v>0</v>
      </c>
      <c r="AU660" s="11">
        <f t="shared" si="1299"/>
        <v>0</v>
      </c>
    </row>
    <row r="661" spans="34:47" x14ac:dyDescent="0.2">
      <c r="AH661" s="10">
        <f t="shared" si="1274"/>
        <v>44487</v>
      </c>
      <c r="AI661" s="21">
        <f t="shared" si="1273"/>
        <v>44487</v>
      </c>
      <c r="AJ661">
        <f t="shared" si="1288"/>
        <v>1821573.7142857143</v>
      </c>
      <c r="AK661">
        <f t="shared" si="1289"/>
        <v>27140.912857142859</v>
      </c>
      <c r="AL661">
        <f t="shared" si="1290"/>
        <v>4732149.2857142854</v>
      </c>
      <c r="AM661">
        <f t="shared" si="1291"/>
        <v>45296.264285714286</v>
      </c>
      <c r="AN661">
        <f t="shared" si="1292"/>
        <v>0</v>
      </c>
      <c r="AO661">
        <f t="shared" si="1293"/>
        <v>0</v>
      </c>
      <c r="AP661">
        <f t="shared" si="1294"/>
        <v>0</v>
      </c>
      <c r="AQ661">
        <f t="shared" si="1295"/>
        <v>0</v>
      </c>
      <c r="AR661">
        <f t="shared" si="1296"/>
        <v>809641.85714285716</v>
      </c>
      <c r="AS661">
        <f t="shared" si="1297"/>
        <v>10866.358571428573</v>
      </c>
      <c r="AT661">
        <f t="shared" si="1298"/>
        <v>0</v>
      </c>
      <c r="AU661" s="11">
        <f t="shared" si="1299"/>
        <v>0</v>
      </c>
    </row>
    <row r="662" spans="34:47" x14ac:dyDescent="0.2">
      <c r="AH662" s="10">
        <f t="shared" si="1274"/>
        <v>44488</v>
      </c>
      <c r="AI662" s="21">
        <f t="shared" si="1273"/>
        <v>44487</v>
      </c>
      <c r="AJ662">
        <f t="shared" si="1288"/>
        <v>1821573.7142857143</v>
      </c>
      <c r="AK662">
        <f t="shared" si="1289"/>
        <v>27140.912857142859</v>
      </c>
      <c r="AL662">
        <f t="shared" si="1290"/>
        <v>4732149.2857142854</v>
      </c>
      <c r="AM662">
        <f t="shared" si="1291"/>
        <v>45296.264285714286</v>
      </c>
      <c r="AN662">
        <f t="shared" si="1292"/>
        <v>0</v>
      </c>
      <c r="AO662">
        <f t="shared" si="1293"/>
        <v>0</v>
      </c>
      <c r="AP662">
        <f t="shared" si="1294"/>
        <v>0</v>
      </c>
      <c r="AQ662">
        <f t="shared" si="1295"/>
        <v>0</v>
      </c>
      <c r="AR662">
        <f t="shared" si="1296"/>
        <v>809641.85714285716</v>
      </c>
      <c r="AS662">
        <f t="shared" si="1297"/>
        <v>10866.358571428573</v>
      </c>
      <c r="AT662">
        <f t="shared" si="1298"/>
        <v>0</v>
      </c>
      <c r="AU662" s="11">
        <f t="shared" si="1299"/>
        <v>0</v>
      </c>
    </row>
    <row r="663" spans="34:47" x14ac:dyDescent="0.2">
      <c r="AH663" s="10">
        <f t="shared" si="1274"/>
        <v>44489</v>
      </c>
      <c r="AI663" s="21">
        <f t="shared" si="1273"/>
        <v>44487</v>
      </c>
      <c r="AJ663">
        <f t="shared" si="1275"/>
        <v>1025846.7142857143</v>
      </c>
      <c r="AK663">
        <f t="shared" ref="AK663:AK719" si="1300">_xlfn.XLOOKUP($AH663,$R$5:$R$109,T$5:T$109,,0,)</f>
        <v>17578.477142857144</v>
      </c>
      <c r="AL663">
        <f t="shared" ref="AL663:AL719" si="1301">_xlfn.XLOOKUP($AH663,$R$5:$R$109,U$5:U$109,,0,)</f>
        <v>3565082.1428571427</v>
      </c>
      <c r="AM663">
        <f t="shared" ref="AM663:AM719" si="1302">_xlfn.XLOOKUP($AH663,$R$5:$R$109,V$5:V$109,,0,)</f>
        <v>38794.311428571425</v>
      </c>
      <c r="AN663">
        <f t="shared" ref="AN663:AN719" si="1303">_xlfn.XLOOKUP($AH663,$R$5:$R$109,W$5:W$109,,0,)</f>
        <v>35788.142857142855</v>
      </c>
      <c r="AO663">
        <f t="shared" ref="AO663:AO719" si="1304">_xlfn.XLOOKUP($AH663,$R$5:$R$109,X$5:X$109,,0,)</f>
        <v>1038.4585714285715</v>
      </c>
      <c r="AP663">
        <f t="shared" ref="AP663:AP719" si="1305">_xlfn.XLOOKUP($AH663,$R$5:$R$109,Y$5:Y$109,,0,)</f>
        <v>0</v>
      </c>
      <c r="AQ663">
        <f t="shared" ref="AQ663:AQ719" si="1306">_xlfn.XLOOKUP($AH663,$R$5:$R$109,Z$5:Z$109,,0,)</f>
        <v>0</v>
      </c>
      <c r="AR663">
        <f t="shared" ref="AR663:AR719" si="1307">_xlfn.XLOOKUP($AH663,$R$5:$R$109,AA$5:AA$109,,0,)</f>
        <v>735654.28571428568</v>
      </c>
      <c r="AS663">
        <f t="shared" ref="AS663:AS719" si="1308">_xlfn.XLOOKUP($AH663,$R$5:$R$109,AB$5:AB$109,,0,)</f>
        <v>8810.4985714285704</v>
      </c>
      <c r="AT663">
        <f t="shared" ref="AT663:AT719" si="1309">_xlfn.XLOOKUP($AH663,$R$5:$R$109,AC$5:AC$109,,0,)</f>
        <v>0</v>
      </c>
      <c r="AU663" s="11">
        <f t="shared" ref="AU663:AU719" si="1310">_xlfn.XLOOKUP($AH663,$R$5:$R$109,AD$5:AD$109,,0,)</f>
        <v>0</v>
      </c>
    </row>
    <row r="664" spans="34:47" x14ac:dyDescent="0.2">
      <c r="AH664" s="10">
        <f t="shared" si="1274"/>
        <v>44490</v>
      </c>
      <c r="AI664" s="21">
        <f t="shared" si="1273"/>
        <v>44487</v>
      </c>
      <c r="AJ664">
        <f t="shared" ref="AJ664:AJ669" si="1311">AJ663</f>
        <v>1025846.7142857143</v>
      </c>
      <c r="AK664">
        <f t="shared" ref="AK664:AK669" si="1312">AK663</f>
        <v>17578.477142857144</v>
      </c>
      <c r="AL664">
        <f t="shared" ref="AL664:AL669" si="1313">AL663</f>
        <v>3565082.1428571427</v>
      </c>
      <c r="AM664">
        <f t="shared" ref="AM664:AM669" si="1314">AM663</f>
        <v>38794.311428571425</v>
      </c>
      <c r="AN664">
        <f t="shared" ref="AN664:AN669" si="1315">AN663</f>
        <v>35788.142857142855</v>
      </c>
      <c r="AO664">
        <f t="shared" ref="AO664:AO669" si="1316">AO663</f>
        <v>1038.4585714285715</v>
      </c>
      <c r="AP664">
        <f t="shared" ref="AP664:AP669" si="1317">AP663</f>
        <v>0</v>
      </c>
      <c r="AQ664">
        <f t="shared" ref="AQ664:AQ669" si="1318">AQ663</f>
        <v>0</v>
      </c>
      <c r="AR664">
        <f t="shared" ref="AR664:AR669" si="1319">AR663</f>
        <v>735654.28571428568</v>
      </c>
      <c r="AS664">
        <f t="shared" ref="AS664:AS669" si="1320">AS663</f>
        <v>8810.4985714285704</v>
      </c>
      <c r="AT664">
        <f t="shared" ref="AT664:AT669" si="1321">AT663</f>
        <v>0</v>
      </c>
      <c r="AU664" s="11">
        <f t="shared" ref="AU664:AU669" si="1322">AU663</f>
        <v>0</v>
      </c>
    </row>
    <row r="665" spans="34:47" x14ac:dyDescent="0.2">
      <c r="AH665" s="10">
        <f t="shared" si="1274"/>
        <v>44491</v>
      </c>
      <c r="AI665" s="21">
        <f t="shared" si="1273"/>
        <v>44487</v>
      </c>
      <c r="AJ665">
        <f t="shared" si="1311"/>
        <v>1025846.7142857143</v>
      </c>
      <c r="AK665">
        <f t="shared" si="1312"/>
        <v>17578.477142857144</v>
      </c>
      <c r="AL665">
        <f t="shared" si="1313"/>
        <v>3565082.1428571427</v>
      </c>
      <c r="AM665">
        <f t="shared" si="1314"/>
        <v>38794.311428571425</v>
      </c>
      <c r="AN665">
        <f t="shared" si="1315"/>
        <v>35788.142857142855</v>
      </c>
      <c r="AO665">
        <f t="shared" si="1316"/>
        <v>1038.4585714285715</v>
      </c>
      <c r="AP665">
        <f t="shared" si="1317"/>
        <v>0</v>
      </c>
      <c r="AQ665">
        <f t="shared" si="1318"/>
        <v>0</v>
      </c>
      <c r="AR665">
        <f t="shared" si="1319"/>
        <v>735654.28571428568</v>
      </c>
      <c r="AS665">
        <f t="shared" si="1320"/>
        <v>8810.4985714285704</v>
      </c>
      <c r="AT665">
        <f t="shared" si="1321"/>
        <v>0</v>
      </c>
      <c r="AU665" s="11">
        <f t="shared" si="1322"/>
        <v>0</v>
      </c>
    </row>
    <row r="666" spans="34:47" x14ac:dyDescent="0.2">
      <c r="AH666" s="10">
        <f t="shared" si="1274"/>
        <v>44492</v>
      </c>
      <c r="AI666" s="21">
        <f t="shared" si="1273"/>
        <v>44487</v>
      </c>
      <c r="AJ666">
        <f t="shared" si="1311"/>
        <v>1025846.7142857143</v>
      </c>
      <c r="AK666">
        <f t="shared" si="1312"/>
        <v>17578.477142857144</v>
      </c>
      <c r="AL666">
        <f t="shared" si="1313"/>
        <v>3565082.1428571427</v>
      </c>
      <c r="AM666">
        <f t="shared" si="1314"/>
        <v>38794.311428571425</v>
      </c>
      <c r="AN666">
        <f t="shared" si="1315"/>
        <v>35788.142857142855</v>
      </c>
      <c r="AO666">
        <f t="shared" si="1316"/>
        <v>1038.4585714285715</v>
      </c>
      <c r="AP666">
        <f t="shared" si="1317"/>
        <v>0</v>
      </c>
      <c r="AQ666">
        <f t="shared" si="1318"/>
        <v>0</v>
      </c>
      <c r="AR666">
        <f t="shared" si="1319"/>
        <v>735654.28571428568</v>
      </c>
      <c r="AS666">
        <f t="shared" si="1320"/>
        <v>8810.4985714285704</v>
      </c>
      <c r="AT666">
        <f t="shared" si="1321"/>
        <v>0</v>
      </c>
      <c r="AU666" s="11">
        <f t="shared" si="1322"/>
        <v>0</v>
      </c>
    </row>
    <row r="667" spans="34:47" x14ac:dyDescent="0.2">
      <c r="AH667" s="10">
        <f t="shared" si="1274"/>
        <v>44493</v>
      </c>
      <c r="AI667" s="21">
        <f t="shared" si="1273"/>
        <v>44487</v>
      </c>
      <c r="AJ667">
        <f t="shared" si="1311"/>
        <v>1025846.7142857143</v>
      </c>
      <c r="AK667">
        <f t="shared" si="1312"/>
        <v>17578.477142857144</v>
      </c>
      <c r="AL667">
        <f t="shared" si="1313"/>
        <v>3565082.1428571427</v>
      </c>
      <c r="AM667">
        <f t="shared" si="1314"/>
        <v>38794.311428571425</v>
      </c>
      <c r="AN667">
        <f t="shared" si="1315"/>
        <v>35788.142857142855</v>
      </c>
      <c r="AO667">
        <f t="shared" si="1316"/>
        <v>1038.4585714285715</v>
      </c>
      <c r="AP667">
        <f t="shared" si="1317"/>
        <v>0</v>
      </c>
      <c r="AQ667">
        <f t="shared" si="1318"/>
        <v>0</v>
      </c>
      <c r="AR667">
        <f t="shared" si="1319"/>
        <v>735654.28571428568</v>
      </c>
      <c r="AS667">
        <f t="shared" si="1320"/>
        <v>8810.4985714285704</v>
      </c>
      <c r="AT667">
        <f t="shared" si="1321"/>
        <v>0</v>
      </c>
      <c r="AU667" s="11">
        <f t="shared" si="1322"/>
        <v>0</v>
      </c>
    </row>
    <row r="668" spans="34:47" x14ac:dyDescent="0.2">
      <c r="AH668" s="10">
        <f t="shared" si="1274"/>
        <v>44494</v>
      </c>
      <c r="AI668" s="21">
        <f t="shared" si="1273"/>
        <v>44494</v>
      </c>
      <c r="AJ668">
        <f t="shared" si="1311"/>
        <v>1025846.7142857143</v>
      </c>
      <c r="AK668">
        <f t="shared" si="1312"/>
        <v>17578.477142857144</v>
      </c>
      <c r="AL668">
        <f t="shared" si="1313"/>
        <v>3565082.1428571427</v>
      </c>
      <c r="AM668">
        <f t="shared" si="1314"/>
        <v>38794.311428571425</v>
      </c>
      <c r="AN668">
        <f t="shared" si="1315"/>
        <v>35788.142857142855</v>
      </c>
      <c r="AO668">
        <f t="shared" si="1316"/>
        <v>1038.4585714285715</v>
      </c>
      <c r="AP668">
        <f t="shared" si="1317"/>
        <v>0</v>
      </c>
      <c r="AQ668">
        <f t="shared" si="1318"/>
        <v>0</v>
      </c>
      <c r="AR668">
        <f t="shared" si="1319"/>
        <v>735654.28571428568</v>
      </c>
      <c r="AS668">
        <f t="shared" si="1320"/>
        <v>8810.4985714285704</v>
      </c>
      <c r="AT668">
        <f t="shared" si="1321"/>
        <v>0</v>
      </c>
      <c r="AU668" s="11">
        <f t="shared" si="1322"/>
        <v>0</v>
      </c>
    </row>
    <row r="669" spans="34:47" x14ac:dyDescent="0.2">
      <c r="AH669" s="10">
        <f t="shared" si="1274"/>
        <v>44495</v>
      </c>
      <c r="AI669" s="21">
        <f t="shared" si="1273"/>
        <v>44494</v>
      </c>
      <c r="AJ669">
        <f t="shared" si="1311"/>
        <v>1025846.7142857143</v>
      </c>
      <c r="AK669">
        <f t="shared" si="1312"/>
        <v>17578.477142857144</v>
      </c>
      <c r="AL669">
        <f t="shared" si="1313"/>
        <v>3565082.1428571427</v>
      </c>
      <c r="AM669">
        <f t="shared" si="1314"/>
        <v>38794.311428571425</v>
      </c>
      <c r="AN669">
        <f t="shared" si="1315"/>
        <v>35788.142857142855</v>
      </c>
      <c r="AO669">
        <f t="shared" si="1316"/>
        <v>1038.4585714285715</v>
      </c>
      <c r="AP669">
        <f t="shared" si="1317"/>
        <v>0</v>
      </c>
      <c r="AQ669">
        <f t="shared" si="1318"/>
        <v>0</v>
      </c>
      <c r="AR669">
        <f t="shared" si="1319"/>
        <v>735654.28571428568</v>
      </c>
      <c r="AS669">
        <f t="shared" si="1320"/>
        <v>8810.4985714285704</v>
      </c>
      <c r="AT669">
        <f t="shared" si="1321"/>
        <v>0</v>
      </c>
      <c r="AU669" s="11">
        <f t="shared" si="1322"/>
        <v>0</v>
      </c>
    </row>
    <row r="670" spans="34:47" x14ac:dyDescent="0.2">
      <c r="AH670" s="10">
        <f t="shared" si="1274"/>
        <v>44496</v>
      </c>
      <c r="AI670" s="21">
        <f t="shared" si="1273"/>
        <v>44494</v>
      </c>
      <c r="AJ670">
        <f t="shared" si="1275"/>
        <v>1421963.2857142857</v>
      </c>
      <c r="AK670">
        <f t="shared" si="1300"/>
        <v>19379.991428571429</v>
      </c>
      <c r="AL670">
        <f t="shared" si="1301"/>
        <v>4269528.7142857146</v>
      </c>
      <c r="AM670">
        <f t="shared" si="1302"/>
        <v>52227.26</v>
      </c>
      <c r="AN670">
        <f t="shared" si="1303"/>
        <v>89505.857142857145</v>
      </c>
      <c r="AO670">
        <f t="shared" si="1304"/>
        <v>2592.1185714285716</v>
      </c>
      <c r="AP670">
        <f t="shared" si="1305"/>
        <v>0</v>
      </c>
      <c r="AQ670">
        <f t="shared" si="1306"/>
        <v>0</v>
      </c>
      <c r="AR670">
        <f t="shared" si="1307"/>
        <v>776574.57142857148</v>
      </c>
      <c r="AS670">
        <f t="shared" si="1308"/>
        <v>8691.1571428571442</v>
      </c>
      <c r="AT670">
        <f t="shared" si="1309"/>
        <v>0</v>
      </c>
      <c r="AU670" s="11">
        <f t="shared" si="1310"/>
        <v>0</v>
      </c>
    </row>
    <row r="671" spans="34:47" x14ac:dyDescent="0.2">
      <c r="AH671" s="10">
        <f t="shared" si="1274"/>
        <v>44497</v>
      </c>
      <c r="AI671" s="21">
        <f t="shared" si="1273"/>
        <v>44494</v>
      </c>
      <c r="AJ671">
        <f t="shared" ref="AJ671:AJ676" si="1323">AJ670</f>
        <v>1421963.2857142857</v>
      </c>
      <c r="AK671">
        <f t="shared" ref="AK671:AK676" si="1324">AK670</f>
        <v>19379.991428571429</v>
      </c>
      <c r="AL671">
        <f t="shared" ref="AL671:AL676" si="1325">AL670</f>
        <v>4269528.7142857146</v>
      </c>
      <c r="AM671">
        <f t="shared" ref="AM671:AM676" si="1326">AM670</f>
        <v>52227.26</v>
      </c>
      <c r="AN671">
        <f t="shared" ref="AN671:AN676" si="1327">AN670</f>
        <v>89505.857142857145</v>
      </c>
      <c r="AO671">
        <f t="shared" ref="AO671:AO676" si="1328">AO670</f>
        <v>2592.1185714285716</v>
      </c>
      <c r="AP671">
        <f t="shared" ref="AP671:AP676" si="1329">AP670</f>
        <v>0</v>
      </c>
      <c r="AQ671">
        <f t="shared" ref="AQ671:AQ676" si="1330">AQ670</f>
        <v>0</v>
      </c>
      <c r="AR671">
        <f t="shared" ref="AR671:AR676" si="1331">AR670</f>
        <v>776574.57142857148</v>
      </c>
      <c r="AS671">
        <f t="shared" ref="AS671:AS676" si="1332">AS670</f>
        <v>8691.1571428571442</v>
      </c>
      <c r="AT671">
        <f t="shared" ref="AT671:AT676" si="1333">AT670</f>
        <v>0</v>
      </c>
      <c r="AU671" s="11">
        <f t="shared" ref="AU671:AU676" si="1334">AU670</f>
        <v>0</v>
      </c>
    </row>
    <row r="672" spans="34:47" x14ac:dyDescent="0.2">
      <c r="AH672" s="10">
        <f t="shared" si="1274"/>
        <v>44498</v>
      </c>
      <c r="AI672" s="21">
        <f t="shared" si="1273"/>
        <v>44494</v>
      </c>
      <c r="AJ672">
        <f t="shared" si="1323"/>
        <v>1421963.2857142857</v>
      </c>
      <c r="AK672">
        <f t="shared" si="1324"/>
        <v>19379.991428571429</v>
      </c>
      <c r="AL672">
        <f t="shared" si="1325"/>
        <v>4269528.7142857146</v>
      </c>
      <c r="AM672">
        <f t="shared" si="1326"/>
        <v>52227.26</v>
      </c>
      <c r="AN672">
        <f t="shared" si="1327"/>
        <v>89505.857142857145</v>
      </c>
      <c r="AO672">
        <f t="shared" si="1328"/>
        <v>2592.1185714285716</v>
      </c>
      <c r="AP672">
        <f t="shared" si="1329"/>
        <v>0</v>
      </c>
      <c r="AQ672">
        <f t="shared" si="1330"/>
        <v>0</v>
      </c>
      <c r="AR672">
        <f t="shared" si="1331"/>
        <v>776574.57142857148</v>
      </c>
      <c r="AS672">
        <f t="shared" si="1332"/>
        <v>8691.1571428571442</v>
      </c>
      <c r="AT672">
        <f t="shared" si="1333"/>
        <v>0</v>
      </c>
      <c r="AU672" s="11">
        <f t="shared" si="1334"/>
        <v>0</v>
      </c>
    </row>
    <row r="673" spans="34:47" x14ac:dyDescent="0.2">
      <c r="AH673" s="10">
        <f t="shared" si="1274"/>
        <v>44499</v>
      </c>
      <c r="AI673" s="21">
        <f t="shared" si="1273"/>
        <v>44494</v>
      </c>
      <c r="AJ673">
        <f t="shared" si="1323"/>
        <v>1421963.2857142857</v>
      </c>
      <c r="AK673">
        <f t="shared" si="1324"/>
        <v>19379.991428571429</v>
      </c>
      <c r="AL673">
        <f t="shared" si="1325"/>
        <v>4269528.7142857146</v>
      </c>
      <c r="AM673">
        <f t="shared" si="1326"/>
        <v>52227.26</v>
      </c>
      <c r="AN673">
        <f t="shared" si="1327"/>
        <v>89505.857142857145</v>
      </c>
      <c r="AO673">
        <f t="shared" si="1328"/>
        <v>2592.1185714285716</v>
      </c>
      <c r="AP673">
        <f t="shared" si="1329"/>
        <v>0</v>
      </c>
      <c r="AQ673">
        <f t="shared" si="1330"/>
        <v>0</v>
      </c>
      <c r="AR673">
        <f t="shared" si="1331"/>
        <v>776574.57142857148</v>
      </c>
      <c r="AS673">
        <f t="shared" si="1332"/>
        <v>8691.1571428571442</v>
      </c>
      <c r="AT673">
        <f t="shared" si="1333"/>
        <v>0</v>
      </c>
      <c r="AU673" s="11">
        <f t="shared" si="1334"/>
        <v>0</v>
      </c>
    </row>
    <row r="674" spans="34:47" x14ac:dyDescent="0.2">
      <c r="AH674" s="10">
        <f t="shared" si="1274"/>
        <v>44500</v>
      </c>
      <c r="AI674" s="21">
        <f t="shared" si="1273"/>
        <v>44494</v>
      </c>
      <c r="AJ674">
        <f t="shared" si="1323"/>
        <v>1421963.2857142857</v>
      </c>
      <c r="AK674">
        <f t="shared" si="1324"/>
        <v>19379.991428571429</v>
      </c>
      <c r="AL674">
        <f t="shared" si="1325"/>
        <v>4269528.7142857146</v>
      </c>
      <c r="AM674">
        <f t="shared" si="1326"/>
        <v>52227.26</v>
      </c>
      <c r="AN674">
        <f t="shared" si="1327"/>
        <v>89505.857142857145</v>
      </c>
      <c r="AO674">
        <f t="shared" si="1328"/>
        <v>2592.1185714285716</v>
      </c>
      <c r="AP674">
        <f t="shared" si="1329"/>
        <v>0</v>
      </c>
      <c r="AQ674">
        <f t="shared" si="1330"/>
        <v>0</v>
      </c>
      <c r="AR674">
        <f t="shared" si="1331"/>
        <v>776574.57142857148</v>
      </c>
      <c r="AS674">
        <f t="shared" si="1332"/>
        <v>8691.1571428571442</v>
      </c>
      <c r="AT674">
        <f t="shared" si="1333"/>
        <v>0</v>
      </c>
      <c r="AU674" s="11">
        <f t="shared" si="1334"/>
        <v>0</v>
      </c>
    </row>
    <row r="675" spans="34:47" x14ac:dyDescent="0.2">
      <c r="AH675" s="10">
        <f t="shared" si="1274"/>
        <v>44501</v>
      </c>
      <c r="AI675" s="21">
        <f t="shared" si="1273"/>
        <v>44501</v>
      </c>
      <c r="AJ675">
        <f t="shared" si="1323"/>
        <v>1421963.2857142857</v>
      </c>
      <c r="AK675">
        <f t="shared" si="1324"/>
        <v>19379.991428571429</v>
      </c>
      <c r="AL675">
        <f t="shared" si="1325"/>
        <v>4269528.7142857146</v>
      </c>
      <c r="AM675">
        <f t="shared" si="1326"/>
        <v>52227.26</v>
      </c>
      <c r="AN675">
        <f t="shared" si="1327"/>
        <v>89505.857142857145</v>
      </c>
      <c r="AO675">
        <f t="shared" si="1328"/>
        <v>2592.1185714285716</v>
      </c>
      <c r="AP675">
        <f t="shared" si="1329"/>
        <v>0</v>
      </c>
      <c r="AQ675">
        <f t="shared" si="1330"/>
        <v>0</v>
      </c>
      <c r="AR675">
        <f t="shared" si="1331"/>
        <v>776574.57142857148</v>
      </c>
      <c r="AS675">
        <f t="shared" si="1332"/>
        <v>8691.1571428571442</v>
      </c>
      <c r="AT675">
        <f t="shared" si="1333"/>
        <v>0</v>
      </c>
      <c r="AU675" s="11">
        <f t="shared" si="1334"/>
        <v>0</v>
      </c>
    </row>
    <row r="676" spans="34:47" x14ac:dyDescent="0.2">
      <c r="AH676" s="10">
        <f t="shared" si="1274"/>
        <v>44502</v>
      </c>
      <c r="AI676" s="21">
        <f t="shared" si="1273"/>
        <v>44501</v>
      </c>
      <c r="AJ676">
        <f t="shared" si="1323"/>
        <v>1421963.2857142857</v>
      </c>
      <c r="AK676">
        <f t="shared" si="1324"/>
        <v>19379.991428571429</v>
      </c>
      <c r="AL676">
        <f t="shared" si="1325"/>
        <v>4269528.7142857146</v>
      </c>
      <c r="AM676">
        <f t="shared" si="1326"/>
        <v>52227.26</v>
      </c>
      <c r="AN676">
        <f t="shared" si="1327"/>
        <v>89505.857142857145</v>
      </c>
      <c r="AO676">
        <f t="shared" si="1328"/>
        <v>2592.1185714285716</v>
      </c>
      <c r="AP676">
        <f t="shared" si="1329"/>
        <v>0</v>
      </c>
      <c r="AQ676">
        <f t="shared" si="1330"/>
        <v>0</v>
      </c>
      <c r="AR676">
        <f t="shared" si="1331"/>
        <v>776574.57142857148</v>
      </c>
      <c r="AS676">
        <f t="shared" si="1332"/>
        <v>8691.1571428571442</v>
      </c>
      <c r="AT676">
        <f t="shared" si="1333"/>
        <v>0</v>
      </c>
      <c r="AU676" s="11">
        <f t="shared" si="1334"/>
        <v>0</v>
      </c>
    </row>
    <row r="677" spans="34:47" x14ac:dyDescent="0.2">
      <c r="AH677" s="10">
        <f t="shared" si="1274"/>
        <v>44503</v>
      </c>
      <c r="AI677" s="21">
        <f t="shared" si="1273"/>
        <v>44501</v>
      </c>
      <c r="AJ677">
        <f t="shared" si="1275"/>
        <v>1332580</v>
      </c>
      <c r="AK677">
        <f t="shared" si="1300"/>
        <v>19618.12857142857</v>
      </c>
      <c r="AL677">
        <f t="shared" si="1301"/>
        <v>5186722.7142857146</v>
      </c>
      <c r="AM677">
        <f t="shared" si="1302"/>
        <v>59706.69</v>
      </c>
      <c r="AN677">
        <f t="shared" si="1303"/>
        <v>52180.142857142855</v>
      </c>
      <c r="AO677">
        <f t="shared" si="1304"/>
        <v>1272.6299999999999</v>
      </c>
      <c r="AP677">
        <f t="shared" si="1305"/>
        <v>0</v>
      </c>
      <c r="AQ677">
        <f t="shared" si="1306"/>
        <v>0</v>
      </c>
      <c r="AR677">
        <f t="shared" si="1307"/>
        <v>737565.57142857148</v>
      </c>
      <c r="AS677">
        <f t="shared" si="1308"/>
        <v>8921.1185714285712</v>
      </c>
      <c r="AT677">
        <f t="shared" si="1309"/>
        <v>0</v>
      </c>
      <c r="AU677" s="11">
        <f t="shared" si="1310"/>
        <v>0</v>
      </c>
    </row>
    <row r="678" spans="34:47" x14ac:dyDescent="0.2">
      <c r="AH678" s="10">
        <f t="shared" si="1274"/>
        <v>44504</v>
      </c>
      <c r="AI678" s="21">
        <f t="shared" si="1273"/>
        <v>44501</v>
      </c>
      <c r="AJ678">
        <f t="shared" ref="AJ678:AJ683" si="1335">AJ677</f>
        <v>1332580</v>
      </c>
      <c r="AK678">
        <f t="shared" ref="AK678:AK683" si="1336">AK677</f>
        <v>19618.12857142857</v>
      </c>
      <c r="AL678">
        <f t="shared" ref="AL678:AL683" si="1337">AL677</f>
        <v>5186722.7142857146</v>
      </c>
      <c r="AM678">
        <f t="shared" ref="AM678:AM683" si="1338">AM677</f>
        <v>59706.69</v>
      </c>
      <c r="AN678">
        <f t="shared" ref="AN678:AN683" si="1339">AN677</f>
        <v>52180.142857142855</v>
      </c>
      <c r="AO678">
        <f t="shared" ref="AO678:AO683" si="1340">AO677</f>
        <v>1272.6299999999999</v>
      </c>
      <c r="AP678">
        <f t="shared" ref="AP678:AP683" si="1341">AP677</f>
        <v>0</v>
      </c>
      <c r="AQ678">
        <f t="shared" ref="AQ678:AQ683" si="1342">AQ677</f>
        <v>0</v>
      </c>
      <c r="AR678">
        <f t="shared" ref="AR678:AR683" si="1343">AR677</f>
        <v>737565.57142857148</v>
      </c>
      <c r="AS678">
        <f t="shared" ref="AS678:AS683" si="1344">AS677</f>
        <v>8921.1185714285712</v>
      </c>
      <c r="AT678">
        <f t="shared" ref="AT678:AT683" si="1345">AT677</f>
        <v>0</v>
      </c>
      <c r="AU678" s="11">
        <f t="shared" ref="AU678:AU683" si="1346">AU677</f>
        <v>0</v>
      </c>
    </row>
    <row r="679" spans="34:47" x14ac:dyDescent="0.2">
      <c r="AH679" s="10">
        <f t="shared" si="1274"/>
        <v>44505</v>
      </c>
      <c r="AI679" s="21">
        <f t="shared" si="1273"/>
        <v>44501</v>
      </c>
      <c r="AJ679">
        <f t="shared" si="1335"/>
        <v>1332580</v>
      </c>
      <c r="AK679">
        <f t="shared" si="1336"/>
        <v>19618.12857142857</v>
      </c>
      <c r="AL679">
        <f t="shared" si="1337"/>
        <v>5186722.7142857146</v>
      </c>
      <c r="AM679">
        <f t="shared" si="1338"/>
        <v>59706.69</v>
      </c>
      <c r="AN679">
        <f t="shared" si="1339"/>
        <v>52180.142857142855</v>
      </c>
      <c r="AO679">
        <f t="shared" si="1340"/>
        <v>1272.6299999999999</v>
      </c>
      <c r="AP679">
        <f t="shared" si="1341"/>
        <v>0</v>
      </c>
      <c r="AQ679">
        <f t="shared" si="1342"/>
        <v>0</v>
      </c>
      <c r="AR679">
        <f t="shared" si="1343"/>
        <v>737565.57142857148</v>
      </c>
      <c r="AS679">
        <f t="shared" si="1344"/>
        <v>8921.1185714285712</v>
      </c>
      <c r="AT679">
        <f t="shared" si="1345"/>
        <v>0</v>
      </c>
      <c r="AU679" s="11">
        <f t="shared" si="1346"/>
        <v>0</v>
      </c>
    </row>
    <row r="680" spans="34:47" x14ac:dyDescent="0.2">
      <c r="AH680" s="10">
        <f t="shared" si="1274"/>
        <v>44506</v>
      </c>
      <c r="AI680" s="21">
        <f t="shared" si="1273"/>
        <v>44501</v>
      </c>
      <c r="AJ680">
        <f t="shared" si="1335"/>
        <v>1332580</v>
      </c>
      <c r="AK680">
        <f t="shared" si="1336"/>
        <v>19618.12857142857</v>
      </c>
      <c r="AL680">
        <f t="shared" si="1337"/>
        <v>5186722.7142857146</v>
      </c>
      <c r="AM680">
        <f t="shared" si="1338"/>
        <v>59706.69</v>
      </c>
      <c r="AN680">
        <f t="shared" si="1339"/>
        <v>52180.142857142855</v>
      </c>
      <c r="AO680">
        <f t="shared" si="1340"/>
        <v>1272.6299999999999</v>
      </c>
      <c r="AP680">
        <f t="shared" si="1341"/>
        <v>0</v>
      </c>
      <c r="AQ680">
        <f t="shared" si="1342"/>
        <v>0</v>
      </c>
      <c r="AR680">
        <f t="shared" si="1343"/>
        <v>737565.57142857148</v>
      </c>
      <c r="AS680">
        <f t="shared" si="1344"/>
        <v>8921.1185714285712</v>
      </c>
      <c r="AT680">
        <f t="shared" si="1345"/>
        <v>0</v>
      </c>
      <c r="AU680" s="11">
        <f t="shared" si="1346"/>
        <v>0</v>
      </c>
    </row>
    <row r="681" spans="34:47" x14ac:dyDescent="0.2">
      <c r="AH681" s="10">
        <f t="shared" si="1274"/>
        <v>44507</v>
      </c>
      <c r="AI681" s="21">
        <f t="shared" si="1273"/>
        <v>44501</v>
      </c>
      <c r="AJ681">
        <f t="shared" si="1335"/>
        <v>1332580</v>
      </c>
      <c r="AK681">
        <f t="shared" si="1336"/>
        <v>19618.12857142857</v>
      </c>
      <c r="AL681">
        <f t="shared" si="1337"/>
        <v>5186722.7142857146</v>
      </c>
      <c r="AM681">
        <f t="shared" si="1338"/>
        <v>59706.69</v>
      </c>
      <c r="AN681">
        <f t="shared" si="1339"/>
        <v>52180.142857142855</v>
      </c>
      <c r="AO681">
        <f t="shared" si="1340"/>
        <v>1272.6299999999999</v>
      </c>
      <c r="AP681">
        <f t="shared" si="1341"/>
        <v>0</v>
      </c>
      <c r="AQ681">
        <f t="shared" si="1342"/>
        <v>0</v>
      </c>
      <c r="AR681">
        <f t="shared" si="1343"/>
        <v>737565.57142857148</v>
      </c>
      <c r="AS681">
        <f t="shared" si="1344"/>
        <v>8921.1185714285712</v>
      </c>
      <c r="AT681">
        <f t="shared" si="1345"/>
        <v>0</v>
      </c>
      <c r="AU681" s="11">
        <f t="shared" si="1346"/>
        <v>0</v>
      </c>
    </row>
    <row r="682" spans="34:47" x14ac:dyDescent="0.2">
      <c r="AH682" s="10">
        <f t="shared" si="1274"/>
        <v>44508</v>
      </c>
      <c r="AI682" s="21">
        <f t="shared" si="1273"/>
        <v>44508</v>
      </c>
      <c r="AJ682">
        <f t="shared" si="1335"/>
        <v>1332580</v>
      </c>
      <c r="AK682">
        <f t="shared" si="1336"/>
        <v>19618.12857142857</v>
      </c>
      <c r="AL682">
        <f t="shared" si="1337"/>
        <v>5186722.7142857146</v>
      </c>
      <c r="AM682">
        <f t="shared" si="1338"/>
        <v>59706.69</v>
      </c>
      <c r="AN682">
        <f t="shared" si="1339"/>
        <v>52180.142857142855</v>
      </c>
      <c r="AO682">
        <f t="shared" si="1340"/>
        <v>1272.6299999999999</v>
      </c>
      <c r="AP682">
        <f t="shared" si="1341"/>
        <v>0</v>
      </c>
      <c r="AQ682">
        <f t="shared" si="1342"/>
        <v>0</v>
      </c>
      <c r="AR682">
        <f t="shared" si="1343"/>
        <v>737565.57142857148</v>
      </c>
      <c r="AS682">
        <f t="shared" si="1344"/>
        <v>8921.1185714285712</v>
      </c>
      <c r="AT682">
        <f t="shared" si="1345"/>
        <v>0</v>
      </c>
      <c r="AU682" s="11">
        <f t="shared" si="1346"/>
        <v>0</v>
      </c>
    </row>
    <row r="683" spans="34:47" x14ac:dyDescent="0.2">
      <c r="AH683" s="10">
        <f t="shared" si="1274"/>
        <v>44509</v>
      </c>
      <c r="AI683" s="21">
        <f t="shared" si="1273"/>
        <v>44508</v>
      </c>
      <c r="AJ683">
        <f t="shared" si="1335"/>
        <v>1332580</v>
      </c>
      <c r="AK683">
        <f t="shared" si="1336"/>
        <v>19618.12857142857</v>
      </c>
      <c r="AL683">
        <f t="shared" si="1337"/>
        <v>5186722.7142857146</v>
      </c>
      <c r="AM683">
        <f t="shared" si="1338"/>
        <v>59706.69</v>
      </c>
      <c r="AN683">
        <f t="shared" si="1339"/>
        <v>52180.142857142855</v>
      </c>
      <c r="AO683">
        <f t="shared" si="1340"/>
        <v>1272.6299999999999</v>
      </c>
      <c r="AP683">
        <f t="shared" si="1341"/>
        <v>0</v>
      </c>
      <c r="AQ683">
        <f t="shared" si="1342"/>
        <v>0</v>
      </c>
      <c r="AR683">
        <f t="shared" si="1343"/>
        <v>737565.57142857148</v>
      </c>
      <c r="AS683">
        <f t="shared" si="1344"/>
        <v>8921.1185714285712</v>
      </c>
      <c r="AT683">
        <f t="shared" si="1345"/>
        <v>0</v>
      </c>
      <c r="AU683" s="11">
        <f t="shared" si="1346"/>
        <v>0</v>
      </c>
    </row>
    <row r="684" spans="34:47" x14ac:dyDescent="0.2">
      <c r="AH684" s="10">
        <f t="shared" si="1274"/>
        <v>44510</v>
      </c>
      <c r="AI684" s="21">
        <f t="shared" si="1273"/>
        <v>44508</v>
      </c>
      <c r="AJ684">
        <f t="shared" si="1275"/>
        <v>2120906.4285714286</v>
      </c>
      <c r="AK684">
        <f t="shared" si="1300"/>
        <v>26297.774285714288</v>
      </c>
      <c r="AL684">
        <f t="shared" si="1301"/>
        <v>4555220.4285714282</v>
      </c>
      <c r="AM684">
        <f t="shared" si="1302"/>
        <v>60914.41714285715</v>
      </c>
      <c r="AN684">
        <f t="shared" si="1303"/>
        <v>0</v>
      </c>
      <c r="AO684">
        <f t="shared" si="1304"/>
        <v>0</v>
      </c>
      <c r="AP684">
        <f t="shared" si="1305"/>
        <v>0</v>
      </c>
      <c r="AQ684">
        <f t="shared" si="1306"/>
        <v>0</v>
      </c>
      <c r="AR684">
        <f t="shared" si="1307"/>
        <v>930007.71428571432</v>
      </c>
      <c r="AS684">
        <f t="shared" si="1308"/>
        <v>11526.042857142858</v>
      </c>
      <c r="AT684">
        <f t="shared" si="1309"/>
        <v>0</v>
      </c>
      <c r="AU684" s="11">
        <f t="shared" si="1310"/>
        <v>0</v>
      </c>
    </row>
    <row r="685" spans="34:47" x14ac:dyDescent="0.2">
      <c r="AH685" s="10">
        <f t="shared" si="1274"/>
        <v>44511</v>
      </c>
      <c r="AI685" s="21">
        <f t="shared" si="1273"/>
        <v>44508</v>
      </c>
      <c r="AJ685">
        <f t="shared" ref="AJ685:AJ690" si="1347">AJ684</f>
        <v>2120906.4285714286</v>
      </c>
      <c r="AK685">
        <f t="shared" ref="AK685:AK690" si="1348">AK684</f>
        <v>26297.774285714288</v>
      </c>
      <c r="AL685">
        <f t="shared" ref="AL685:AL690" si="1349">AL684</f>
        <v>4555220.4285714282</v>
      </c>
      <c r="AM685">
        <f t="shared" ref="AM685:AM690" si="1350">AM684</f>
        <v>60914.41714285715</v>
      </c>
      <c r="AN685">
        <f t="shared" ref="AN685:AN690" si="1351">AN684</f>
        <v>0</v>
      </c>
      <c r="AO685">
        <f t="shared" ref="AO685:AO690" si="1352">AO684</f>
        <v>0</v>
      </c>
      <c r="AP685">
        <f t="shared" ref="AP685:AP690" si="1353">AP684</f>
        <v>0</v>
      </c>
      <c r="AQ685">
        <f t="shared" ref="AQ685:AQ690" si="1354">AQ684</f>
        <v>0</v>
      </c>
      <c r="AR685">
        <f t="shared" ref="AR685:AR690" si="1355">AR684</f>
        <v>930007.71428571432</v>
      </c>
      <c r="AS685">
        <f t="shared" ref="AS685:AS690" si="1356">AS684</f>
        <v>11526.042857142858</v>
      </c>
      <c r="AT685">
        <f t="shared" ref="AT685:AT690" si="1357">AT684</f>
        <v>0</v>
      </c>
      <c r="AU685" s="11">
        <f t="shared" ref="AU685:AU690" si="1358">AU684</f>
        <v>0</v>
      </c>
    </row>
    <row r="686" spans="34:47" x14ac:dyDescent="0.2">
      <c r="AH686" s="10">
        <f t="shared" si="1274"/>
        <v>44512</v>
      </c>
      <c r="AI686" s="21">
        <f t="shared" si="1273"/>
        <v>44508</v>
      </c>
      <c r="AJ686">
        <f t="shared" si="1347"/>
        <v>2120906.4285714286</v>
      </c>
      <c r="AK686">
        <f t="shared" si="1348"/>
        <v>26297.774285714288</v>
      </c>
      <c r="AL686">
        <f t="shared" si="1349"/>
        <v>4555220.4285714282</v>
      </c>
      <c r="AM686">
        <f t="shared" si="1350"/>
        <v>60914.41714285715</v>
      </c>
      <c r="AN686">
        <f t="shared" si="1351"/>
        <v>0</v>
      </c>
      <c r="AO686">
        <f t="shared" si="1352"/>
        <v>0</v>
      </c>
      <c r="AP686">
        <f t="shared" si="1353"/>
        <v>0</v>
      </c>
      <c r="AQ686">
        <f t="shared" si="1354"/>
        <v>0</v>
      </c>
      <c r="AR686">
        <f t="shared" si="1355"/>
        <v>930007.71428571432</v>
      </c>
      <c r="AS686">
        <f t="shared" si="1356"/>
        <v>11526.042857142858</v>
      </c>
      <c r="AT686">
        <f t="shared" si="1357"/>
        <v>0</v>
      </c>
      <c r="AU686" s="11">
        <f t="shared" si="1358"/>
        <v>0</v>
      </c>
    </row>
    <row r="687" spans="34:47" x14ac:dyDescent="0.2">
      <c r="AH687" s="10">
        <f t="shared" si="1274"/>
        <v>44513</v>
      </c>
      <c r="AI687" s="21">
        <f t="shared" si="1273"/>
        <v>44508</v>
      </c>
      <c r="AJ687">
        <f t="shared" si="1347"/>
        <v>2120906.4285714286</v>
      </c>
      <c r="AK687">
        <f t="shared" si="1348"/>
        <v>26297.774285714288</v>
      </c>
      <c r="AL687">
        <f t="shared" si="1349"/>
        <v>4555220.4285714282</v>
      </c>
      <c r="AM687">
        <f t="shared" si="1350"/>
        <v>60914.41714285715</v>
      </c>
      <c r="AN687">
        <f t="shared" si="1351"/>
        <v>0</v>
      </c>
      <c r="AO687">
        <f t="shared" si="1352"/>
        <v>0</v>
      </c>
      <c r="AP687">
        <f t="shared" si="1353"/>
        <v>0</v>
      </c>
      <c r="AQ687">
        <f t="shared" si="1354"/>
        <v>0</v>
      </c>
      <c r="AR687">
        <f t="shared" si="1355"/>
        <v>930007.71428571432</v>
      </c>
      <c r="AS687">
        <f t="shared" si="1356"/>
        <v>11526.042857142858</v>
      </c>
      <c r="AT687">
        <f t="shared" si="1357"/>
        <v>0</v>
      </c>
      <c r="AU687" s="11">
        <f t="shared" si="1358"/>
        <v>0</v>
      </c>
    </row>
    <row r="688" spans="34:47" x14ac:dyDescent="0.2">
      <c r="AH688" s="10">
        <f t="shared" si="1274"/>
        <v>44514</v>
      </c>
      <c r="AI688" s="21">
        <f t="shared" si="1273"/>
        <v>44508</v>
      </c>
      <c r="AJ688">
        <f t="shared" si="1347"/>
        <v>2120906.4285714286</v>
      </c>
      <c r="AK688">
        <f t="shared" si="1348"/>
        <v>26297.774285714288</v>
      </c>
      <c r="AL688">
        <f t="shared" si="1349"/>
        <v>4555220.4285714282</v>
      </c>
      <c r="AM688">
        <f t="shared" si="1350"/>
        <v>60914.41714285715</v>
      </c>
      <c r="AN688">
        <f t="shared" si="1351"/>
        <v>0</v>
      </c>
      <c r="AO688">
        <f t="shared" si="1352"/>
        <v>0</v>
      </c>
      <c r="AP688">
        <f t="shared" si="1353"/>
        <v>0</v>
      </c>
      <c r="AQ688">
        <f t="shared" si="1354"/>
        <v>0</v>
      </c>
      <c r="AR688">
        <f t="shared" si="1355"/>
        <v>930007.71428571432</v>
      </c>
      <c r="AS688">
        <f t="shared" si="1356"/>
        <v>11526.042857142858</v>
      </c>
      <c r="AT688">
        <f t="shared" si="1357"/>
        <v>0</v>
      </c>
      <c r="AU688" s="11">
        <f t="shared" si="1358"/>
        <v>0</v>
      </c>
    </row>
    <row r="689" spans="34:47" x14ac:dyDescent="0.2">
      <c r="AH689" s="10">
        <f t="shared" si="1274"/>
        <v>44515</v>
      </c>
      <c r="AI689" s="21">
        <f t="shared" si="1273"/>
        <v>44515</v>
      </c>
      <c r="AJ689">
        <f t="shared" si="1347"/>
        <v>2120906.4285714286</v>
      </c>
      <c r="AK689">
        <f t="shared" si="1348"/>
        <v>26297.774285714288</v>
      </c>
      <c r="AL689">
        <f t="shared" si="1349"/>
        <v>4555220.4285714282</v>
      </c>
      <c r="AM689">
        <f t="shared" si="1350"/>
        <v>60914.41714285715</v>
      </c>
      <c r="AN689">
        <f t="shared" si="1351"/>
        <v>0</v>
      </c>
      <c r="AO689">
        <f t="shared" si="1352"/>
        <v>0</v>
      </c>
      <c r="AP689">
        <f t="shared" si="1353"/>
        <v>0</v>
      </c>
      <c r="AQ689">
        <f t="shared" si="1354"/>
        <v>0</v>
      </c>
      <c r="AR689">
        <f t="shared" si="1355"/>
        <v>930007.71428571432</v>
      </c>
      <c r="AS689">
        <f t="shared" si="1356"/>
        <v>11526.042857142858</v>
      </c>
      <c r="AT689">
        <f t="shared" si="1357"/>
        <v>0</v>
      </c>
      <c r="AU689" s="11">
        <f t="shared" si="1358"/>
        <v>0</v>
      </c>
    </row>
    <row r="690" spans="34:47" x14ac:dyDescent="0.2">
      <c r="AH690" s="10">
        <f t="shared" si="1274"/>
        <v>44516</v>
      </c>
      <c r="AI690" s="21">
        <f t="shared" si="1273"/>
        <v>44515</v>
      </c>
      <c r="AJ690">
        <f t="shared" si="1347"/>
        <v>2120906.4285714286</v>
      </c>
      <c r="AK690">
        <f t="shared" si="1348"/>
        <v>26297.774285714288</v>
      </c>
      <c r="AL690">
        <f t="shared" si="1349"/>
        <v>4555220.4285714282</v>
      </c>
      <c r="AM690">
        <f t="shared" si="1350"/>
        <v>60914.41714285715</v>
      </c>
      <c r="AN690">
        <f t="shared" si="1351"/>
        <v>0</v>
      </c>
      <c r="AO690">
        <f t="shared" si="1352"/>
        <v>0</v>
      </c>
      <c r="AP690">
        <f t="shared" si="1353"/>
        <v>0</v>
      </c>
      <c r="AQ690">
        <f t="shared" si="1354"/>
        <v>0</v>
      </c>
      <c r="AR690">
        <f t="shared" si="1355"/>
        <v>930007.71428571432</v>
      </c>
      <c r="AS690">
        <f t="shared" si="1356"/>
        <v>11526.042857142858</v>
      </c>
      <c r="AT690">
        <f t="shared" si="1357"/>
        <v>0</v>
      </c>
      <c r="AU690" s="11">
        <f t="shared" si="1358"/>
        <v>0</v>
      </c>
    </row>
    <row r="691" spans="34:47" x14ac:dyDescent="0.2">
      <c r="AH691" s="10">
        <f t="shared" si="1274"/>
        <v>44517</v>
      </c>
      <c r="AI691" s="21">
        <f t="shared" si="1273"/>
        <v>44515</v>
      </c>
      <c r="AJ691">
        <f t="shared" si="1275"/>
        <v>1811632.4285714286</v>
      </c>
      <c r="AK691">
        <f t="shared" si="1300"/>
        <v>24530.061428571433</v>
      </c>
      <c r="AL691">
        <f t="shared" si="1301"/>
        <v>4507520.4285714282</v>
      </c>
      <c r="AM691">
        <f t="shared" si="1302"/>
        <v>63738.155714285713</v>
      </c>
      <c r="AN691">
        <f t="shared" si="1303"/>
        <v>0</v>
      </c>
      <c r="AO691">
        <f t="shared" si="1304"/>
        <v>0</v>
      </c>
      <c r="AP691">
        <f t="shared" si="1305"/>
        <v>0</v>
      </c>
      <c r="AQ691">
        <f t="shared" si="1306"/>
        <v>0</v>
      </c>
      <c r="AR691">
        <f t="shared" si="1307"/>
        <v>396567.28571428574</v>
      </c>
      <c r="AS691">
        <f t="shared" si="1308"/>
        <v>7083.2242857142865</v>
      </c>
      <c r="AT691">
        <f t="shared" si="1309"/>
        <v>0</v>
      </c>
      <c r="AU691" s="11">
        <f t="shared" si="1310"/>
        <v>0</v>
      </c>
    </row>
    <row r="692" spans="34:47" x14ac:dyDescent="0.2">
      <c r="AH692" s="10">
        <f t="shared" si="1274"/>
        <v>44518</v>
      </c>
      <c r="AI692" s="21">
        <f t="shared" si="1273"/>
        <v>44515</v>
      </c>
      <c r="AJ692">
        <f t="shared" ref="AJ692:AJ697" si="1359">AJ691</f>
        <v>1811632.4285714286</v>
      </c>
      <c r="AK692">
        <f t="shared" ref="AK692:AK697" si="1360">AK691</f>
        <v>24530.061428571433</v>
      </c>
      <c r="AL692">
        <f t="shared" ref="AL692:AL697" si="1361">AL691</f>
        <v>4507520.4285714282</v>
      </c>
      <c r="AM692">
        <f t="shared" ref="AM692:AM697" si="1362">AM691</f>
        <v>63738.155714285713</v>
      </c>
      <c r="AN692">
        <f t="shared" ref="AN692:AN697" si="1363">AN691</f>
        <v>0</v>
      </c>
      <c r="AO692">
        <f t="shared" ref="AO692:AO697" si="1364">AO691</f>
        <v>0</v>
      </c>
      <c r="AP692">
        <f t="shared" ref="AP692:AP697" si="1365">AP691</f>
        <v>0</v>
      </c>
      <c r="AQ692">
        <f t="shared" ref="AQ692:AQ697" si="1366">AQ691</f>
        <v>0</v>
      </c>
      <c r="AR692">
        <f t="shared" ref="AR692:AR697" si="1367">AR691</f>
        <v>396567.28571428574</v>
      </c>
      <c r="AS692">
        <f t="shared" ref="AS692:AS697" si="1368">AS691</f>
        <v>7083.2242857142865</v>
      </c>
      <c r="AT692">
        <f t="shared" ref="AT692:AT697" si="1369">AT691</f>
        <v>0</v>
      </c>
      <c r="AU692" s="11">
        <f t="shared" ref="AU692:AU697" si="1370">AU691</f>
        <v>0</v>
      </c>
    </row>
    <row r="693" spans="34:47" x14ac:dyDescent="0.2">
      <c r="AH693" s="10">
        <f t="shared" si="1274"/>
        <v>44519</v>
      </c>
      <c r="AI693" s="21">
        <f t="shared" si="1273"/>
        <v>44515</v>
      </c>
      <c r="AJ693">
        <f t="shared" si="1359"/>
        <v>1811632.4285714286</v>
      </c>
      <c r="AK693">
        <f t="shared" si="1360"/>
        <v>24530.061428571433</v>
      </c>
      <c r="AL693">
        <f t="shared" si="1361"/>
        <v>4507520.4285714282</v>
      </c>
      <c r="AM693">
        <f t="shared" si="1362"/>
        <v>63738.155714285713</v>
      </c>
      <c r="AN693">
        <f t="shared" si="1363"/>
        <v>0</v>
      </c>
      <c r="AO693">
        <f t="shared" si="1364"/>
        <v>0</v>
      </c>
      <c r="AP693">
        <f t="shared" si="1365"/>
        <v>0</v>
      </c>
      <c r="AQ693">
        <f t="shared" si="1366"/>
        <v>0</v>
      </c>
      <c r="AR693">
        <f t="shared" si="1367"/>
        <v>396567.28571428574</v>
      </c>
      <c r="AS693">
        <f t="shared" si="1368"/>
        <v>7083.2242857142865</v>
      </c>
      <c r="AT693">
        <f t="shared" si="1369"/>
        <v>0</v>
      </c>
      <c r="AU693" s="11">
        <f t="shared" si="1370"/>
        <v>0</v>
      </c>
    </row>
    <row r="694" spans="34:47" x14ac:dyDescent="0.2">
      <c r="AH694" s="10">
        <f t="shared" si="1274"/>
        <v>44520</v>
      </c>
      <c r="AI694" s="21">
        <f t="shared" si="1273"/>
        <v>44515</v>
      </c>
      <c r="AJ694">
        <f t="shared" si="1359"/>
        <v>1811632.4285714286</v>
      </c>
      <c r="AK694">
        <f t="shared" si="1360"/>
        <v>24530.061428571433</v>
      </c>
      <c r="AL694">
        <f t="shared" si="1361"/>
        <v>4507520.4285714282</v>
      </c>
      <c r="AM694">
        <f t="shared" si="1362"/>
        <v>63738.155714285713</v>
      </c>
      <c r="AN694">
        <f t="shared" si="1363"/>
        <v>0</v>
      </c>
      <c r="AO694">
        <f t="shared" si="1364"/>
        <v>0</v>
      </c>
      <c r="AP694">
        <f t="shared" si="1365"/>
        <v>0</v>
      </c>
      <c r="AQ694">
        <f t="shared" si="1366"/>
        <v>0</v>
      </c>
      <c r="AR694">
        <f t="shared" si="1367"/>
        <v>396567.28571428574</v>
      </c>
      <c r="AS694">
        <f t="shared" si="1368"/>
        <v>7083.2242857142865</v>
      </c>
      <c r="AT694">
        <f t="shared" si="1369"/>
        <v>0</v>
      </c>
      <c r="AU694" s="11">
        <f t="shared" si="1370"/>
        <v>0</v>
      </c>
    </row>
    <row r="695" spans="34:47" x14ac:dyDescent="0.2">
      <c r="AH695" s="10">
        <f t="shared" si="1274"/>
        <v>44521</v>
      </c>
      <c r="AI695" s="21">
        <f t="shared" si="1273"/>
        <v>44515</v>
      </c>
      <c r="AJ695">
        <f t="shared" si="1359"/>
        <v>1811632.4285714286</v>
      </c>
      <c r="AK695">
        <f t="shared" si="1360"/>
        <v>24530.061428571433</v>
      </c>
      <c r="AL695">
        <f t="shared" si="1361"/>
        <v>4507520.4285714282</v>
      </c>
      <c r="AM695">
        <f t="shared" si="1362"/>
        <v>63738.155714285713</v>
      </c>
      <c r="AN695">
        <f t="shared" si="1363"/>
        <v>0</v>
      </c>
      <c r="AO695">
        <f t="shared" si="1364"/>
        <v>0</v>
      </c>
      <c r="AP695">
        <f t="shared" si="1365"/>
        <v>0</v>
      </c>
      <c r="AQ695">
        <f t="shared" si="1366"/>
        <v>0</v>
      </c>
      <c r="AR695">
        <f t="shared" si="1367"/>
        <v>396567.28571428574</v>
      </c>
      <c r="AS695">
        <f t="shared" si="1368"/>
        <v>7083.2242857142865</v>
      </c>
      <c r="AT695">
        <f t="shared" si="1369"/>
        <v>0</v>
      </c>
      <c r="AU695" s="11">
        <f t="shared" si="1370"/>
        <v>0</v>
      </c>
    </row>
    <row r="696" spans="34:47" x14ac:dyDescent="0.2">
      <c r="AH696" s="10">
        <f t="shared" si="1274"/>
        <v>44522</v>
      </c>
      <c r="AI696" s="21">
        <f t="shared" si="1273"/>
        <v>44522</v>
      </c>
      <c r="AJ696">
        <f t="shared" si="1359"/>
        <v>1811632.4285714286</v>
      </c>
      <c r="AK696">
        <f t="shared" si="1360"/>
        <v>24530.061428571433</v>
      </c>
      <c r="AL696">
        <f t="shared" si="1361"/>
        <v>4507520.4285714282</v>
      </c>
      <c r="AM696">
        <f t="shared" si="1362"/>
        <v>63738.155714285713</v>
      </c>
      <c r="AN696">
        <f t="shared" si="1363"/>
        <v>0</v>
      </c>
      <c r="AO696">
        <f t="shared" si="1364"/>
        <v>0</v>
      </c>
      <c r="AP696">
        <f t="shared" si="1365"/>
        <v>0</v>
      </c>
      <c r="AQ696">
        <f t="shared" si="1366"/>
        <v>0</v>
      </c>
      <c r="AR696">
        <f t="shared" si="1367"/>
        <v>396567.28571428574</v>
      </c>
      <c r="AS696">
        <f t="shared" si="1368"/>
        <v>7083.2242857142865</v>
      </c>
      <c r="AT696">
        <f t="shared" si="1369"/>
        <v>0</v>
      </c>
      <c r="AU696" s="11">
        <f t="shared" si="1370"/>
        <v>0</v>
      </c>
    </row>
    <row r="697" spans="34:47" x14ac:dyDescent="0.2">
      <c r="AH697" s="10">
        <f t="shared" si="1274"/>
        <v>44523</v>
      </c>
      <c r="AI697" s="21">
        <f t="shared" si="1273"/>
        <v>44522</v>
      </c>
      <c r="AJ697">
        <f t="shared" si="1359"/>
        <v>1811632.4285714286</v>
      </c>
      <c r="AK697">
        <f t="shared" si="1360"/>
        <v>24530.061428571433</v>
      </c>
      <c r="AL697">
        <f t="shared" si="1361"/>
        <v>4507520.4285714282</v>
      </c>
      <c r="AM697">
        <f t="shared" si="1362"/>
        <v>63738.155714285713</v>
      </c>
      <c r="AN697">
        <f t="shared" si="1363"/>
        <v>0</v>
      </c>
      <c r="AO697">
        <f t="shared" si="1364"/>
        <v>0</v>
      </c>
      <c r="AP697">
        <f t="shared" si="1365"/>
        <v>0</v>
      </c>
      <c r="AQ697">
        <f t="shared" si="1366"/>
        <v>0</v>
      </c>
      <c r="AR697">
        <f t="shared" si="1367"/>
        <v>396567.28571428574</v>
      </c>
      <c r="AS697">
        <f t="shared" si="1368"/>
        <v>7083.2242857142865</v>
      </c>
      <c r="AT697">
        <f t="shared" si="1369"/>
        <v>0</v>
      </c>
      <c r="AU697" s="11">
        <f t="shared" si="1370"/>
        <v>0</v>
      </c>
    </row>
    <row r="698" spans="34:47" x14ac:dyDescent="0.2">
      <c r="AH698" s="10">
        <f t="shared" si="1274"/>
        <v>44524</v>
      </c>
      <c r="AI698" s="21">
        <f t="shared" si="1273"/>
        <v>44522</v>
      </c>
      <c r="AJ698">
        <f t="shared" si="1275"/>
        <v>1868958.7142857143</v>
      </c>
      <c r="AK698">
        <f t="shared" si="1300"/>
        <v>29005.251428571431</v>
      </c>
      <c r="AL698">
        <f t="shared" si="1301"/>
        <v>4311316.5714285718</v>
      </c>
      <c r="AM698">
        <f t="shared" si="1302"/>
        <v>62517.632857142868</v>
      </c>
      <c r="AN698">
        <f t="shared" si="1303"/>
        <v>0</v>
      </c>
      <c r="AO698">
        <f t="shared" si="1304"/>
        <v>0</v>
      </c>
      <c r="AP698">
        <f t="shared" si="1305"/>
        <v>0</v>
      </c>
      <c r="AQ698">
        <f t="shared" si="1306"/>
        <v>0</v>
      </c>
      <c r="AR698">
        <f t="shared" si="1307"/>
        <v>513168.28571428574</v>
      </c>
      <c r="AS698">
        <f t="shared" si="1308"/>
        <v>10856.908571428572</v>
      </c>
      <c r="AT698">
        <f t="shared" si="1309"/>
        <v>0</v>
      </c>
      <c r="AU698" s="11">
        <f t="shared" si="1310"/>
        <v>0</v>
      </c>
    </row>
    <row r="699" spans="34:47" x14ac:dyDescent="0.2">
      <c r="AH699" s="10">
        <f t="shared" si="1274"/>
        <v>44525</v>
      </c>
      <c r="AI699" s="21">
        <f t="shared" si="1273"/>
        <v>44522</v>
      </c>
      <c r="AJ699">
        <f t="shared" ref="AJ699:AJ704" si="1371">AJ698</f>
        <v>1868958.7142857143</v>
      </c>
      <c r="AK699">
        <f t="shared" ref="AK699:AK704" si="1372">AK698</f>
        <v>29005.251428571431</v>
      </c>
      <c r="AL699">
        <f t="shared" ref="AL699:AL704" si="1373">AL698</f>
        <v>4311316.5714285718</v>
      </c>
      <c r="AM699">
        <f t="shared" ref="AM699:AM704" si="1374">AM698</f>
        <v>62517.632857142868</v>
      </c>
      <c r="AN699">
        <f t="shared" ref="AN699:AN704" si="1375">AN698</f>
        <v>0</v>
      </c>
      <c r="AO699">
        <f t="shared" ref="AO699:AO704" si="1376">AO698</f>
        <v>0</v>
      </c>
      <c r="AP699">
        <f t="shared" ref="AP699:AP704" si="1377">AP698</f>
        <v>0</v>
      </c>
      <c r="AQ699">
        <f t="shared" ref="AQ699:AQ704" si="1378">AQ698</f>
        <v>0</v>
      </c>
      <c r="AR699">
        <f t="shared" ref="AR699:AR704" si="1379">AR698</f>
        <v>513168.28571428574</v>
      </c>
      <c r="AS699">
        <f t="shared" ref="AS699:AS704" si="1380">AS698</f>
        <v>10856.908571428572</v>
      </c>
      <c r="AT699">
        <f t="shared" ref="AT699:AT704" si="1381">AT698</f>
        <v>0</v>
      </c>
      <c r="AU699" s="11">
        <f t="shared" ref="AU699:AU704" si="1382">AU698</f>
        <v>0</v>
      </c>
    </row>
    <row r="700" spans="34:47" x14ac:dyDescent="0.2">
      <c r="AH700" s="10">
        <f t="shared" si="1274"/>
        <v>44526</v>
      </c>
      <c r="AI700" s="21">
        <f t="shared" si="1273"/>
        <v>44522</v>
      </c>
      <c r="AJ700">
        <f t="shared" si="1371"/>
        <v>1868958.7142857143</v>
      </c>
      <c r="AK700">
        <f t="shared" si="1372"/>
        <v>29005.251428571431</v>
      </c>
      <c r="AL700">
        <f t="shared" si="1373"/>
        <v>4311316.5714285718</v>
      </c>
      <c r="AM700">
        <f t="shared" si="1374"/>
        <v>62517.632857142868</v>
      </c>
      <c r="AN700">
        <f t="shared" si="1375"/>
        <v>0</v>
      </c>
      <c r="AO700">
        <f t="shared" si="1376"/>
        <v>0</v>
      </c>
      <c r="AP700">
        <f t="shared" si="1377"/>
        <v>0</v>
      </c>
      <c r="AQ700">
        <f t="shared" si="1378"/>
        <v>0</v>
      </c>
      <c r="AR700">
        <f t="shared" si="1379"/>
        <v>513168.28571428574</v>
      </c>
      <c r="AS700">
        <f t="shared" si="1380"/>
        <v>10856.908571428572</v>
      </c>
      <c r="AT700">
        <f t="shared" si="1381"/>
        <v>0</v>
      </c>
      <c r="AU700" s="11">
        <f t="shared" si="1382"/>
        <v>0</v>
      </c>
    </row>
    <row r="701" spans="34:47" x14ac:dyDescent="0.2">
      <c r="AH701" s="10">
        <f t="shared" si="1274"/>
        <v>44527</v>
      </c>
      <c r="AI701" s="21">
        <f t="shared" si="1273"/>
        <v>44522</v>
      </c>
      <c r="AJ701">
        <f t="shared" si="1371"/>
        <v>1868958.7142857143</v>
      </c>
      <c r="AK701">
        <f t="shared" si="1372"/>
        <v>29005.251428571431</v>
      </c>
      <c r="AL701">
        <f t="shared" si="1373"/>
        <v>4311316.5714285718</v>
      </c>
      <c r="AM701">
        <f t="shared" si="1374"/>
        <v>62517.632857142868</v>
      </c>
      <c r="AN701">
        <f t="shared" si="1375"/>
        <v>0</v>
      </c>
      <c r="AO701">
        <f t="shared" si="1376"/>
        <v>0</v>
      </c>
      <c r="AP701">
        <f t="shared" si="1377"/>
        <v>0</v>
      </c>
      <c r="AQ701">
        <f t="shared" si="1378"/>
        <v>0</v>
      </c>
      <c r="AR701">
        <f t="shared" si="1379"/>
        <v>513168.28571428574</v>
      </c>
      <c r="AS701">
        <f t="shared" si="1380"/>
        <v>10856.908571428572</v>
      </c>
      <c r="AT701">
        <f t="shared" si="1381"/>
        <v>0</v>
      </c>
      <c r="AU701" s="11">
        <f t="shared" si="1382"/>
        <v>0</v>
      </c>
    </row>
    <row r="702" spans="34:47" x14ac:dyDescent="0.2">
      <c r="AH702" s="10">
        <f t="shared" si="1274"/>
        <v>44528</v>
      </c>
      <c r="AI702" s="21">
        <f t="shared" si="1273"/>
        <v>44522</v>
      </c>
      <c r="AJ702">
        <f t="shared" si="1371"/>
        <v>1868958.7142857143</v>
      </c>
      <c r="AK702">
        <f t="shared" si="1372"/>
        <v>29005.251428571431</v>
      </c>
      <c r="AL702">
        <f t="shared" si="1373"/>
        <v>4311316.5714285718</v>
      </c>
      <c r="AM702">
        <f t="shared" si="1374"/>
        <v>62517.632857142868</v>
      </c>
      <c r="AN702">
        <f t="shared" si="1375"/>
        <v>0</v>
      </c>
      <c r="AO702">
        <f t="shared" si="1376"/>
        <v>0</v>
      </c>
      <c r="AP702">
        <f t="shared" si="1377"/>
        <v>0</v>
      </c>
      <c r="AQ702">
        <f t="shared" si="1378"/>
        <v>0</v>
      </c>
      <c r="AR702">
        <f t="shared" si="1379"/>
        <v>513168.28571428574</v>
      </c>
      <c r="AS702">
        <f t="shared" si="1380"/>
        <v>10856.908571428572</v>
      </c>
      <c r="AT702">
        <f t="shared" si="1381"/>
        <v>0</v>
      </c>
      <c r="AU702" s="11">
        <f t="shared" si="1382"/>
        <v>0</v>
      </c>
    </row>
    <row r="703" spans="34:47" x14ac:dyDescent="0.2">
      <c r="AH703" s="10">
        <f t="shared" si="1274"/>
        <v>44529</v>
      </c>
      <c r="AI703" s="21">
        <f t="shared" si="1273"/>
        <v>44529</v>
      </c>
      <c r="AJ703">
        <f t="shared" si="1371"/>
        <v>1868958.7142857143</v>
      </c>
      <c r="AK703">
        <f t="shared" si="1372"/>
        <v>29005.251428571431</v>
      </c>
      <c r="AL703">
        <f t="shared" si="1373"/>
        <v>4311316.5714285718</v>
      </c>
      <c r="AM703">
        <f t="shared" si="1374"/>
        <v>62517.632857142868</v>
      </c>
      <c r="AN703">
        <f t="shared" si="1375"/>
        <v>0</v>
      </c>
      <c r="AO703">
        <f t="shared" si="1376"/>
        <v>0</v>
      </c>
      <c r="AP703">
        <f t="shared" si="1377"/>
        <v>0</v>
      </c>
      <c r="AQ703">
        <f t="shared" si="1378"/>
        <v>0</v>
      </c>
      <c r="AR703">
        <f t="shared" si="1379"/>
        <v>513168.28571428574</v>
      </c>
      <c r="AS703">
        <f t="shared" si="1380"/>
        <v>10856.908571428572</v>
      </c>
      <c r="AT703">
        <f t="shared" si="1381"/>
        <v>0</v>
      </c>
      <c r="AU703" s="11">
        <f t="shared" si="1382"/>
        <v>0</v>
      </c>
    </row>
    <row r="704" spans="34:47" x14ac:dyDescent="0.2">
      <c r="AH704" s="10">
        <f t="shared" si="1274"/>
        <v>44530</v>
      </c>
      <c r="AI704" s="21">
        <f t="shared" si="1273"/>
        <v>44529</v>
      </c>
      <c r="AJ704">
        <f t="shared" si="1371"/>
        <v>1868958.7142857143</v>
      </c>
      <c r="AK704">
        <f t="shared" si="1372"/>
        <v>29005.251428571431</v>
      </c>
      <c r="AL704">
        <f t="shared" si="1373"/>
        <v>4311316.5714285718</v>
      </c>
      <c r="AM704">
        <f t="shared" si="1374"/>
        <v>62517.632857142868</v>
      </c>
      <c r="AN704">
        <f t="shared" si="1375"/>
        <v>0</v>
      </c>
      <c r="AO704">
        <f t="shared" si="1376"/>
        <v>0</v>
      </c>
      <c r="AP704">
        <f t="shared" si="1377"/>
        <v>0</v>
      </c>
      <c r="AQ704">
        <f t="shared" si="1378"/>
        <v>0</v>
      </c>
      <c r="AR704">
        <f t="shared" si="1379"/>
        <v>513168.28571428574</v>
      </c>
      <c r="AS704">
        <f t="shared" si="1380"/>
        <v>10856.908571428572</v>
      </c>
      <c r="AT704">
        <f t="shared" si="1381"/>
        <v>0</v>
      </c>
      <c r="AU704" s="11">
        <f t="shared" si="1382"/>
        <v>0</v>
      </c>
    </row>
    <row r="705" spans="34:47" x14ac:dyDescent="0.2">
      <c r="AH705" s="10">
        <f t="shared" si="1274"/>
        <v>44531</v>
      </c>
      <c r="AI705" s="21">
        <f t="shared" si="1273"/>
        <v>44529</v>
      </c>
      <c r="AJ705">
        <f t="shared" si="1275"/>
        <v>1758375.2857142857</v>
      </c>
      <c r="AK705">
        <f t="shared" si="1300"/>
        <v>19229.838571428572</v>
      </c>
      <c r="AL705">
        <f t="shared" si="1301"/>
        <v>4820567</v>
      </c>
      <c r="AM705">
        <f t="shared" si="1302"/>
        <v>53589.671428571441</v>
      </c>
      <c r="AN705">
        <f t="shared" si="1303"/>
        <v>0</v>
      </c>
      <c r="AO705">
        <f t="shared" si="1304"/>
        <v>0</v>
      </c>
      <c r="AP705">
        <f t="shared" si="1305"/>
        <v>0</v>
      </c>
      <c r="AQ705">
        <f t="shared" si="1306"/>
        <v>0</v>
      </c>
      <c r="AR705">
        <f t="shared" si="1307"/>
        <v>1057511.142857143</v>
      </c>
      <c r="AS705">
        <f t="shared" si="1308"/>
        <v>11624.974285714286</v>
      </c>
      <c r="AT705">
        <f t="shared" si="1309"/>
        <v>0</v>
      </c>
      <c r="AU705" s="11">
        <f t="shared" si="1310"/>
        <v>0</v>
      </c>
    </row>
    <row r="706" spans="34:47" x14ac:dyDescent="0.2">
      <c r="AH706" s="10">
        <f t="shared" si="1274"/>
        <v>44532</v>
      </c>
      <c r="AI706" s="21">
        <f t="shared" si="1273"/>
        <v>44529</v>
      </c>
      <c r="AJ706">
        <f t="shared" ref="AJ706:AJ711" si="1383">AJ705</f>
        <v>1758375.2857142857</v>
      </c>
      <c r="AK706">
        <f t="shared" ref="AK706:AK711" si="1384">AK705</f>
        <v>19229.838571428572</v>
      </c>
      <c r="AL706">
        <f t="shared" ref="AL706:AL711" si="1385">AL705</f>
        <v>4820567</v>
      </c>
      <c r="AM706">
        <f t="shared" ref="AM706:AM711" si="1386">AM705</f>
        <v>53589.671428571441</v>
      </c>
      <c r="AN706">
        <f t="shared" ref="AN706:AN711" si="1387">AN705</f>
        <v>0</v>
      </c>
      <c r="AO706">
        <f t="shared" ref="AO706:AO711" si="1388">AO705</f>
        <v>0</v>
      </c>
      <c r="AP706">
        <f t="shared" ref="AP706:AP711" si="1389">AP705</f>
        <v>0</v>
      </c>
      <c r="AQ706">
        <f t="shared" ref="AQ706:AQ711" si="1390">AQ705</f>
        <v>0</v>
      </c>
      <c r="AR706">
        <f t="shared" ref="AR706:AR711" si="1391">AR705</f>
        <v>1057511.142857143</v>
      </c>
      <c r="AS706">
        <f t="shared" ref="AS706:AS711" si="1392">AS705</f>
        <v>11624.974285714286</v>
      </c>
      <c r="AT706">
        <f t="shared" ref="AT706:AT711" si="1393">AT705</f>
        <v>0</v>
      </c>
      <c r="AU706" s="11">
        <f t="shared" ref="AU706:AU711" si="1394">AU705</f>
        <v>0</v>
      </c>
    </row>
    <row r="707" spans="34:47" x14ac:dyDescent="0.2">
      <c r="AH707" s="10">
        <f t="shared" si="1274"/>
        <v>44533</v>
      </c>
      <c r="AI707" s="21">
        <f t="shared" si="1273"/>
        <v>44529</v>
      </c>
      <c r="AJ707">
        <f t="shared" si="1383"/>
        <v>1758375.2857142857</v>
      </c>
      <c r="AK707">
        <f t="shared" si="1384"/>
        <v>19229.838571428572</v>
      </c>
      <c r="AL707">
        <f t="shared" si="1385"/>
        <v>4820567</v>
      </c>
      <c r="AM707">
        <f t="shared" si="1386"/>
        <v>53589.671428571441</v>
      </c>
      <c r="AN707">
        <f t="shared" si="1387"/>
        <v>0</v>
      </c>
      <c r="AO707">
        <f t="shared" si="1388"/>
        <v>0</v>
      </c>
      <c r="AP707">
        <f t="shared" si="1389"/>
        <v>0</v>
      </c>
      <c r="AQ707">
        <f t="shared" si="1390"/>
        <v>0</v>
      </c>
      <c r="AR707">
        <f t="shared" si="1391"/>
        <v>1057511.142857143</v>
      </c>
      <c r="AS707">
        <f t="shared" si="1392"/>
        <v>11624.974285714286</v>
      </c>
      <c r="AT707">
        <f t="shared" si="1393"/>
        <v>0</v>
      </c>
      <c r="AU707" s="11">
        <f t="shared" si="1394"/>
        <v>0</v>
      </c>
    </row>
    <row r="708" spans="34:47" x14ac:dyDescent="0.2">
      <c r="AH708" s="10">
        <f t="shared" si="1274"/>
        <v>44534</v>
      </c>
      <c r="AI708" s="21">
        <f t="shared" si="1273"/>
        <v>44529</v>
      </c>
      <c r="AJ708">
        <f t="shared" si="1383"/>
        <v>1758375.2857142857</v>
      </c>
      <c r="AK708">
        <f t="shared" si="1384"/>
        <v>19229.838571428572</v>
      </c>
      <c r="AL708">
        <f t="shared" si="1385"/>
        <v>4820567</v>
      </c>
      <c r="AM708">
        <f t="shared" si="1386"/>
        <v>53589.671428571441</v>
      </c>
      <c r="AN708">
        <f t="shared" si="1387"/>
        <v>0</v>
      </c>
      <c r="AO708">
        <f t="shared" si="1388"/>
        <v>0</v>
      </c>
      <c r="AP708">
        <f t="shared" si="1389"/>
        <v>0</v>
      </c>
      <c r="AQ708">
        <f t="shared" si="1390"/>
        <v>0</v>
      </c>
      <c r="AR708">
        <f t="shared" si="1391"/>
        <v>1057511.142857143</v>
      </c>
      <c r="AS708">
        <f t="shared" si="1392"/>
        <v>11624.974285714286</v>
      </c>
      <c r="AT708">
        <f t="shared" si="1393"/>
        <v>0</v>
      </c>
      <c r="AU708" s="11">
        <f t="shared" si="1394"/>
        <v>0</v>
      </c>
    </row>
    <row r="709" spans="34:47" x14ac:dyDescent="0.2">
      <c r="AH709" s="10">
        <f t="shared" si="1274"/>
        <v>44535</v>
      </c>
      <c r="AI709" s="21">
        <f t="shared" si="1273"/>
        <v>44529</v>
      </c>
      <c r="AJ709">
        <f t="shared" si="1383"/>
        <v>1758375.2857142857</v>
      </c>
      <c r="AK709">
        <f t="shared" si="1384"/>
        <v>19229.838571428572</v>
      </c>
      <c r="AL709">
        <f t="shared" si="1385"/>
        <v>4820567</v>
      </c>
      <c r="AM709">
        <f t="shared" si="1386"/>
        <v>53589.671428571441</v>
      </c>
      <c r="AN709">
        <f t="shared" si="1387"/>
        <v>0</v>
      </c>
      <c r="AO709">
        <f t="shared" si="1388"/>
        <v>0</v>
      </c>
      <c r="AP709">
        <f t="shared" si="1389"/>
        <v>0</v>
      </c>
      <c r="AQ709">
        <f t="shared" si="1390"/>
        <v>0</v>
      </c>
      <c r="AR709">
        <f t="shared" si="1391"/>
        <v>1057511.142857143</v>
      </c>
      <c r="AS709">
        <f t="shared" si="1392"/>
        <v>11624.974285714286</v>
      </c>
      <c r="AT709">
        <f t="shared" si="1393"/>
        <v>0</v>
      </c>
      <c r="AU709" s="11">
        <f t="shared" si="1394"/>
        <v>0</v>
      </c>
    </row>
    <row r="710" spans="34:47" x14ac:dyDescent="0.2">
      <c r="AH710" s="10">
        <f t="shared" si="1274"/>
        <v>44536</v>
      </c>
      <c r="AI710" s="21">
        <f t="shared" ref="AI710:AI739" si="1395">AH710-WEEKDAY(AH710,3)</f>
        <v>44536</v>
      </c>
      <c r="AJ710">
        <f t="shared" si="1383"/>
        <v>1758375.2857142857</v>
      </c>
      <c r="AK710">
        <f t="shared" si="1384"/>
        <v>19229.838571428572</v>
      </c>
      <c r="AL710">
        <f t="shared" si="1385"/>
        <v>4820567</v>
      </c>
      <c r="AM710">
        <f t="shared" si="1386"/>
        <v>53589.671428571441</v>
      </c>
      <c r="AN710">
        <f t="shared" si="1387"/>
        <v>0</v>
      </c>
      <c r="AO710">
        <f t="shared" si="1388"/>
        <v>0</v>
      </c>
      <c r="AP710">
        <f t="shared" si="1389"/>
        <v>0</v>
      </c>
      <c r="AQ710">
        <f t="shared" si="1390"/>
        <v>0</v>
      </c>
      <c r="AR710">
        <f t="shared" si="1391"/>
        <v>1057511.142857143</v>
      </c>
      <c r="AS710">
        <f t="shared" si="1392"/>
        <v>11624.974285714286</v>
      </c>
      <c r="AT710">
        <f t="shared" si="1393"/>
        <v>0</v>
      </c>
      <c r="AU710" s="11">
        <f t="shared" si="1394"/>
        <v>0</v>
      </c>
    </row>
    <row r="711" spans="34:47" x14ac:dyDescent="0.2">
      <c r="AH711" s="10">
        <f t="shared" ref="AH711:AH739" si="1396">AH710+1</f>
        <v>44537</v>
      </c>
      <c r="AI711" s="21">
        <f t="shared" si="1395"/>
        <v>44536</v>
      </c>
      <c r="AJ711">
        <f t="shared" si="1383"/>
        <v>1758375.2857142857</v>
      </c>
      <c r="AK711">
        <f t="shared" si="1384"/>
        <v>19229.838571428572</v>
      </c>
      <c r="AL711">
        <f t="shared" si="1385"/>
        <v>4820567</v>
      </c>
      <c r="AM711">
        <f t="shared" si="1386"/>
        <v>53589.671428571441</v>
      </c>
      <c r="AN711">
        <f t="shared" si="1387"/>
        <v>0</v>
      </c>
      <c r="AO711">
        <f t="shared" si="1388"/>
        <v>0</v>
      </c>
      <c r="AP711">
        <f t="shared" si="1389"/>
        <v>0</v>
      </c>
      <c r="AQ711">
        <f t="shared" si="1390"/>
        <v>0</v>
      </c>
      <c r="AR711">
        <f t="shared" si="1391"/>
        <v>1057511.142857143</v>
      </c>
      <c r="AS711">
        <f t="shared" si="1392"/>
        <v>11624.974285714286</v>
      </c>
      <c r="AT711">
        <f t="shared" si="1393"/>
        <v>0</v>
      </c>
      <c r="AU711" s="11">
        <f t="shared" si="1394"/>
        <v>0</v>
      </c>
    </row>
    <row r="712" spans="34:47" x14ac:dyDescent="0.2">
      <c r="AH712" s="10">
        <f t="shared" si="1396"/>
        <v>44538</v>
      </c>
      <c r="AI712" s="21">
        <f t="shared" si="1395"/>
        <v>44536</v>
      </c>
      <c r="AJ712">
        <f t="shared" ref="AJ712:AJ733" si="1397">_xlfn.XLOOKUP($AH712,$R$5:$R$109,S$5:S$109,,0,)</f>
        <v>1587308.2857142857</v>
      </c>
      <c r="AK712">
        <f t="shared" si="1300"/>
        <v>17216.60142857143</v>
      </c>
      <c r="AL712">
        <f t="shared" si="1301"/>
        <v>3792354.5714285714</v>
      </c>
      <c r="AM712">
        <f t="shared" si="1302"/>
        <v>47757.174285714282</v>
      </c>
      <c r="AN712">
        <f t="shared" si="1303"/>
        <v>0</v>
      </c>
      <c r="AO712">
        <f t="shared" si="1304"/>
        <v>0</v>
      </c>
      <c r="AP712">
        <f t="shared" si="1305"/>
        <v>0</v>
      </c>
      <c r="AQ712">
        <f t="shared" si="1306"/>
        <v>0</v>
      </c>
      <c r="AR712">
        <f t="shared" si="1307"/>
        <v>1028082.8571428572</v>
      </c>
      <c r="AS712">
        <f t="shared" si="1308"/>
        <v>11712.865714285716</v>
      </c>
      <c r="AT712">
        <f t="shared" si="1309"/>
        <v>0</v>
      </c>
      <c r="AU712" s="11">
        <f t="shared" si="1310"/>
        <v>0</v>
      </c>
    </row>
    <row r="713" spans="34:47" x14ac:dyDescent="0.2">
      <c r="AH713" s="10">
        <f t="shared" si="1396"/>
        <v>44539</v>
      </c>
      <c r="AI713" s="21">
        <f t="shared" si="1395"/>
        <v>44536</v>
      </c>
      <c r="AJ713">
        <f t="shared" ref="AJ713:AJ718" si="1398">AJ712</f>
        <v>1587308.2857142857</v>
      </c>
      <c r="AK713">
        <f t="shared" ref="AK713:AK718" si="1399">AK712</f>
        <v>17216.60142857143</v>
      </c>
      <c r="AL713">
        <f t="shared" ref="AL713:AL718" si="1400">AL712</f>
        <v>3792354.5714285714</v>
      </c>
      <c r="AM713">
        <f t="shared" ref="AM713:AM718" si="1401">AM712</f>
        <v>47757.174285714282</v>
      </c>
      <c r="AN713">
        <f t="shared" ref="AN713:AN718" si="1402">AN712</f>
        <v>0</v>
      </c>
      <c r="AO713">
        <f t="shared" ref="AO713:AO718" si="1403">AO712</f>
        <v>0</v>
      </c>
      <c r="AP713">
        <f t="shared" ref="AP713:AP718" si="1404">AP712</f>
        <v>0</v>
      </c>
      <c r="AQ713">
        <f t="shared" ref="AQ713:AQ718" si="1405">AQ712</f>
        <v>0</v>
      </c>
      <c r="AR713">
        <f t="shared" ref="AR713:AR718" si="1406">AR712</f>
        <v>1028082.8571428572</v>
      </c>
      <c r="AS713">
        <f t="shared" ref="AS713:AS718" si="1407">AS712</f>
        <v>11712.865714285716</v>
      </c>
      <c r="AT713">
        <f t="shared" ref="AT713:AT718" si="1408">AT712</f>
        <v>0</v>
      </c>
      <c r="AU713" s="11">
        <f t="shared" ref="AU713:AU718" si="1409">AU712</f>
        <v>0</v>
      </c>
    </row>
    <row r="714" spans="34:47" x14ac:dyDescent="0.2">
      <c r="AH714" s="10">
        <f t="shared" si="1396"/>
        <v>44540</v>
      </c>
      <c r="AI714" s="21">
        <f t="shared" si="1395"/>
        <v>44536</v>
      </c>
      <c r="AJ714">
        <f t="shared" si="1398"/>
        <v>1587308.2857142857</v>
      </c>
      <c r="AK714">
        <f t="shared" si="1399"/>
        <v>17216.60142857143</v>
      </c>
      <c r="AL714">
        <f t="shared" si="1400"/>
        <v>3792354.5714285714</v>
      </c>
      <c r="AM714">
        <f t="shared" si="1401"/>
        <v>47757.174285714282</v>
      </c>
      <c r="AN714">
        <f t="shared" si="1402"/>
        <v>0</v>
      </c>
      <c r="AO714">
        <f t="shared" si="1403"/>
        <v>0</v>
      </c>
      <c r="AP714">
        <f t="shared" si="1404"/>
        <v>0</v>
      </c>
      <c r="AQ714">
        <f t="shared" si="1405"/>
        <v>0</v>
      </c>
      <c r="AR714">
        <f t="shared" si="1406"/>
        <v>1028082.8571428572</v>
      </c>
      <c r="AS714">
        <f t="shared" si="1407"/>
        <v>11712.865714285716</v>
      </c>
      <c r="AT714">
        <f t="shared" si="1408"/>
        <v>0</v>
      </c>
      <c r="AU714" s="11">
        <f t="shared" si="1409"/>
        <v>0</v>
      </c>
    </row>
    <row r="715" spans="34:47" x14ac:dyDescent="0.2">
      <c r="AH715" s="10">
        <f t="shared" si="1396"/>
        <v>44541</v>
      </c>
      <c r="AI715" s="21">
        <f t="shared" si="1395"/>
        <v>44536</v>
      </c>
      <c r="AJ715">
        <f t="shared" si="1398"/>
        <v>1587308.2857142857</v>
      </c>
      <c r="AK715">
        <f t="shared" si="1399"/>
        <v>17216.60142857143</v>
      </c>
      <c r="AL715">
        <f t="shared" si="1400"/>
        <v>3792354.5714285714</v>
      </c>
      <c r="AM715">
        <f t="shared" si="1401"/>
        <v>47757.174285714282</v>
      </c>
      <c r="AN715">
        <f t="shared" si="1402"/>
        <v>0</v>
      </c>
      <c r="AO715">
        <f t="shared" si="1403"/>
        <v>0</v>
      </c>
      <c r="AP715">
        <f t="shared" si="1404"/>
        <v>0</v>
      </c>
      <c r="AQ715">
        <f t="shared" si="1405"/>
        <v>0</v>
      </c>
      <c r="AR715">
        <f t="shared" si="1406"/>
        <v>1028082.8571428572</v>
      </c>
      <c r="AS715">
        <f t="shared" si="1407"/>
        <v>11712.865714285716</v>
      </c>
      <c r="AT715">
        <f t="shared" si="1408"/>
        <v>0</v>
      </c>
      <c r="AU715" s="11">
        <f t="shared" si="1409"/>
        <v>0</v>
      </c>
    </row>
    <row r="716" spans="34:47" x14ac:dyDescent="0.2">
      <c r="AH716" s="10">
        <f t="shared" si="1396"/>
        <v>44542</v>
      </c>
      <c r="AI716" s="21">
        <f t="shared" si="1395"/>
        <v>44536</v>
      </c>
      <c r="AJ716">
        <f t="shared" si="1398"/>
        <v>1587308.2857142857</v>
      </c>
      <c r="AK716">
        <f t="shared" si="1399"/>
        <v>17216.60142857143</v>
      </c>
      <c r="AL716">
        <f t="shared" si="1400"/>
        <v>3792354.5714285714</v>
      </c>
      <c r="AM716">
        <f t="shared" si="1401"/>
        <v>47757.174285714282</v>
      </c>
      <c r="AN716">
        <f t="shared" si="1402"/>
        <v>0</v>
      </c>
      <c r="AO716">
        <f t="shared" si="1403"/>
        <v>0</v>
      </c>
      <c r="AP716">
        <f t="shared" si="1404"/>
        <v>0</v>
      </c>
      <c r="AQ716">
        <f t="shared" si="1405"/>
        <v>0</v>
      </c>
      <c r="AR716">
        <f t="shared" si="1406"/>
        <v>1028082.8571428572</v>
      </c>
      <c r="AS716">
        <f t="shared" si="1407"/>
        <v>11712.865714285716</v>
      </c>
      <c r="AT716">
        <f t="shared" si="1408"/>
        <v>0</v>
      </c>
      <c r="AU716" s="11">
        <f t="shared" si="1409"/>
        <v>0</v>
      </c>
    </row>
    <row r="717" spans="34:47" x14ac:dyDescent="0.2">
      <c r="AH717" s="10">
        <f t="shared" si="1396"/>
        <v>44543</v>
      </c>
      <c r="AI717" s="21">
        <f t="shared" si="1395"/>
        <v>44543</v>
      </c>
      <c r="AJ717">
        <f t="shared" si="1398"/>
        <v>1587308.2857142857</v>
      </c>
      <c r="AK717">
        <f t="shared" si="1399"/>
        <v>17216.60142857143</v>
      </c>
      <c r="AL717">
        <f t="shared" si="1400"/>
        <v>3792354.5714285714</v>
      </c>
      <c r="AM717">
        <f t="shared" si="1401"/>
        <v>47757.174285714282</v>
      </c>
      <c r="AN717">
        <f t="shared" si="1402"/>
        <v>0</v>
      </c>
      <c r="AO717">
        <f t="shared" si="1403"/>
        <v>0</v>
      </c>
      <c r="AP717">
        <f t="shared" si="1404"/>
        <v>0</v>
      </c>
      <c r="AQ717">
        <f t="shared" si="1405"/>
        <v>0</v>
      </c>
      <c r="AR717">
        <f t="shared" si="1406"/>
        <v>1028082.8571428572</v>
      </c>
      <c r="AS717">
        <f t="shared" si="1407"/>
        <v>11712.865714285716</v>
      </c>
      <c r="AT717">
        <f t="shared" si="1408"/>
        <v>0</v>
      </c>
      <c r="AU717" s="11">
        <f t="shared" si="1409"/>
        <v>0</v>
      </c>
    </row>
    <row r="718" spans="34:47" x14ac:dyDescent="0.2">
      <c r="AH718" s="10">
        <f t="shared" si="1396"/>
        <v>44544</v>
      </c>
      <c r="AI718" s="21">
        <f t="shared" si="1395"/>
        <v>44543</v>
      </c>
      <c r="AJ718">
        <f t="shared" si="1398"/>
        <v>1587308.2857142857</v>
      </c>
      <c r="AK718">
        <f t="shared" si="1399"/>
        <v>17216.60142857143</v>
      </c>
      <c r="AL718">
        <f t="shared" si="1400"/>
        <v>3792354.5714285714</v>
      </c>
      <c r="AM718">
        <f t="shared" si="1401"/>
        <v>47757.174285714282</v>
      </c>
      <c r="AN718">
        <f t="shared" si="1402"/>
        <v>0</v>
      </c>
      <c r="AO718">
        <f t="shared" si="1403"/>
        <v>0</v>
      </c>
      <c r="AP718">
        <f t="shared" si="1404"/>
        <v>0</v>
      </c>
      <c r="AQ718">
        <f t="shared" si="1405"/>
        <v>0</v>
      </c>
      <c r="AR718">
        <f t="shared" si="1406"/>
        <v>1028082.8571428572</v>
      </c>
      <c r="AS718">
        <f t="shared" si="1407"/>
        <v>11712.865714285716</v>
      </c>
      <c r="AT718">
        <f t="shared" si="1408"/>
        <v>0</v>
      </c>
      <c r="AU718" s="11">
        <f t="shared" si="1409"/>
        <v>0</v>
      </c>
    </row>
    <row r="719" spans="34:47" x14ac:dyDescent="0.2">
      <c r="AH719" s="10">
        <f t="shared" si="1396"/>
        <v>44545</v>
      </c>
      <c r="AI719" s="21">
        <f t="shared" si="1395"/>
        <v>44543</v>
      </c>
      <c r="AJ719">
        <f t="shared" si="1397"/>
        <v>1894907.5714285714</v>
      </c>
      <c r="AK719">
        <f t="shared" si="1300"/>
        <v>19943.027142857143</v>
      </c>
      <c r="AL719">
        <f t="shared" si="1301"/>
        <v>3749184.5714285714</v>
      </c>
      <c r="AM719">
        <f t="shared" si="1302"/>
        <v>48853.591428571432</v>
      </c>
      <c r="AN719">
        <f t="shared" si="1303"/>
        <v>0</v>
      </c>
      <c r="AO719">
        <f t="shared" si="1304"/>
        <v>0</v>
      </c>
      <c r="AP719">
        <f t="shared" si="1305"/>
        <v>0</v>
      </c>
      <c r="AQ719">
        <f t="shared" si="1306"/>
        <v>0</v>
      </c>
      <c r="AR719">
        <f t="shared" si="1307"/>
        <v>1077809.5714285714</v>
      </c>
      <c r="AS719">
        <f t="shared" si="1308"/>
        <v>13749.112857142856</v>
      </c>
      <c r="AT719">
        <f t="shared" si="1309"/>
        <v>0</v>
      </c>
      <c r="AU719" s="11">
        <f t="shared" si="1310"/>
        <v>0</v>
      </c>
    </row>
    <row r="720" spans="34:47" x14ac:dyDescent="0.2">
      <c r="AH720" s="10">
        <f t="shared" si="1396"/>
        <v>44546</v>
      </c>
      <c r="AI720" s="21">
        <f t="shared" si="1395"/>
        <v>44543</v>
      </c>
      <c r="AJ720">
        <f t="shared" ref="AJ720:AJ725" si="1410">AJ719</f>
        <v>1894907.5714285714</v>
      </c>
      <c r="AK720">
        <f t="shared" ref="AK720:AK725" si="1411">AK719</f>
        <v>19943.027142857143</v>
      </c>
      <c r="AL720">
        <f t="shared" ref="AL720:AL725" si="1412">AL719</f>
        <v>3749184.5714285714</v>
      </c>
      <c r="AM720">
        <f t="shared" ref="AM720:AM725" si="1413">AM719</f>
        <v>48853.591428571432</v>
      </c>
      <c r="AN720">
        <f t="shared" ref="AN720:AN725" si="1414">AN719</f>
        <v>0</v>
      </c>
      <c r="AO720">
        <f t="shared" ref="AO720:AO725" si="1415">AO719</f>
        <v>0</v>
      </c>
      <c r="AP720">
        <f t="shared" ref="AP720:AP725" si="1416">AP719</f>
        <v>0</v>
      </c>
      <c r="AQ720">
        <f t="shared" ref="AQ720:AQ725" si="1417">AQ719</f>
        <v>0</v>
      </c>
      <c r="AR720">
        <f t="shared" ref="AR720:AR725" si="1418">AR719</f>
        <v>1077809.5714285714</v>
      </c>
      <c r="AS720">
        <f t="shared" ref="AS720:AS725" si="1419">AS719</f>
        <v>13749.112857142856</v>
      </c>
      <c r="AT720">
        <f t="shared" ref="AT720:AT725" si="1420">AT719</f>
        <v>0</v>
      </c>
      <c r="AU720" s="11">
        <f t="shared" ref="AU720:AU725" si="1421">AU719</f>
        <v>0</v>
      </c>
    </row>
    <row r="721" spans="34:47" x14ac:dyDescent="0.2">
      <c r="AH721" s="10">
        <f t="shared" si="1396"/>
        <v>44547</v>
      </c>
      <c r="AI721" s="21">
        <f t="shared" si="1395"/>
        <v>44543</v>
      </c>
      <c r="AJ721">
        <f t="shared" si="1410"/>
        <v>1894907.5714285714</v>
      </c>
      <c r="AK721">
        <f t="shared" si="1411"/>
        <v>19943.027142857143</v>
      </c>
      <c r="AL721">
        <f t="shared" si="1412"/>
        <v>3749184.5714285714</v>
      </c>
      <c r="AM721">
        <f t="shared" si="1413"/>
        <v>48853.591428571432</v>
      </c>
      <c r="AN721">
        <f t="shared" si="1414"/>
        <v>0</v>
      </c>
      <c r="AO721">
        <f t="shared" si="1415"/>
        <v>0</v>
      </c>
      <c r="AP721">
        <f t="shared" si="1416"/>
        <v>0</v>
      </c>
      <c r="AQ721">
        <f t="shared" si="1417"/>
        <v>0</v>
      </c>
      <c r="AR721">
        <f t="shared" si="1418"/>
        <v>1077809.5714285714</v>
      </c>
      <c r="AS721">
        <f t="shared" si="1419"/>
        <v>13749.112857142856</v>
      </c>
      <c r="AT721">
        <f t="shared" si="1420"/>
        <v>0</v>
      </c>
      <c r="AU721" s="11">
        <f t="shared" si="1421"/>
        <v>0</v>
      </c>
    </row>
    <row r="722" spans="34:47" x14ac:dyDescent="0.2">
      <c r="AH722" s="10">
        <f t="shared" si="1396"/>
        <v>44548</v>
      </c>
      <c r="AI722" s="21">
        <f t="shared" si="1395"/>
        <v>44543</v>
      </c>
      <c r="AJ722">
        <f t="shared" si="1410"/>
        <v>1894907.5714285714</v>
      </c>
      <c r="AK722">
        <f t="shared" si="1411"/>
        <v>19943.027142857143</v>
      </c>
      <c r="AL722">
        <f t="shared" si="1412"/>
        <v>3749184.5714285714</v>
      </c>
      <c r="AM722">
        <f t="shared" si="1413"/>
        <v>48853.591428571432</v>
      </c>
      <c r="AN722">
        <f t="shared" si="1414"/>
        <v>0</v>
      </c>
      <c r="AO722">
        <f t="shared" si="1415"/>
        <v>0</v>
      </c>
      <c r="AP722">
        <f t="shared" si="1416"/>
        <v>0</v>
      </c>
      <c r="AQ722">
        <f t="shared" si="1417"/>
        <v>0</v>
      </c>
      <c r="AR722">
        <f t="shared" si="1418"/>
        <v>1077809.5714285714</v>
      </c>
      <c r="AS722">
        <f t="shared" si="1419"/>
        <v>13749.112857142856</v>
      </c>
      <c r="AT722">
        <f t="shared" si="1420"/>
        <v>0</v>
      </c>
      <c r="AU722" s="11">
        <f t="shared" si="1421"/>
        <v>0</v>
      </c>
    </row>
    <row r="723" spans="34:47" x14ac:dyDescent="0.2">
      <c r="AH723" s="10">
        <f t="shared" si="1396"/>
        <v>44549</v>
      </c>
      <c r="AI723" s="21">
        <f t="shared" si="1395"/>
        <v>44543</v>
      </c>
      <c r="AJ723">
        <f t="shared" si="1410"/>
        <v>1894907.5714285714</v>
      </c>
      <c r="AK723">
        <f t="shared" si="1411"/>
        <v>19943.027142857143</v>
      </c>
      <c r="AL723">
        <f t="shared" si="1412"/>
        <v>3749184.5714285714</v>
      </c>
      <c r="AM723">
        <f t="shared" si="1413"/>
        <v>48853.591428571432</v>
      </c>
      <c r="AN723">
        <f t="shared" si="1414"/>
        <v>0</v>
      </c>
      <c r="AO723">
        <f t="shared" si="1415"/>
        <v>0</v>
      </c>
      <c r="AP723">
        <f t="shared" si="1416"/>
        <v>0</v>
      </c>
      <c r="AQ723">
        <f t="shared" si="1417"/>
        <v>0</v>
      </c>
      <c r="AR723">
        <f t="shared" si="1418"/>
        <v>1077809.5714285714</v>
      </c>
      <c r="AS723">
        <f t="shared" si="1419"/>
        <v>13749.112857142856</v>
      </c>
      <c r="AT723">
        <f t="shared" si="1420"/>
        <v>0</v>
      </c>
      <c r="AU723" s="11">
        <f t="shared" si="1421"/>
        <v>0</v>
      </c>
    </row>
    <row r="724" spans="34:47" x14ac:dyDescent="0.2">
      <c r="AH724" s="10">
        <f t="shared" si="1396"/>
        <v>44550</v>
      </c>
      <c r="AI724" s="21">
        <f t="shared" si="1395"/>
        <v>44550</v>
      </c>
      <c r="AJ724">
        <f t="shared" si="1410"/>
        <v>1894907.5714285714</v>
      </c>
      <c r="AK724">
        <f t="shared" si="1411"/>
        <v>19943.027142857143</v>
      </c>
      <c r="AL724">
        <f t="shared" si="1412"/>
        <v>3749184.5714285714</v>
      </c>
      <c r="AM724">
        <f t="shared" si="1413"/>
        <v>48853.591428571432</v>
      </c>
      <c r="AN724">
        <f t="shared" si="1414"/>
        <v>0</v>
      </c>
      <c r="AO724">
        <f t="shared" si="1415"/>
        <v>0</v>
      </c>
      <c r="AP724">
        <f t="shared" si="1416"/>
        <v>0</v>
      </c>
      <c r="AQ724">
        <f t="shared" si="1417"/>
        <v>0</v>
      </c>
      <c r="AR724">
        <f t="shared" si="1418"/>
        <v>1077809.5714285714</v>
      </c>
      <c r="AS724">
        <f t="shared" si="1419"/>
        <v>13749.112857142856</v>
      </c>
      <c r="AT724">
        <f t="shared" si="1420"/>
        <v>0</v>
      </c>
      <c r="AU724" s="11">
        <f t="shared" si="1421"/>
        <v>0</v>
      </c>
    </row>
    <row r="725" spans="34:47" x14ac:dyDescent="0.2">
      <c r="AH725" s="10">
        <f t="shared" si="1396"/>
        <v>44551</v>
      </c>
      <c r="AI725" s="21">
        <f t="shared" si="1395"/>
        <v>44550</v>
      </c>
      <c r="AJ725">
        <f t="shared" si="1410"/>
        <v>1894907.5714285714</v>
      </c>
      <c r="AK725">
        <f t="shared" si="1411"/>
        <v>19943.027142857143</v>
      </c>
      <c r="AL725">
        <f t="shared" si="1412"/>
        <v>3749184.5714285714</v>
      </c>
      <c r="AM725">
        <f t="shared" si="1413"/>
        <v>48853.591428571432</v>
      </c>
      <c r="AN725">
        <f t="shared" si="1414"/>
        <v>0</v>
      </c>
      <c r="AO725">
        <f t="shared" si="1415"/>
        <v>0</v>
      </c>
      <c r="AP725">
        <f t="shared" si="1416"/>
        <v>0</v>
      </c>
      <c r="AQ725">
        <f t="shared" si="1417"/>
        <v>0</v>
      </c>
      <c r="AR725">
        <f t="shared" si="1418"/>
        <v>1077809.5714285714</v>
      </c>
      <c r="AS725">
        <f t="shared" si="1419"/>
        <v>13749.112857142856</v>
      </c>
      <c r="AT725">
        <f t="shared" si="1420"/>
        <v>0</v>
      </c>
      <c r="AU725" s="11">
        <f t="shared" si="1421"/>
        <v>0</v>
      </c>
    </row>
    <row r="726" spans="34:47" x14ac:dyDescent="0.2">
      <c r="AH726" s="10">
        <f t="shared" si="1396"/>
        <v>44552</v>
      </c>
      <c r="AI726" s="21">
        <f t="shared" si="1395"/>
        <v>44550</v>
      </c>
      <c r="AJ726">
        <f t="shared" si="1397"/>
        <v>941879.28571428568</v>
      </c>
      <c r="AK726">
        <f t="shared" ref="AK726:AK733" si="1422">_xlfn.XLOOKUP($AH726,$R$5:$R$109,T$5:T$109,,0,)</f>
        <v>9910.0399999999991</v>
      </c>
      <c r="AL726">
        <f t="shared" ref="AL726:AL733" si="1423">_xlfn.XLOOKUP($AH726,$R$5:$R$109,U$5:U$109,,0,)</f>
        <v>2813042.4285714286</v>
      </c>
      <c r="AM726">
        <f t="shared" ref="AM726:AM733" si="1424">_xlfn.XLOOKUP($AH726,$R$5:$R$109,V$5:V$109,,0,)</f>
        <v>27950.654285714285</v>
      </c>
      <c r="AN726">
        <f t="shared" ref="AN726:AN733" si="1425">_xlfn.XLOOKUP($AH726,$R$5:$R$109,W$5:W$109,,0,)</f>
        <v>0</v>
      </c>
      <c r="AO726">
        <f t="shared" ref="AO726:AO733" si="1426">_xlfn.XLOOKUP($AH726,$R$5:$R$109,X$5:X$109,,0,)</f>
        <v>0</v>
      </c>
      <c r="AP726">
        <f t="shared" ref="AP726:AP733" si="1427">_xlfn.XLOOKUP($AH726,$R$5:$R$109,Y$5:Y$109,,0,)</f>
        <v>0</v>
      </c>
      <c r="AQ726">
        <f t="shared" ref="AQ726:AQ733" si="1428">_xlfn.XLOOKUP($AH726,$R$5:$R$109,Z$5:Z$109,,0,)</f>
        <v>0</v>
      </c>
      <c r="AR726">
        <f t="shared" ref="AR726:AR733" si="1429">_xlfn.XLOOKUP($AH726,$R$5:$R$109,AA$5:AA$109,,0,)</f>
        <v>1140638.5714285714</v>
      </c>
      <c r="AS726">
        <f t="shared" ref="AS726:AS733" si="1430">_xlfn.XLOOKUP($AH726,$R$5:$R$109,AB$5:AB$109,,0,)</f>
        <v>11161.537142857143</v>
      </c>
      <c r="AT726">
        <f t="shared" ref="AT726:AT733" si="1431">_xlfn.XLOOKUP($AH726,$R$5:$R$109,AC$5:AC$109,,0,)</f>
        <v>0</v>
      </c>
      <c r="AU726" s="11">
        <f t="shared" ref="AU726:AU733" si="1432">_xlfn.XLOOKUP($AH726,$R$5:$R$109,AD$5:AD$109,,0,)</f>
        <v>0</v>
      </c>
    </row>
    <row r="727" spans="34:47" x14ac:dyDescent="0.2">
      <c r="AH727" s="10">
        <f t="shared" si="1396"/>
        <v>44553</v>
      </c>
      <c r="AI727" s="21">
        <f t="shared" si="1395"/>
        <v>44550</v>
      </c>
      <c r="AJ727">
        <f t="shared" ref="AJ727:AJ732" si="1433">AJ726</f>
        <v>941879.28571428568</v>
      </c>
      <c r="AK727">
        <f t="shared" ref="AK727:AK732" si="1434">AK726</f>
        <v>9910.0399999999991</v>
      </c>
      <c r="AL727">
        <f t="shared" ref="AL727:AL732" si="1435">AL726</f>
        <v>2813042.4285714286</v>
      </c>
      <c r="AM727">
        <f t="shared" ref="AM727:AM732" si="1436">AM726</f>
        <v>27950.654285714285</v>
      </c>
      <c r="AN727">
        <f t="shared" ref="AN727:AN732" si="1437">AN726</f>
        <v>0</v>
      </c>
      <c r="AO727">
        <f t="shared" ref="AO727:AO732" si="1438">AO726</f>
        <v>0</v>
      </c>
      <c r="AP727">
        <f t="shared" ref="AP727:AP732" si="1439">AP726</f>
        <v>0</v>
      </c>
      <c r="AQ727">
        <f t="shared" ref="AQ727:AQ732" si="1440">AQ726</f>
        <v>0</v>
      </c>
      <c r="AR727">
        <f t="shared" ref="AR727:AR732" si="1441">AR726</f>
        <v>1140638.5714285714</v>
      </c>
      <c r="AS727">
        <f t="shared" ref="AS727:AS732" si="1442">AS726</f>
        <v>11161.537142857143</v>
      </c>
      <c r="AT727">
        <f t="shared" ref="AT727:AT732" si="1443">AT726</f>
        <v>0</v>
      </c>
      <c r="AU727" s="11">
        <f t="shared" ref="AU727:AU732" si="1444">AU726</f>
        <v>0</v>
      </c>
    </row>
    <row r="728" spans="34:47" x14ac:dyDescent="0.2">
      <c r="AH728" s="10">
        <f t="shared" si="1396"/>
        <v>44554</v>
      </c>
      <c r="AI728" s="21">
        <f t="shared" si="1395"/>
        <v>44550</v>
      </c>
      <c r="AJ728">
        <f t="shared" si="1433"/>
        <v>941879.28571428568</v>
      </c>
      <c r="AK728">
        <f t="shared" si="1434"/>
        <v>9910.0399999999991</v>
      </c>
      <c r="AL728">
        <f t="shared" si="1435"/>
        <v>2813042.4285714286</v>
      </c>
      <c r="AM728">
        <f t="shared" si="1436"/>
        <v>27950.654285714285</v>
      </c>
      <c r="AN728">
        <f t="shared" si="1437"/>
        <v>0</v>
      </c>
      <c r="AO728">
        <f t="shared" si="1438"/>
        <v>0</v>
      </c>
      <c r="AP728">
        <f t="shared" si="1439"/>
        <v>0</v>
      </c>
      <c r="AQ728">
        <f t="shared" si="1440"/>
        <v>0</v>
      </c>
      <c r="AR728">
        <f t="shared" si="1441"/>
        <v>1140638.5714285714</v>
      </c>
      <c r="AS728">
        <f t="shared" si="1442"/>
        <v>11161.537142857143</v>
      </c>
      <c r="AT728">
        <f t="shared" si="1443"/>
        <v>0</v>
      </c>
      <c r="AU728" s="11">
        <f t="shared" si="1444"/>
        <v>0</v>
      </c>
    </row>
    <row r="729" spans="34:47" x14ac:dyDescent="0.2">
      <c r="AH729" s="10">
        <f t="shared" si="1396"/>
        <v>44555</v>
      </c>
      <c r="AI729" s="21">
        <f t="shared" si="1395"/>
        <v>44550</v>
      </c>
      <c r="AJ729">
        <f t="shared" si="1433"/>
        <v>941879.28571428568</v>
      </c>
      <c r="AK729">
        <f t="shared" si="1434"/>
        <v>9910.0399999999991</v>
      </c>
      <c r="AL729">
        <f t="shared" si="1435"/>
        <v>2813042.4285714286</v>
      </c>
      <c r="AM729">
        <f t="shared" si="1436"/>
        <v>27950.654285714285</v>
      </c>
      <c r="AN729">
        <f t="shared" si="1437"/>
        <v>0</v>
      </c>
      <c r="AO729">
        <f t="shared" si="1438"/>
        <v>0</v>
      </c>
      <c r="AP729">
        <f t="shared" si="1439"/>
        <v>0</v>
      </c>
      <c r="AQ729">
        <f t="shared" si="1440"/>
        <v>0</v>
      </c>
      <c r="AR729">
        <f t="shared" si="1441"/>
        <v>1140638.5714285714</v>
      </c>
      <c r="AS729">
        <f t="shared" si="1442"/>
        <v>11161.537142857143</v>
      </c>
      <c r="AT729">
        <f t="shared" si="1443"/>
        <v>0</v>
      </c>
      <c r="AU729" s="11">
        <f t="shared" si="1444"/>
        <v>0</v>
      </c>
    </row>
    <row r="730" spans="34:47" x14ac:dyDescent="0.2">
      <c r="AH730" s="10">
        <f t="shared" si="1396"/>
        <v>44556</v>
      </c>
      <c r="AI730" s="21">
        <f t="shared" si="1395"/>
        <v>44550</v>
      </c>
      <c r="AJ730">
        <f t="shared" si="1433"/>
        <v>941879.28571428568</v>
      </c>
      <c r="AK730">
        <f t="shared" si="1434"/>
        <v>9910.0399999999991</v>
      </c>
      <c r="AL730">
        <f t="shared" si="1435"/>
        <v>2813042.4285714286</v>
      </c>
      <c r="AM730">
        <f t="shared" si="1436"/>
        <v>27950.654285714285</v>
      </c>
      <c r="AN730">
        <f t="shared" si="1437"/>
        <v>0</v>
      </c>
      <c r="AO730">
        <f t="shared" si="1438"/>
        <v>0</v>
      </c>
      <c r="AP730">
        <f t="shared" si="1439"/>
        <v>0</v>
      </c>
      <c r="AQ730">
        <f t="shared" si="1440"/>
        <v>0</v>
      </c>
      <c r="AR730">
        <f t="shared" si="1441"/>
        <v>1140638.5714285714</v>
      </c>
      <c r="AS730">
        <f t="shared" si="1442"/>
        <v>11161.537142857143</v>
      </c>
      <c r="AT730">
        <f t="shared" si="1443"/>
        <v>0</v>
      </c>
      <c r="AU730" s="11">
        <f t="shared" si="1444"/>
        <v>0</v>
      </c>
    </row>
    <row r="731" spans="34:47" x14ac:dyDescent="0.2">
      <c r="AH731" s="10">
        <f t="shared" si="1396"/>
        <v>44557</v>
      </c>
      <c r="AI731" s="21">
        <f t="shared" si="1395"/>
        <v>44557</v>
      </c>
      <c r="AJ731">
        <f t="shared" si="1433"/>
        <v>941879.28571428568</v>
      </c>
      <c r="AK731">
        <f t="shared" si="1434"/>
        <v>9910.0399999999991</v>
      </c>
      <c r="AL731">
        <f t="shared" si="1435"/>
        <v>2813042.4285714286</v>
      </c>
      <c r="AM731">
        <f t="shared" si="1436"/>
        <v>27950.654285714285</v>
      </c>
      <c r="AN731">
        <f t="shared" si="1437"/>
        <v>0</v>
      </c>
      <c r="AO731">
        <f t="shared" si="1438"/>
        <v>0</v>
      </c>
      <c r="AP731">
        <f t="shared" si="1439"/>
        <v>0</v>
      </c>
      <c r="AQ731">
        <f t="shared" si="1440"/>
        <v>0</v>
      </c>
      <c r="AR731">
        <f t="shared" si="1441"/>
        <v>1140638.5714285714</v>
      </c>
      <c r="AS731">
        <f t="shared" si="1442"/>
        <v>11161.537142857143</v>
      </c>
      <c r="AT731">
        <f t="shared" si="1443"/>
        <v>0</v>
      </c>
      <c r="AU731" s="11">
        <f t="shared" si="1444"/>
        <v>0</v>
      </c>
    </row>
    <row r="732" spans="34:47" x14ac:dyDescent="0.2">
      <c r="AH732" s="10">
        <f t="shared" si="1396"/>
        <v>44558</v>
      </c>
      <c r="AI732" s="21">
        <f t="shared" si="1395"/>
        <v>44557</v>
      </c>
      <c r="AJ732">
        <f t="shared" si="1433"/>
        <v>941879.28571428568</v>
      </c>
      <c r="AK732">
        <f t="shared" si="1434"/>
        <v>9910.0399999999991</v>
      </c>
      <c r="AL732">
        <f t="shared" si="1435"/>
        <v>2813042.4285714286</v>
      </c>
      <c r="AM732">
        <f t="shared" si="1436"/>
        <v>27950.654285714285</v>
      </c>
      <c r="AN732">
        <f t="shared" si="1437"/>
        <v>0</v>
      </c>
      <c r="AO732">
        <f t="shared" si="1438"/>
        <v>0</v>
      </c>
      <c r="AP732">
        <f t="shared" si="1439"/>
        <v>0</v>
      </c>
      <c r="AQ732">
        <f t="shared" si="1440"/>
        <v>0</v>
      </c>
      <c r="AR732">
        <f t="shared" si="1441"/>
        <v>1140638.5714285714</v>
      </c>
      <c r="AS732">
        <f t="shared" si="1442"/>
        <v>11161.537142857143</v>
      </c>
      <c r="AT732">
        <f t="shared" si="1443"/>
        <v>0</v>
      </c>
      <c r="AU732" s="11">
        <f t="shared" si="1444"/>
        <v>0</v>
      </c>
    </row>
    <row r="733" spans="34:47" x14ac:dyDescent="0.2">
      <c r="AH733" s="10">
        <f t="shared" si="1396"/>
        <v>44559</v>
      </c>
      <c r="AI733" s="21">
        <f t="shared" si="1395"/>
        <v>44557</v>
      </c>
      <c r="AJ733">
        <f t="shared" si="1397"/>
        <v>352084.57142857142</v>
      </c>
      <c r="AK733">
        <f t="shared" si="1422"/>
        <v>3008.0985714285712</v>
      </c>
      <c r="AL733">
        <f t="shared" si="1423"/>
        <v>623415.57142857148</v>
      </c>
      <c r="AM733">
        <f t="shared" si="1424"/>
        <v>5337.4228571428584</v>
      </c>
      <c r="AN733">
        <f t="shared" si="1425"/>
        <v>0</v>
      </c>
      <c r="AO733">
        <f t="shared" si="1426"/>
        <v>0</v>
      </c>
      <c r="AP733">
        <f t="shared" si="1427"/>
        <v>0</v>
      </c>
      <c r="AQ733">
        <f t="shared" si="1428"/>
        <v>0</v>
      </c>
      <c r="AR733">
        <f t="shared" si="1429"/>
        <v>732107.71428571432</v>
      </c>
      <c r="AS733">
        <f t="shared" si="1430"/>
        <v>5495.8457142857142</v>
      </c>
      <c r="AT733">
        <f t="shared" si="1431"/>
        <v>0</v>
      </c>
      <c r="AU733" s="11">
        <f t="shared" si="1432"/>
        <v>0</v>
      </c>
    </row>
    <row r="734" spans="34:47" x14ac:dyDescent="0.2">
      <c r="AH734" s="10">
        <f t="shared" si="1396"/>
        <v>44560</v>
      </c>
      <c r="AI734" s="21">
        <f t="shared" si="1395"/>
        <v>44557</v>
      </c>
      <c r="AJ734">
        <f t="shared" ref="AJ734:AJ739" si="1445">AJ733</f>
        <v>352084.57142857142</v>
      </c>
      <c r="AK734">
        <f t="shared" ref="AK734:AK739" si="1446">AK733</f>
        <v>3008.0985714285712</v>
      </c>
      <c r="AL734">
        <f t="shared" ref="AL734:AL739" si="1447">AL733</f>
        <v>623415.57142857148</v>
      </c>
      <c r="AM734">
        <f t="shared" ref="AM734:AM739" si="1448">AM733</f>
        <v>5337.4228571428584</v>
      </c>
      <c r="AN734">
        <f t="shared" ref="AN734:AN739" si="1449">AN733</f>
        <v>0</v>
      </c>
      <c r="AO734">
        <f t="shared" ref="AO734:AO739" si="1450">AO733</f>
        <v>0</v>
      </c>
      <c r="AP734">
        <f t="shared" ref="AP734:AP739" si="1451">AP733</f>
        <v>0</v>
      </c>
      <c r="AQ734">
        <f t="shared" ref="AQ734:AQ739" si="1452">AQ733</f>
        <v>0</v>
      </c>
      <c r="AR734">
        <f t="shared" ref="AR734:AR739" si="1453">AR733</f>
        <v>732107.71428571432</v>
      </c>
      <c r="AS734">
        <f t="shared" ref="AS734:AS739" si="1454">AS733</f>
        <v>5495.8457142857142</v>
      </c>
      <c r="AT734">
        <f t="shared" ref="AT734:AT739" si="1455">AT733</f>
        <v>0</v>
      </c>
      <c r="AU734" s="11">
        <f t="shared" ref="AU734:AU739" si="1456">AU733</f>
        <v>0</v>
      </c>
    </row>
    <row r="735" spans="34:47" x14ac:dyDescent="0.2">
      <c r="AH735" s="10">
        <f t="shared" si="1396"/>
        <v>44561</v>
      </c>
      <c r="AI735" s="21">
        <f t="shared" si="1395"/>
        <v>44557</v>
      </c>
      <c r="AJ735">
        <f t="shared" si="1445"/>
        <v>352084.57142857142</v>
      </c>
      <c r="AK735">
        <f t="shared" si="1446"/>
        <v>3008.0985714285712</v>
      </c>
      <c r="AL735">
        <f t="shared" si="1447"/>
        <v>623415.57142857148</v>
      </c>
      <c r="AM735">
        <f t="shared" si="1448"/>
        <v>5337.4228571428584</v>
      </c>
      <c r="AN735">
        <f t="shared" si="1449"/>
        <v>0</v>
      </c>
      <c r="AO735">
        <f t="shared" si="1450"/>
        <v>0</v>
      </c>
      <c r="AP735">
        <f t="shared" si="1451"/>
        <v>0</v>
      </c>
      <c r="AQ735">
        <f t="shared" si="1452"/>
        <v>0</v>
      </c>
      <c r="AR735">
        <f t="shared" si="1453"/>
        <v>732107.71428571432</v>
      </c>
      <c r="AS735">
        <f t="shared" si="1454"/>
        <v>5495.8457142857142</v>
      </c>
      <c r="AT735">
        <f t="shared" si="1455"/>
        <v>0</v>
      </c>
      <c r="AU735" s="11">
        <f t="shared" si="1456"/>
        <v>0</v>
      </c>
    </row>
    <row r="736" spans="34:47" x14ac:dyDescent="0.2">
      <c r="AH736" s="10">
        <f t="shared" si="1396"/>
        <v>44562</v>
      </c>
      <c r="AI736" s="21">
        <f t="shared" si="1395"/>
        <v>44557</v>
      </c>
      <c r="AJ736">
        <f t="shared" si="1445"/>
        <v>352084.57142857142</v>
      </c>
      <c r="AK736">
        <f t="shared" si="1446"/>
        <v>3008.0985714285712</v>
      </c>
      <c r="AL736">
        <f t="shared" si="1447"/>
        <v>623415.57142857148</v>
      </c>
      <c r="AM736">
        <f t="shared" si="1448"/>
        <v>5337.4228571428584</v>
      </c>
      <c r="AN736">
        <f t="shared" si="1449"/>
        <v>0</v>
      </c>
      <c r="AO736">
        <f t="shared" si="1450"/>
        <v>0</v>
      </c>
      <c r="AP736">
        <f t="shared" si="1451"/>
        <v>0</v>
      </c>
      <c r="AQ736">
        <f t="shared" si="1452"/>
        <v>0</v>
      </c>
      <c r="AR736">
        <f t="shared" si="1453"/>
        <v>732107.71428571432</v>
      </c>
      <c r="AS736">
        <f t="shared" si="1454"/>
        <v>5495.8457142857142</v>
      </c>
      <c r="AT736">
        <f t="shared" si="1455"/>
        <v>0</v>
      </c>
      <c r="AU736" s="11">
        <f t="shared" si="1456"/>
        <v>0</v>
      </c>
    </row>
    <row r="737" spans="34:47" x14ac:dyDescent="0.2">
      <c r="AH737" s="10">
        <f t="shared" si="1396"/>
        <v>44563</v>
      </c>
      <c r="AI737" s="21">
        <f t="shared" si="1395"/>
        <v>44557</v>
      </c>
      <c r="AJ737">
        <f t="shared" si="1445"/>
        <v>352084.57142857142</v>
      </c>
      <c r="AK737">
        <f t="shared" si="1446"/>
        <v>3008.0985714285712</v>
      </c>
      <c r="AL737">
        <f t="shared" si="1447"/>
        <v>623415.57142857148</v>
      </c>
      <c r="AM737">
        <f t="shared" si="1448"/>
        <v>5337.4228571428584</v>
      </c>
      <c r="AN737">
        <f t="shared" si="1449"/>
        <v>0</v>
      </c>
      <c r="AO737">
        <f t="shared" si="1450"/>
        <v>0</v>
      </c>
      <c r="AP737">
        <f t="shared" si="1451"/>
        <v>0</v>
      </c>
      <c r="AQ737">
        <f t="shared" si="1452"/>
        <v>0</v>
      </c>
      <c r="AR737">
        <f t="shared" si="1453"/>
        <v>732107.71428571432</v>
      </c>
      <c r="AS737">
        <f t="shared" si="1454"/>
        <v>5495.8457142857142</v>
      </c>
      <c r="AT737">
        <f t="shared" si="1455"/>
        <v>0</v>
      </c>
      <c r="AU737" s="11">
        <f t="shared" si="1456"/>
        <v>0</v>
      </c>
    </row>
    <row r="738" spans="34:47" x14ac:dyDescent="0.2">
      <c r="AH738" s="10">
        <f t="shared" si="1396"/>
        <v>44564</v>
      </c>
      <c r="AI738" s="21">
        <f t="shared" si="1395"/>
        <v>44564</v>
      </c>
      <c r="AJ738">
        <f t="shared" si="1445"/>
        <v>352084.57142857142</v>
      </c>
      <c r="AK738">
        <f t="shared" si="1446"/>
        <v>3008.0985714285712</v>
      </c>
      <c r="AL738">
        <f t="shared" si="1447"/>
        <v>623415.57142857148</v>
      </c>
      <c r="AM738">
        <f t="shared" si="1448"/>
        <v>5337.4228571428584</v>
      </c>
      <c r="AN738">
        <f t="shared" si="1449"/>
        <v>0</v>
      </c>
      <c r="AO738">
        <f t="shared" si="1450"/>
        <v>0</v>
      </c>
      <c r="AP738">
        <f t="shared" si="1451"/>
        <v>0</v>
      </c>
      <c r="AQ738">
        <f t="shared" si="1452"/>
        <v>0</v>
      </c>
      <c r="AR738">
        <f t="shared" si="1453"/>
        <v>732107.71428571432</v>
      </c>
      <c r="AS738">
        <f t="shared" si="1454"/>
        <v>5495.8457142857142</v>
      </c>
      <c r="AT738">
        <f t="shared" si="1455"/>
        <v>0</v>
      </c>
      <c r="AU738" s="11">
        <f t="shared" si="1456"/>
        <v>0</v>
      </c>
    </row>
    <row r="739" spans="34:47" ht="13.5" thickBot="1" x14ac:dyDescent="0.25">
      <c r="AH739" s="12">
        <f t="shared" si="1396"/>
        <v>44565</v>
      </c>
      <c r="AI739" s="21">
        <f t="shared" si="1395"/>
        <v>44564</v>
      </c>
      <c r="AJ739" s="13">
        <f t="shared" si="1445"/>
        <v>352084.57142857142</v>
      </c>
      <c r="AK739" s="13">
        <f t="shared" si="1446"/>
        <v>3008.0985714285712</v>
      </c>
      <c r="AL739" s="13">
        <f t="shared" si="1447"/>
        <v>623415.57142857148</v>
      </c>
      <c r="AM739" s="13">
        <f t="shared" si="1448"/>
        <v>5337.4228571428584</v>
      </c>
      <c r="AN739" s="13">
        <f t="shared" si="1449"/>
        <v>0</v>
      </c>
      <c r="AO739" s="13">
        <f t="shared" si="1450"/>
        <v>0</v>
      </c>
      <c r="AP739" s="13">
        <f t="shared" si="1451"/>
        <v>0</v>
      </c>
      <c r="AQ739" s="13">
        <f t="shared" si="1452"/>
        <v>0</v>
      </c>
      <c r="AR739" s="13">
        <f t="shared" si="1453"/>
        <v>732107.71428571432</v>
      </c>
      <c r="AS739" s="13">
        <f t="shared" si="1454"/>
        <v>5495.8457142857142</v>
      </c>
      <c r="AT739" s="13">
        <f t="shared" si="1455"/>
        <v>0</v>
      </c>
      <c r="AU739" s="14">
        <f t="shared" si="1456"/>
        <v>0</v>
      </c>
    </row>
    <row r="740" spans="34:47" x14ac:dyDescent="0.2">
      <c r="AH740" s="1"/>
      <c r="AI740" s="1"/>
    </row>
    <row r="741" spans="34:47" x14ac:dyDescent="0.2">
      <c r="AH741" s="1"/>
      <c r="AI741" s="1"/>
    </row>
    <row r="742" spans="34:47" x14ac:dyDescent="0.2">
      <c r="AH742" s="1"/>
      <c r="AI742" s="1"/>
    </row>
    <row r="743" spans="34:47" x14ac:dyDescent="0.2">
      <c r="AH743" s="1"/>
      <c r="AI743" s="1"/>
    </row>
    <row r="744" spans="34:47" x14ac:dyDescent="0.2">
      <c r="AH744" s="1"/>
      <c r="AI744" s="1"/>
    </row>
    <row r="745" spans="34:47" x14ac:dyDescent="0.2">
      <c r="AH745" s="1"/>
      <c r="AI745" s="1"/>
    </row>
    <row r="746" spans="34:47" x14ac:dyDescent="0.2">
      <c r="AH746" s="1"/>
      <c r="AI746" s="1"/>
    </row>
    <row r="747" spans="34:47" x14ac:dyDescent="0.2">
      <c r="AH747" s="1"/>
      <c r="AI747" s="1"/>
    </row>
    <row r="748" spans="34:47" x14ac:dyDescent="0.2">
      <c r="AH748" s="1"/>
      <c r="AI748" s="1"/>
    </row>
    <row r="749" spans="34:47" x14ac:dyDescent="0.2">
      <c r="AH749" s="1"/>
      <c r="AI749" s="1"/>
    </row>
    <row r="750" spans="34:47" x14ac:dyDescent="0.2">
      <c r="AH750" s="1"/>
      <c r="AI750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96BC9-5F45-489F-8C53-C95149E76807}">
  <sheetPr codeName="Sheet3"/>
  <dimension ref="A1:T3792"/>
  <sheetViews>
    <sheetView zoomScale="80" zoomScaleNormal="80" workbookViewId="0">
      <selection activeCell="J3" sqref="J3"/>
    </sheetView>
  </sheetViews>
  <sheetFormatPr defaultRowHeight="12.75" x14ac:dyDescent="0.2"/>
  <cols>
    <col min="1" max="1" width="16" bestFit="1" customWidth="1"/>
    <col min="3" max="3" width="18.140625" bestFit="1" customWidth="1"/>
    <col min="4" max="5" width="11" bestFit="1" customWidth="1"/>
    <col min="6" max="6" width="15.28515625" bestFit="1" customWidth="1"/>
    <col min="10" max="10" width="12" bestFit="1" customWidth="1"/>
    <col min="11" max="11" width="15.85546875" bestFit="1" customWidth="1"/>
    <col min="12" max="12" width="20.28515625" bestFit="1" customWidth="1"/>
    <col min="13" max="13" width="15.85546875" bestFit="1" customWidth="1"/>
    <col min="14" max="14" width="20.28515625" bestFit="1" customWidth="1"/>
    <col min="15" max="15" width="15.85546875" bestFit="1" customWidth="1"/>
    <col min="16" max="16" width="20.28515625" bestFit="1" customWidth="1"/>
    <col min="17" max="17" width="15.85546875" bestFit="1" customWidth="1"/>
    <col min="18" max="19" width="20.28515625" bestFit="1" customWidth="1"/>
    <col min="20" max="20" width="24.7109375" bestFit="1" customWidth="1"/>
  </cols>
  <sheetData>
    <row r="1" spans="1:20" x14ac:dyDescent="0.2">
      <c r="A1" t="s">
        <v>0</v>
      </c>
      <c r="C1" t="s">
        <v>33</v>
      </c>
      <c r="D1" t="s">
        <v>5</v>
      </c>
      <c r="E1" t="s">
        <v>131</v>
      </c>
      <c r="F1" t="s">
        <v>132</v>
      </c>
      <c r="K1" s="2" t="s">
        <v>15</v>
      </c>
    </row>
    <row r="2" spans="1:20" x14ac:dyDescent="0.2">
      <c r="A2" t="s">
        <v>3</v>
      </c>
      <c r="C2" t="s">
        <v>34</v>
      </c>
      <c r="D2" t="s">
        <v>6</v>
      </c>
      <c r="E2">
        <v>76575</v>
      </c>
      <c r="F2">
        <v>734.57</v>
      </c>
      <c r="K2" t="s">
        <v>9</v>
      </c>
      <c r="M2" t="s">
        <v>10</v>
      </c>
      <c r="O2" t="s">
        <v>6</v>
      </c>
      <c r="Q2" t="s">
        <v>11</v>
      </c>
      <c r="S2" t="s">
        <v>134</v>
      </c>
      <c r="T2" t="s">
        <v>135</v>
      </c>
    </row>
    <row r="3" spans="1:20" x14ac:dyDescent="0.2">
      <c r="A3" t="s">
        <v>2</v>
      </c>
      <c r="C3" t="s">
        <v>34</v>
      </c>
      <c r="D3" t="s">
        <v>6</v>
      </c>
      <c r="E3">
        <v>920775</v>
      </c>
      <c r="F3">
        <v>15233.68</v>
      </c>
      <c r="J3" s="2" t="s">
        <v>17</v>
      </c>
      <c r="K3" t="s">
        <v>133</v>
      </c>
      <c r="L3" t="s">
        <v>136</v>
      </c>
      <c r="M3" t="s">
        <v>133</v>
      </c>
      <c r="N3" t="s">
        <v>136</v>
      </c>
      <c r="O3" t="s">
        <v>133</v>
      </c>
      <c r="P3" t="s">
        <v>136</v>
      </c>
      <c r="Q3" t="s">
        <v>133</v>
      </c>
      <c r="R3" t="s">
        <v>136</v>
      </c>
    </row>
    <row r="4" spans="1:20" x14ac:dyDescent="0.2">
      <c r="C4" t="s">
        <v>34</v>
      </c>
      <c r="D4" t="s">
        <v>6</v>
      </c>
      <c r="E4">
        <v>852597</v>
      </c>
      <c r="F4">
        <v>7640.56</v>
      </c>
      <c r="J4" s="4" t="s">
        <v>130</v>
      </c>
      <c r="O4">
        <v>1064151</v>
      </c>
      <c r="P4">
        <v>11346.77</v>
      </c>
      <c r="S4">
        <v>1064151</v>
      </c>
      <c r="T4">
        <v>11346.77</v>
      </c>
    </row>
    <row r="5" spans="1:20" x14ac:dyDescent="0.2">
      <c r="C5" t="s">
        <v>34</v>
      </c>
      <c r="D5" t="s">
        <v>6</v>
      </c>
      <c r="E5">
        <v>0</v>
      </c>
      <c r="F5">
        <v>0</v>
      </c>
      <c r="J5" s="4" t="s">
        <v>129</v>
      </c>
      <c r="K5">
        <v>152</v>
      </c>
      <c r="L5">
        <v>4.21</v>
      </c>
      <c r="O5">
        <v>2622107</v>
      </c>
      <c r="P5">
        <v>30091.13</v>
      </c>
      <c r="S5">
        <v>2622259</v>
      </c>
      <c r="T5">
        <v>30095.34</v>
      </c>
    </row>
    <row r="6" spans="1:20" x14ac:dyDescent="0.2">
      <c r="C6" t="s">
        <v>34</v>
      </c>
      <c r="D6" t="s">
        <v>6</v>
      </c>
      <c r="E6">
        <v>508881</v>
      </c>
      <c r="F6">
        <v>4097.7</v>
      </c>
      <c r="J6" s="4" t="s">
        <v>128</v>
      </c>
      <c r="K6">
        <v>1410636</v>
      </c>
      <c r="L6">
        <v>17251.289999999997</v>
      </c>
      <c r="O6">
        <v>4636731</v>
      </c>
      <c r="P6">
        <v>73765.19</v>
      </c>
      <c r="S6">
        <v>6047367</v>
      </c>
      <c r="T6">
        <v>91016.48</v>
      </c>
    </row>
    <row r="7" spans="1:20" x14ac:dyDescent="0.2">
      <c r="C7" t="s">
        <v>34</v>
      </c>
      <c r="D7" t="s">
        <v>6</v>
      </c>
      <c r="E7">
        <v>0</v>
      </c>
      <c r="F7">
        <v>0</v>
      </c>
      <c r="J7" s="4" t="s">
        <v>127</v>
      </c>
      <c r="K7">
        <v>696829</v>
      </c>
      <c r="L7">
        <v>6404.79</v>
      </c>
      <c r="O7">
        <v>5517821</v>
      </c>
      <c r="P7">
        <v>76143.56</v>
      </c>
      <c r="S7">
        <v>6214650</v>
      </c>
      <c r="T7">
        <v>82548.349999999991</v>
      </c>
    </row>
    <row r="8" spans="1:20" x14ac:dyDescent="0.2">
      <c r="C8" t="s">
        <v>34</v>
      </c>
      <c r="D8" t="s">
        <v>6</v>
      </c>
      <c r="E8">
        <v>0</v>
      </c>
      <c r="F8">
        <v>0</v>
      </c>
      <c r="J8" s="4" t="s">
        <v>126</v>
      </c>
      <c r="K8">
        <v>471265</v>
      </c>
      <c r="L8">
        <v>3072.42</v>
      </c>
      <c r="O8">
        <v>2445213</v>
      </c>
      <c r="P8">
        <v>34973.07</v>
      </c>
      <c r="S8">
        <v>2916478</v>
      </c>
      <c r="T8">
        <v>38045.49</v>
      </c>
    </row>
    <row r="9" spans="1:20" x14ac:dyDescent="0.2">
      <c r="C9" t="s">
        <v>34</v>
      </c>
      <c r="D9" t="s">
        <v>6</v>
      </c>
      <c r="E9">
        <v>93056</v>
      </c>
      <c r="F9">
        <v>734.93</v>
      </c>
      <c r="J9" s="4" t="s">
        <v>125</v>
      </c>
      <c r="K9">
        <v>0</v>
      </c>
      <c r="L9">
        <v>0</v>
      </c>
      <c r="M9">
        <v>1693</v>
      </c>
      <c r="N9">
        <v>5.83</v>
      </c>
      <c r="O9">
        <v>3551707</v>
      </c>
      <c r="P9">
        <v>51457.04</v>
      </c>
      <c r="S9">
        <v>3553400</v>
      </c>
      <c r="T9">
        <v>51462.87</v>
      </c>
    </row>
    <row r="10" spans="1:20" x14ac:dyDescent="0.2">
      <c r="C10" t="s">
        <v>34</v>
      </c>
      <c r="D10" t="s">
        <v>6</v>
      </c>
      <c r="E10">
        <v>44263</v>
      </c>
      <c r="F10">
        <v>342.56</v>
      </c>
      <c r="J10" s="4" t="s">
        <v>124</v>
      </c>
      <c r="K10">
        <v>0</v>
      </c>
      <c r="L10">
        <v>0</v>
      </c>
      <c r="O10">
        <v>3661671</v>
      </c>
      <c r="P10">
        <v>55018.81</v>
      </c>
      <c r="S10">
        <v>3661671</v>
      </c>
      <c r="T10">
        <v>55018.81</v>
      </c>
    </row>
    <row r="11" spans="1:20" x14ac:dyDescent="0.2">
      <c r="C11" t="s">
        <v>34</v>
      </c>
      <c r="D11" t="s">
        <v>6</v>
      </c>
      <c r="E11">
        <v>120515</v>
      </c>
      <c r="F11">
        <v>5308.97</v>
      </c>
      <c r="J11" s="4" t="s">
        <v>123</v>
      </c>
      <c r="O11">
        <v>7198429</v>
      </c>
      <c r="P11">
        <v>86010.139999999985</v>
      </c>
      <c r="S11">
        <v>7198429</v>
      </c>
      <c r="T11">
        <v>86010.139999999985</v>
      </c>
    </row>
    <row r="12" spans="1:20" x14ac:dyDescent="0.2">
      <c r="C12" t="s">
        <v>34</v>
      </c>
      <c r="D12" t="s">
        <v>6</v>
      </c>
      <c r="E12">
        <v>969265</v>
      </c>
      <c r="F12">
        <v>14719.16</v>
      </c>
      <c r="J12" s="4" t="s">
        <v>122</v>
      </c>
      <c r="O12">
        <v>14258452</v>
      </c>
      <c r="P12">
        <v>138852.84999999998</v>
      </c>
      <c r="S12">
        <v>14258452</v>
      </c>
      <c r="T12">
        <v>138852.84999999998</v>
      </c>
    </row>
    <row r="13" spans="1:20" x14ac:dyDescent="0.2">
      <c r="C13" t="s">
        <v>34</v>
      </c>
      <c r="D13" t="s">
        <v>6</v>
      </c>
      <c r="E13">
        <v>1743550</v>
      </c>
      <c r="F13">
        <v>22422.639999999999</v>
      </c>
      <c r="J13" s="4" t="s">
        <v>121</v>
      </c>
      <c r="O13">
        <v>15643131</v>
      </c>
      <c r="P13">
        <v>145406.54999999999</v>
      </c>
      <c r="S13">
        <v>15643131</v>
      </c>
      <c r="T13">
        <v>145406.54999999999</v>
      </c>
    </row>
    <row r="14" spans="1:20" x14ac:dyDescent="0.2">
      <c r="C14" t="s">
        <v>34</v>
      </c>
      <c r="D14" t="s">
        <v>6</v>
      </c>
      <c r="E14">
        <v>771583</v>
      </c>
      <c r="F14">
        <v>7400.29</v>
      </c>
      <c r="J14" s="4" t="s">
        <v>120</v>
      </c>
      <c r="O14">
        <v>16381790</v>
      </c>
      <c r="P14">
        <v>164545.82</v>
      </c>
      <c r="S14">
        <v>16381790</v>
      </c>
      <c r="T14">
        <v>164545.82</v>
      </c>
    </row>
    <row r="15" spans="1:20" x14ac:dyDescent="0.2">
      <c r="C15" t="s">
        <v>34</v>
      </c>
      <c r="D15" t="s">
        <v>6</v>
      </c>
      <c r="E15">
        <v>502737</v>
      </c>
      <c r="F15">
        <v>3509.95</v>
      </c>
      <c r="J15" s="4" t="s">
        <v>119</v>
      </c>
      <c r="O15">
        <v>17561041</v>
      </c>
      <c r="P15">
        <v>185951.53999999998</v>
      </c>
      <c r="S15">
        <v>17561041</v>
      </c>
      <c r="T15">
        <v>185951.53999999998</v>
      </c>
    </row>
    <row r="16" spans="1:20" x14ac:dyDescent="0.2">
      <c r="C16" t="s">
        <v>34</v>
      </c>
      <c r="D16" t="s">
        <v>6</v>
      </c>
      <c r="E16">
        <v>230309</v>
      </c>
      <c r="F16">
        <v>6594.38</v>
      </c>
      <c r="J16" s="4" t="s">
        <v>118</v>
      </c>
      <c r="O16">
        <v>21015458</v>
      </c>
      <c r="P16">
        <v>214453.09999999992</v>
      </c>
      <c r="S16">
        <v>21015458</v>
      </c>
      <c r="T16">
        <v>214453.09999999992</v>
      </c>
    </row>
    <row r="17" spans="3:20" x14ac:dyDescent="0.2">
      <c r="C17" t="s">
        <v>34</v>
      </c>
      <c r="D17" t="s">
        <v>6</v>
      </c>
      <c r="E17">
        <v>115080</v>
      </c>
      <c r="F17">
        <v>1117.01</v>
      </c>
      <c r="J17" s="4" t="s">
        <v>117</v>
      </c>
      <c r="O17">
        <v>31447559</v>
      </c>
      <c r="P17">
        <v>300199.93</v>
      </c>
      <c r="S17">
        <v>31447559</v>
      </c>
      <c r="T17">
        <v>300199.93</v>
      </c>
    </row>
    <row r="18" spans="3:20" x14ac:dyDescent="0.2">
      <c r="C18" t="s">
        <v>34</v>
      </c>
      <c r="D18" t="s">
        <v>6</v>
      </c>
      <c r="E18">
        <v>2229196</v>
      </c>
      <c r="F18">
        <v>11346.17</v>
      </c>
      <c r="J18" s="4" t="s">
        <v>116</v>
      </c>
      <c r="O18">
        <v>40686040</v>
      </c>
      <c r="P18">
        <v>382637.32999999996</v>
      </c>
      <c r="S18">
        <v>40686040</v>
      </c>
      <c r="T18">
        <v>382637.32999999996</v>
      </c>
    </row>
    <row r="19" spans="3:20" x14ac:dyDescent="0.2">
      <c r="C19" t="s">
        <v>34</v>
      </c>
      <c r="D19" t="s">
        <v>6</v>
      </c>
      <c r="E19">
        <v>1361521</v>
      </c>
      <c r="F19">
        <v>4033.49</v>
      </c>
      <c r="J19" s="4" t="s">
        <v>115</v>
      </c>
      <c r="O19">
        <v>42060605</v>
      </c>
      <c r="P19">
        <v>384670.52999999997</v>
      </c>
      <c r="S19">
        <v>42060605</v>
      </c>
      <c r="T19">
        <v>384670.52999999997</v>
      </c>
    </row>
    <row r="20" spans="3:20" x14ac:dyDescent="0.2">
      <c r="C20" t="s">
        <v>34</v>
      </c>
      <c r="D20" t="s">
        <v>6</v>
      </c>
      <c r="E20">
        <v>2652720</v>
      </c>
      <c r="F20">
        <v>10701.65</v>
      </c>
      <c r="J20" s="4" t="s">
        <v>114</v>
      </c>
      <c r="O20">
        <v>41258648</v>
      </c>
      <c r="P20">
        <v>415760.5</v>
      </c>
      <c r="S20">
        <v>41258648</v>
      </c>
      <c r="T20">
        <v>415760.5</v>
      </c>
    </row>
    <row r="21" spans="3:20" x14ac:dyDescent="0.2">
      <c r="C21" t="s">
        <v>34</v>
      </c>
      <c r="D21" t="s">
        <v>6</v>
      </c>
      <c r="E21">
        <v>264716</v>
      </c>
      <c r="F21">
        <v>1253.8</v>
      </c>
      <c r="J21" s="4" t="s">
        <v>113</v>
      </c>
      <c r="O21">
        <v>30955418</v>
      </c>
      <c r="P21">
        <v>374443.28</v>
      </c>
      <c r="S21">
        <v>30955418</v>
      </c>
      <c r="T21">
        <v>374443.28</v>
      </c>
    </row>
    <row r="22" spans="3:20" x14ac:dyDescent="0.2">
      <c r="C22" t="s">
        <v>34</v>
      </c>
      <c r="D22" t="s">
        <v>6</v>
      </c>
      <c r="E22">
        <v>262591</v>
      </c>
      <c r="F22">
        <v>13572.64</v>
      </c>
      <c r="J22" s="4" t="s">
        <v>112</v>
      </c>
      <c r="O22">
        <v>35842970</v>
      </c>
      <c r="P22">
        <v>351461.70000000007</v>
      </c>
      <c r="S22">
        <v>35842970</v>
      </c>
      <c r="T22">
        <v>351461.70000000007</v>
      </c>
    </row>
    <row r="23" spans="3:20" x14ac:dyDescent="0.2">
      <c r="C23" t="s">
        <v>34</v>
      </c>
      <c r="D23" t="s">
        <v>6</v>
      </c>
      <c r="E23">
        <v>102549</v>
      </c>
      <c r="F23">
        <v>8476.6299999999992</v>
      </c>
      <c r="J23" s="4" t="s">
        <v>111</v>
      </c>
      <c r="O23">
        <v>32859842</v>
      </c>
      <c r="P23">
        <v>325459.03999999998</v>
      </c>
      <c r="S23">
        <v>32859842</v>
      </c>
      <c r="T23">
        <v>325459.03999999998</v>
      </c>
    </row>
    <row r="24" spans="3:20" x14ac:dyDescent="0.2">
      <c r="C24" t="s">
        <v>34</v>
      </c>
      <c r="D24" t="s">
        <v>6</v>
      </c>
      <c r="E24">
        <v>48938</v>
      </c>
      <c r="F24">
        <v>525.04</v>
      </c>
      <c r="J24" s="4" t="s">
        <v>110</v>
      </c>
      <c r="O24">
        <v>41876332</v>
      </c>
      <c r="P24">
        <v>354480.88000000006</v>
      </c>
      <c r="S24">
        <v>41876332</v>
      </c>
      <c r="T24">
        <v>354480.88000000006</v>
      </c>
    </row>
    <row r="25" spans="3:20" x14ac:dyDescent="0.2">
      <c r="C25" t="s">
        <v>34</v>
      </c>
      <c r="D25" t="s">
        <v>6</v>
      </c>
      <c r="E25">
        <v>51317</v>
      </c>
      <c r="F25">
        <v>606.23</v>
      </c>
      <c r="J25" s="4" t="s">
        <v>109</v>
      </c>
      <c r="O25">
        <v>33216451</v>
      </c>
      <c r="P25">
        <v>372533.94999999995</v>
      </c>
      <c r="S25">
        <v>33216451</v>
      </c>
      <c r="T25">
        <v>372533.94999999995</v>
      </c>
    </row>
    <row r="26" spans="3:20" x14ac:dyDescent="0.2">
      <c r="C26" t="s">
        <v>34</v>
      </c>
      <c r="D26" t="s">
        <v>6</v>
      </c>
      <c r="E26">
        <v>292386</v>
      </c>
      <c r="F26">
        <v>4019.35</v>
      </c>
      <c r="J26" s="4" t="s">
        <v>108</v>
      </c>
      <c r="O26">
        <v>36913944</v>
      </c>
      <c r="P26">
        <v>408648.76000000007</v>
      </c>
      <c r="S26">
        <v>36913944</v>
      </c>
      <c r="T26">
        <v>408648.76000000007</v>
      </c>
    </row>
    <row r="27" spans="3:20" x14ac:dyDescent="0.2">
      <c r="C27" t="s">
        <v>34</v>
      </c>
      <c r="D27" t="s">
        <v>6</v>
      </c>
      <c r="E27">
        <v>1202528</v>
      </c>
      <c r="F27">
        <v>7073.26</v>
      </c>
      <c r="J27" s="4" t="s">
        <v>107</v>
      </c>
      <c r="O27">
        <v>40249249</v>
      </c>
      <c r="P27">
        <v>416703.6500000002</v>
      </c>
      <c r="S27">
        <v>40249249</v>
      </c>
      <c r="T27">
        <v>416703.6500000002</v>
      </c>
    </row>
    <row r="28" spans="3:20" x14ac:dyDescent="0.2">
      <c r="C28" t="s">
        <v>34</v>
      </c>
      <c r="D28" t="s">
        <v>6</v>
      </c>
      <c r="E28">
        <v>0</v>
      </c>
      <c r="F28">
        <v>0</v>
      </c>
      <c r="J28" s="4" t="s">
        <v>106</v>
      </c>
      <c r="O28">
        <v>36415944</v>
      </c>
      <c r="P28">
        <v>400496.18999999994</v>
      </c>
      <c r="S28">
        <v>36415944</v>
      </c>
      <c r="T28">
        <v>400496.18999999994</v>
      </c>
    </row>
    <row r="29" spans="3:20" x14ac:dyDescent="0.2">
      <c r="C29" t="s">
        <v>34</v>
      </c>
      <c r="D29" t="s">
        <v>6</v>
      </c>
      <c r="E29">
        <v>1500484</v>
      </c>
      <c r="F29">
        <v>13563.56</v>
      </c>
      <c r="J29" s="4" t="s">
        <v>105</v>
      </c>
      <c r="M29">
        <v>120529</v>
      </c>
      <c r="N29">
        <v>1188.29</v>
      </c>
      <c r="O29">
        <v>34948591</v>
      </c>
      <c r="P29">
        <v>401118.87000000005</v>
      </c>
      <c r="S29">
        <v>35069120</v>
      </c>
      <c r="T29">
        <v>402307.16000000003</v>
      </c>
    </row>
    <row r="30" spans="3:20" x14ac:dyDescent="0.2">
      <c r="C30" t="s">
        <v>34</v>
      </c>
      <c r="D30" t="s">
        <v>6</v>
      </c>
      <c r="E30">
        <v>6331729</v>
      </c>
      <c r="F30">
        <v>19634.240000000002</v>
      </c>
      <c r="J30" s="4" t="s">
        <v>104</v>
      </c>
      <c r="M30">
        <v>178809</v>
      </c>
      <c r="N30">
        <v>1956.3</v>
      </c>
      <c r="O30">
        <v>41761365</v>
      </c>
      <c r="P30">
        <v>528529.31999999995</v>
      </c>
      <c r="S30">
        <v>41940174</v>
      </c>
      <c r="T30">
        <v>530485.62</v>
      </c>
    </row>
    <row r="31" spans="3:20" x14ac:dyDescent="0.2">
      <c r="C31" t="s">
        <v>34</v>
      </c>
      <c r="D31" t="s">
        <v>6</v>
      </c>
      <c r="E31">
        <v>890632</v>
      </c>
      <c r="F31">
        <v>6870.35</v>
      </c>
      <c r="J31" s="4" t="s">
        <v>103</v>
      </c>
      <c r="O31">
        <v>33113840</v>
      </c>
      <c r="P31">
        <v>404272.27999999997</v>
      </c>
      <c r="S31">
        <v>33113840</v>
      </c>
      <c r="T31">
        <v>404272.27999999997</v>
      </c>
    </row>
    <row r="32" spans="3:20" x14ac:dyDescent="0.2">
      <c r="C32" t="s">
        <v>34</v>
      </c>
      <c r="D32" t="s">
        <v>6</v>
      </c>
      <c r="E32">
        <v>923300</v>
      </c>
      <c r="F32">
        <v>10125.08</v>
      </c>
      <c r="J32" s="4" t="s">
        <v>102</v>
      </c>
      <c r="M32">
        <v>511415</v>
      </c>
      <c r="N32">
        <v>6443.74</v>
      </c>
      <c r="O32">
        <v>41382391</v>
      </c>
      <c r="P32">
        <v>464896.61999999982</v>
      </c>
      <c r="S32">
        <v>41893806</v>
      </c>
      <c r="T32">
        <v>471340.35999999981</v>
      </c>
    </row>
    <row r="33" spans="3:20" x14ac:dyDescent="0.2">
      <c r="C33" t="s">
        <v>34</v>
      </c>
      <c r="D33" t="s">
        <v>6</v>
      </c>
      <c r="E33">
        <v>25544</v>
      </c>
      <c r="F33">
        <v>729.26</v>
      </c>
      <c r="J33" s="4" t="s">
        <v>101</v>
      </c>
      <c r="M33">
        <v>1196930</v>
      </c>
      <c r="N33">
        <v>8663.77</v>
      </c>
      <c r="O33">
        <v>37429399</v>
      </c>
      <c r="P33">
        <v>478973.88</v>
      </c>
      <c r="S33">
        <v>38626329</v>
      </c>
      <c r="T33">
        <v>487637.65</v>
      </c>
    </row>
    <row r="34" spans="3:20" x14ac:dyDescent="0.2">
      <c r="C34" t="s">
        <v>34</v>
      </c>
      <c r="D34" t="s">
        <v>6</v>
      </c>
      <c r="E34">
        <v>407404</v>
      </c>
      <c r="F34">
        <v>2557.9899999999998</v>
      </c>
      <c r="J34" s="4" t="s">
        <v>100</v>
      </c>
      <c r="M34">
        <v>1027249</v>
      </c>
      <c r="N34">
        <v>10651.03</v>
      </c>
      <c r="O34">
        <v>33575726</v>
      </c>
      <c r="P34">
        <v>523724.31999999995</v>
      </c>
      <c r="S34">
        <v>34602975</v>
      </c>
      <c r="T34">
        <v>534375.35</v>
      </c>
    </row>
    <row r="35" spans="3:20" x14ac:dyDescent="0.2">
      <c r="C35" t="s">
        <v>34</v>
      </c>
      <c r="D35" t="s">
        <v>6</v>
      </c>
      <c r="E35">
        <v>148</v>
      </c>
      <c r="F35">
        <v>1.58</v>
      </c>
      <c r="J35" s="4" t="s">
        <v>99</v>
      </c>
      <c r="M35">
        <v>0</v>
      </c>
      <c r="N35">
        <v>0</v>
      </c>
      <c r="O35">
        <v>55265484</v>
      </c>
      <c r="P35">
        <v>692184.27999999991</v>
      </c>
      <c r="S35">
        <v>55265484</v>
      </c>
      <c r="T35">
        <v>692184.27999999991</v>
      </c>
    </row>
    <row r="36" spans="3:20" x14ac:dyDescent="0.2">
      <c r="C36" t="s">
        <v>34</v>
      </c>
      <c r="D36" t="s">
        <v>6</v>
      </c>
      <c r="E36">
        <v>892509</v>
      </c>
      <c r="F36">
        <v>4479.09</v>
      </c>
      <c r="J36" s="4" t="s">
        <v>98</v>
      </c>
      <c r="M36">
        <v>0</v>
      </c>
      <c r="N36">
        <v>0</v>
      </c>
      <c r="O36">
        <v>50974037</v>
      </c>
      <c r="P36">
        <v>729628.25</v>
      </c>
      <c r="S36">
        <v>50974037</v>
      </c>
      <c r="T36">
        <v>729628.25</v>
      </c>
    </row>
    <row r="37" spans="3:20" x14ac:dyDescent="0.2">
      <c r="C37" t="s">
        <v>35</v>
      </c>
      <c r="D37" t="s">
        <v>6</v>
      </c>
      <c r="E37">
        <v>1589811</v>
      </c>
      <c r="F37">
        <v>12696.41</v>
      </c>
      <c r="J37" s="4" t="s">
        <v>97</v>
      </c>
      <c r="M37">
        <v>0</v>
      </c>
      <c r="N37">
        <v>0</v>
      </c>
      <c r="O37">
        <v>42234627</v>
      </c>
      <c r="P37">
        <v>717601.52</v>
      </c>
      <c r="S37">
        <v>42234627</v>
      </c>
      <c r="T37">
        <v>717601.52</v>
      </c>
    </row>
    <row r="38" spans="3:20" x14ac:dyDescent="0.2">
      <c r="C38" t="s">
        <v>35</v>
      </c>
      <c r="D38" t="s">
        <v>6</v>
      </c>
      <c r="E38">
        <v>307497</v>
      </c>
      <c r="F38">
        <v>10427.43</v>
      </c>
      <c r="J38" s="4" t="s">
        <v>96</v>
      </c>
      <c r="O38">
        <v>40453835</v>
      </c>
      <c r="P38">
        <v>725273.90999999992</v>
      </c>
      <c r="S38">
        <v>40453835</v>
      </c>
      <c r="T38">
        <v>725273.90999999992</v>
      </c>
    </row>
    <row r="39" spans="3:20" x14ac:dyDescent="0.2">
      <c r="C39" t="s">
        <v>35</v>
      </c>
      <c r="D39" t="s">
        <v>6</v>
      </c>
      <c r="E39">
        <v>5491192</v>
      </c>
      <c r="F39">
        <v>87385.81</v>
      </c>
      <c r="J39" s="4" t="s">
        <v>95</v>
      </c>
      <c r="O39">
        <v>44823431</v>
      </c>
      <c r="P39">
        <v>726488.13999999978</v>
      </c>
      <c r="S39">
        <v>44823431</v>
      </c>
      <c r="T39">
        <v>726488.13999999978</v>
      </c>
    </row>
    <row r="40" spans="3:20" x14ac:dyDescent="0.2">
      <c r="C40" t="s">
        <v>35</v>
      </c>
      <c r="D40" t="s">
        <v>6</v>
      </c>
      <c r="E40">
        <v>3012491</v>
      </c>
      <c r="F40">
        <v>22396.2</v>
      </c>
      <c r="J40" s="4" t="s">
        <v>94</v>
      </c>
      <c r="O40">
        <v>44135470</v>
      </c>
      <c r="P40">
        <v>755059.91999999993</v>
      </c>
      <c r="S40">
        <v>44135470</v>
      </c>
      <c r="T40">
        <v>755059.91999999993</v>
      </c>
    </row>
    <row r="41" spans="3:20" x14ac:dyDescent="0.2">
      <c r="C41" t="s">
        <v>35</v>
      </c>
      <c r="D41" t="s">
        <v>6</v>
      </c>
      <c r="E41">
        <v>21331659</v>
      </c>
      <c r="F41">
        <v>80954.92</v>
      </c>
      <c r="J41" s="4" t="s">
        <v>93</v>
      </c>
      <c r="O41">
        <v>51029520</v>
      </c>
      <c r="P41">
        <v>824337.70000000007</v>
      </c>
      <c r="S41">
        <v>51029520</v>
      </c>
      <c r="T41">
        <v>824337.70000000007</v>
      </c>
    </row>
    <row r="42" spans="3:20" x14ac:dyDescent="0.2">
      <c r="C42" t="s">
        <v>35</v>
      </c>
      <c r="D42" t="s">
        <v>6</v>
      </c>
      <c r="E42">
        <v>2490058</v>
      </c>
      <c r="F42">
        <v>47213.62</v>
      </c>
      <c r="J42" s="4" t="s">
        <v>92</v>
      </c>
      <c r="O42">
        <v>49174025</v>
      </c>
      <c r="P42">
        <v>845904.09</v>
      </c>
      <c r="S42">
        <v>49174025</v>
      </c>
      <c r="T42">
        <v>845904.09</v>
      </c>
    </row>
    <row r="43" spans="3:20" x14ac:dyDescent="0.2">
      <c r="C43" t="s">
        <v>35</v>
      </c>
      <c r="D43" t="s">
        <v>6</v>
      </c>
      <c r="E43">
        <v>2222927</v>
      </c>
      <c r="F43">
        <v>19225.05</v>
      </c>
      <c r="J43" s="4" t="s">
        <v>91</v>
      </c>
      <c r="O43">
        <v>46498509</v>
      </c>
      <c r="P43">
        <v>818273.68999999983</v>
      </c>
      <c r="S43">
        <v>46498509</v>
      </c>
      <c r="T43">
        <v>818273.68999999983</v>
      </c>
    </row>
    <row r="44" spans="3:20" x14ac:dyDescent="0.2">
      <c r="C44" t="s">
        <v>35</v>
      </c>
      <c r="D44" t="s">
        <v>6</v>
      </c>
      <c r="E44">
        <v>7408773</v>
      </c>
      <c r="F44">
        <v>46616.28</v>
      </c>
      <c r="J44" s="4" t="s">
        <v>90</v>
      </c>
      <c r="O44">
        <v>57645636</v>
      </c>
      <c r="P44">
        <v>816642.8</v>
      </c>
      <c r="S44">
        <v>57645636</v>
      </c>
      <c r="T44">
        <v>816642.8</v>
      </c>
    </row>
    <row r="45" spans="3:20" x14ac:dyDescent="0.2">
      <c r="C45" t="s">
        <v>35</v>
      </c>
      <c r="D45" t="s">
        <v>6</v>
      </c>
      <c r="E45">
        <v>806934</v>
      </c>
      <c r="F45">
        <v>24365.95</v>
      </c>
      <c r="J45" s="4" t="s">
        <v>89</v>
      </c>
      <c r="O45">
        <v>50303628</v>
      </c>
      <c r="P45">
        <v>834086.49</v>
      </c>
      <c r="S45">
        <v>50303628</v>
      </c>
      <c r="T45">
        <v>834086.49</v>
      </c>
    </row>
    <row r="46" spans="3:20" x14ac:dyDescent="0.2">
      <c r="C46" t="s">
        <v>35</v>
      </c>
      <c r="D46" t="s">
        <v>6</v>
      </c>
      <c r="E46">
        <v>543487</v>
      </c>
      <c r="F46">
        <v>6123.61</v>
      </c>
      <c r="J46" s="4" t="s">
        <v>88</v>
      </c>
      <c r="M46">
        <v>23691</v>
      </c>
      <c r="N46">
        <v>430.58</v>
      </c>
      <c r="O46">
        <v>52284479</v>
      </c>
      <c r="P46">
        <v>832794.4</v>
      </c>
      <c r="Q46">
        <v>6455</v>
      </c>
      <c r="R46">
        <v>421.63</v>
      </c>
      <c r="S46">
        <v>52314625</v>
      </c>
      <c r="T46">
        <v>833646.61</v>
      </c>
    </row>
    <row r="47" spans="3:20" x14ac:dyDescent="0.2">
      <c r="C47" t="s">
        <v>35</v>
      </c>
      <c r="D47" t="s">
        <v>6</v>
      </c>
      <c r="E47">
        <v>5776320</v>
      </c>
      <c r="F47">
        <v>22900.57</v>
      </c>
      <c r="J47" s="4" t="s">
        <v>87</v>
      </c>
      <c r="M47">
        <v>85685</v>
      </c>
      <c r="N47">
        <v>1541.01</v>
      </c>
      <c r="O47">
        <v>45219752</v>
      </c>
      <c r="P47">
        <v>572361.89999999991</v>
      </c>
      <c r="Q47">
        <v>44445</v>
      </c>
      <c r="R47">
        <v>1612.59</v>
      </c>
      <c r="S47">
        <v>45349882</v>
      </c>
      <c r="T47">
        <v>575515.49999999988</v>
      </c>
    </row>
    <row r="48" spans="3:20" x14ac:dyDescent="0.2">
      <c r="C48" t="s">
        <v>35</v>
      </c>
      <c r="D48" t="s">
        <v>6</v>
      </c>
      <c r="E48">
        <v>3960</v>
      </c>
      <c r="F48">
        <v>78.010000000000005</v>
      </c>
      <c r="J48" s="4" t="s">
        <v>86</v>
      </c>
      <c r="M48">
        <v>27405</v>
      </c>
      <c r="N48">
        <v>767.2</v>
      </c>
      <c r="O48">
        <v>53020791</v>
      </c>
      <c r="P48">
        <v>487566.21</v>
      </c>
      <c r="Q48">
        <v>26607</v>
      </c>
      <c r="R48">
        <v>751.98</v>
      </c>
      <c r="S48">
        <v>53074803</v>
      </c>
      <c r="T48">
        <v>489085.39</v>
      </c>
    </row>
    <row r="49" spans="3:20" x14ac:dyDescent="0.2">
      <c r="C49" t="s">
        <v>35</v>
      </c>
      <c r="D49" t="s">
        <v>6</v>
      </c>
      <c r="E49">
        <v>8576515</v>
      </c>
      <c r="F49">
        <v>43659.3</v>
      </c>
      <c r="J49" s="4" t="s">
        <v>85</v>
      </c>
      <c r="M49">
        <v>325898</v>
      </c>
      <c r="N49">
        <v>6670.46</v>
      </c>
      <c r="O49">
        <v>51963116</v>
      </c>
      <c r="P49">
        <v>598420.69999999995</v>
      </c>
      <c r="Q49">
        <v>357282</v>
      </c>
      <c r="R49">
        <v>6666.89</v>
      </c>
      <c r="S49">
        <v>52646296</v>
      </c>
      <c r="T49">
        <v>611758.04999999993</v>
      </c>
    </row>
    <row r="50" spans="3:20" x14ac:dyDescent="0.2">
      <c r="C50" t="s">
        <v>35</v>
      </c>
      <c r="D50" t="s">
        <v>6</v>
      </c>
      <c r="E50">
        <v>883149</v>
      </c>
      <c r="F50">
        <v>5773.09</v>
      </c>
      <c r="J50" s="4" t="s">
        <v>84</v>
      </c>
      <c r="M50">
        <v>400727</v>
      </c>
      <c r="N50">
        <v>8493.49</v>
      </c>
      <c r="O50">
        <v>49832752</v>
      </c>
      <c r="P50">
        <v>600651.97</v>
      </c>
      <c r="Q50">
        <v>513378</v>
      </c>
      <c r="R50">
        <v>8570.77</v>
      </c>
      <c r="S50">
        <v>50746857</v>
      </c>
      <c r="T50">
        <v>617716.23</v>
      </c>
    </row>
    <row r="51" spans="3:20" x14ac:dyDescent="0.2">
      <c r="C51" t="s">
        <v>35</v>
      </c>
      <c r="D51" t="s">
        <v>6</v>
      </c>
      <c r="E51">
        <v>2134131</v>
      </c>
      <c r="F51">
        <v>35557.480000000003</v>
      </c>
      <c r="J51" s="4" t="s">
        <v>83</v>
      </c>
      <c r="M51">
        <v>189246</v>
      </c>
      <c r="N51">
        <v>3856.46</v>
      </c>
      <c r="O51">
        <v>56726058</v>
      </c>
      <c r="P51">
        <v>752643.25</v>
      </c>
      <c r="Q51">
        <v>363275</v>
      </c>
      <c r="R51">
        <v>8913.25</v>
      </c>
      <c r="S51">
        <v>57278579</v>
      </c>
      <c r="T51">
        <v>765412.96</v>
      </c>
    </row>
    <row r="52" spans="3:20" x14ac:dyDescent="0.2">
      <c r="C52" t="s">
        <v>35</v>
      </c>
      <c r="D52" t="s">
        <v>6</v>
      </c>
      <c r="E52">
        <v>653136</v>
      </c>
      <c r="F52">
        <v>30331.05</v>
      </c>
      <c r="J52" s="4" t="s">
        <v>82</v>
      </c>
      <c r="O52">
        <v>54851222</v>
      </c>
      <c r="P52">
        <v>734145.09</v>
      </c>
      <c r="Q52">
        <v>825364</v>
      </c>
      <c r="R52">
        <v>14995.36</v>
      </c>
      <c r="S52">
        <v>55676586</v>
      </c>
      <c r="T52">
        <v>749140.45</v>
      </c>
    </row>
    <row r="53" spans="3:20" x14ac:dyDescent="0.2">
      <c r="C53" t="s">
        <v>35</v>
      </c>
      <c r="D53" t="s">
        <v>6</v>
      </c>
      <c r="E53">
        <v>56734</v>
      </c>
      <c r="F53">
        <v>819.76</v>
      </c>
      <c r="J53" s="4" t="s">
        <v>81</v>
      </c>
      <c r="O53">
        <v>65294168</v>
      </c>
      <c r="P53">
        <v>854536.48999999987</v>
      </c>
      <c r="Q53">
        <v>1259726</v>
      </c>
      <c r="R53">
        <v>20380.45</v>
      </c>
      <c r="S53">
        <v>66553894</v>
      </c>
      <c r="T53">
        <v>874916.93999999983</v>
      </c>
    </row>
    <row r="54" spans="3:20" x14ac:dyDescent="0.2">
      <c r="C54" t="s">
        <v>35</v>
      </c>
      <c r="D54" t="s">
        <v>6</v>
      </c>
      <c r="E54">
        <v>64327</v>
      </c>
      <c r="F54">
        <v>982.69</v>
      </c>
      <c r="J54" s="4" t="s">
        <v>80</v>
      </c>
      <c r="O54">
        <v>73011010</v>
      </c>
      <c r="P54">
        <v>1003430.2799999998</v>
      </c>
      <c r="Q54">
        <v>1152986</v>
      </c>
      <c r="R54">
        <v>20267.72</v>
      </c>
      <c r="S54">
        <v>74163996</v>
      </c>
      <c r="T54">
        <v>1023697.9999999998</v>
      </c>
    </row>
    <row r="55" spans="3:20" x14ac:dyDescent="0.2">
      <c r="C55" t="s">
        <v>35</v>
      </c>
      <c r="D55" t="s">
        <v>6</v>
      </c>
      <c r="E55">
        <v>613252</v>
      </c>
      <c r="F55">
        <v>10369.56</v>
      </c>
      <c r="J55" s="4" t="s">
        <v>79</v>
      </c>
      <c r="O55">
        <v>130258748</v>
      </c>
      <c r="P55">
        <v>1585218.9499999997</v>
      </c>
      <c r="Q55">
        <v>883748</v>
      </c>
      <c r="R55">
        <v>18914.760000000002</v>
      </c>
      <c r="S55">
        <v>131142496</v>
      </c>
      <c r="T55">
        <v>1604133.7099999997</v>
      </c>
    </row>
    <row r="56" spans="3:20" x14ac:dyDescent="0.2">
      <c r="C56" t="s">
        <v>35</v>
      </c>
      <c r="D56" t="s">
        <v>6</v>
      </c>
      <c r="E56">
        <v>7395848</v>
      </c>
      <c r="F56">
        <v>88609.73</v>
      </c>
      <c r="J56" s="4" t="s">
        <v>78</v>
      </c>
      <c r="O56">
        <v>117091080</v>
      </c>
      <c r="P56">
        <v>1612743.1599999995</v>
      </c>
      <c r="Q56">
        <v>2205926</v>
      </c>
      <c r="R56">
        <v>31809.69</v>
      </c>
      <c r="S56">
        <v>119297006</v>
      </c>
      <c r="T56">
        <v>1644552.8499999994</v>
      </c>
    </row>
    <row r="57" spans="3:20" x14ac:dyDescent="0.2">
      <c r="C57" t="s">
        <v>35</v>
      </c>
      <c r="D57" t="s">
        <v>6</v>
      </c>
      <c r="E57">
        <v>179634</v>
      </c>
      <c r="F57">
        <v>1702.2</v>
      </c>
      <c r="J57" s="4" t="s">
        <v>77</v>
      </c>
      <c r="O57">
        <v>126927765</v>
      </c>
      <c r="P57">
        <v>1735810.8900000004</v>
      </c>
      <c r="Q57">
        <v>2308649</v>
      </c>
      <c r="R57">
        <v>35582.369999999995</v>
      </c>
      <c r="S57">
        <v>129236414</v>
      </c>
      <c r="T57">
        <v>1771393.2600000002</v>
      </c>
    </row>
    <row r="58" spans="3:20" x14ac:dyDescent="0.2">
      <c r="C58" t="s">
        <v>35</v>
      </c>
      <c r="D58" t="s">
        <v>6</v>
      </c>
      <c r="E58">
        <v>1438467</v>
      </c>
      <c r="F58">
        <v>13541.38</v>
      </c>
      <c r="J58" s="4" t="s">
        <v>76</v>
      </c>
      <c r="O58">
        <v>111342296</v>
      </c>
      <c r="P58">
        <v>1715238.17</v>
      </c>
      <c r="Q58">
        <v>847644</v>
      </c>
      <c r="R58">
        <v>16691.009999999998</v>
      </c>
      <c r="S58">
        <v>112189940</v>
      </c>
      <c r="T58">
        <v>1731929.18</v>
      </c>
    </row>
    <row r="59" spans="3:20" x14ac:dyDescent="0.2">
      <c r="C59" t="s">
        <v>35</v>
      </c>
      <c r="D59" t="s">
        <v>6</v>
      </c>
      <c r="E59">
        <v>3248320</v>
      </c>
      <c r="F59">
        <v>40041.26</v>
      </c>
      <c r="J59" s="4" t="s">
        <v>75</v>
      </c>
      <c r="O59">
        <v>110752799</v>
      </c>
      <c r="P59">
        <v>1660999.0199999998</v>
      </c>
      <c r="Q59">
        <v>779617</v>
      </c>
      <c r="R59">
        <v>13811.39</v>
      </c>
      <c r="S59">
        <v>111532416</v>
      </c>
      <c r="T59">
        <v>1674810.4099999997</v>
      </c>
    </row>
    <row r="60" spans="3:20" x14ac:dyDescent="0.2">
      <c r="C60" t="s">
        <v>35</v>
      </c>
      <c r="D60" t="s">
        <v>6</v>
      </c>
      <c r="E60">
        <v>2425245</v>
      </c>
      <c r="F60">
        <v>21610.23</v>
      </c>
      <c r="J60" s="4" t="s">
        <v>74</v>
      </c>
      <c r="O60">
        <v>106075718</v>
      </c>
      <c r="P60">
        <v>1623197.2999999998</v>
      </c>
      <c r="Q60">
        <v>796973</v>
      </c>
      <c r="R60">
        <v>14061.38</v>
      </c>
      <c r="S60">
        <v>106872691</v>
      </c>
      <c r="T60">
        <v>1637258.6799999997</v>
      </c>
    </row>
    <row r="61" spans="3:20" x14ac:dyDescent="0.2">
      <c r="C61" t="s">
        <v>35</v>
      </c>
      <c r="D61" t="s">
        <v>6</v>
      </c>
      <c r="E61">
        <v>3164946</v>
      </c>
      <c r="F61">
        <v>26935.62</v>
      </c>
      <c r="J61" s="4" t="s">
        <v>73</v>
      </c>
      <c r="O61">
        <v>125182916</v>
      </c>
      <c r="P61">
        <v>1602815.9100000001</v>
      </c>
      <c r="Q61">
        <v>904317</v>
      </c>
      <c r="R61">
        <v>15465.04</v>
      </c>
      <c r="S61">
        <v>126087233</v>
      </c>
      <c r="T61">
        <v>1618280.9500000002</v>
      </c>
    </row>
    <row r="62" spans="3:20" x14ac:dyDescent="0.2">
      <c r="C62" t="s">
        <v>35</v>
      </c>
      <c r="D62" t="s">
        <v>6</v>
      </c>
      <c r="E62">
        <v>144704</v>
      </c>
      <c r="F62">
        <v>1751.08</v>
      </c>
      <c r="J62" s="4" t="s">
        <v>72</v>
      </c>
      <c r="O62">
        <v>131712213</v>
      </c>
      <c r="P62">
        <v>1822372.07</v>
      </c>
      <c r="Q62">
        <v>615144</v>
      </c>
      <c r="R62">
        <v>12159.29</v>
      </c>
      <c r="S62">
        <v>132327357</v>
      </c>
      <c r="T62">
        <v>1834531.36</v>
      </c>
    </row>
    <row r="63" spans="3:20" x14ac:dyDescent="0.2">
      <c r="C63" t="s">
        <v>35</v>
      </c>
      <c r="D63" t="s">
        <v>6</v>
      </c>
      <c r="E63">
        <v>2572647</v>
      </c>
      <c r="F63">
        <v>47564.85</v>
      </c>
      <c r="J63" s="4" t="s">
        <v>71</v>
      </c>
      <c r="O63">
        <v>166944783</v>
      </c>
      <c r="P63">
        <v>2280467.7600000007</v>
      </c>
      <c r="Q63">
        <v>0</v>
      </c>
      <c r="R63">
        <v>0</v>
      </c>
      <c r="S63">
        <v>166944783</v>
      </c>
      <c r="T63">
        <v>2280467.7600000007</v>
      </c>
    </row>
    <row r="64" spans="3:20" x14ac:dyDescent="0.2">
      <c r="C64" t="s">
        <v>35</v>
      </c>
      <c r="D64" t="s">
        <v>6</v>
      </c>
      <c r="E64">
        <v>4805933</v>
      </c>
      <c r="F64">
        <v>40040.800000000003</v>
      </c>
      <c r="J64" s="4" t="s">
        <v>70</v>
      </c>
      <c r="O64">
        <v>146559829</v>
      </c>
      <c r="P64">
        <v>2154714.7600000007</v>
      </c>
      <c r="Q64">
        <v>400575</v>
      </c>
      <c r="R64">
        <v>8088.01</v>
      </c>
      <c r="S64">
        <v>146960404</v>
      </c>
      <c r="T64">
        <v>2162802.7700000005</v>
      </c>
    </row>
    <row r="65" spans="3:20" x14ac:dyDescent="0.2">
      <c r="C65" t="s">
        <v>35</v>
      </c>
      <c r="D65" t="s">
        <v>6</v>
      </c>
      <c r="E65">
        <v>399227</v>
      </c>
      <c r="F65">
        <v>10426.540000000001</v>
      </c>
      <c r="J65" s="4" t="s">
        <v>69</v>
      </c>
      <c r="O65">
        <v>150599673</v>
      </c>
      <c r="P65">
        <v>2314393.0700000003</v>
      </c>
      <c r="Q65">
        <v>273983</v>
      </c>
      <c r="R65">
        <v>8075.72</v>
      </c>
      <c r="S65">
        <v>150873656</v>
      </c>
      <c r="T65">
        <v>2322468.7900000005</v>
      </c>
    </row>
    <row r="66" spans="3:20" x14ac:dyDescent="0.2">
      <c r="C66" t="s">
        <v>35</v>
      </c>
      <c r="D66" t="s">
        <v>6</v>
      </c>
      <c r="E66">
        <v>49094</v>
      </c>
      <c r="F66">
        <v>1748.94</v>
      </c>
      <c r="J66" s="4" t="s">
        <v>68</v>
      </c>
      <c r="O66">
        <v>189546714</v>
      </c>
      <c r="P66">
        <v>2466341.1800000006</v>
      </c>
      <c r="Q66">
        <v>0</v>
      </c>
      <c r="R66">
        <v>0</v>
      </c>
      <c r="S66">
        <v>189546714</v>
      </c>
      <c r="T66">
        <v>2466341.1800000006</v>
      </c>
    </row>
    <row r="67" spans="3:20" x14ac:dyDescent="0.2">
      <c r="C67" t="s">
        <v>35</v>
      </c>
      <c r="D67" t="s">
        <v>6</v>
      </c>
      <c r="E67">
        <v>631595</v>
      </c>
      <c r="F67">
        <v>10365.98</v>
      </c>
      <c r="J67" s="4" t="s">
        <v>67</v>
      </c>
      <c r="O67">
        <v>166092181</v>
      </c>
      <c r="P67">
        <v>2489624.5600000005</v>
      </c>
      <c r="S67">
        <v>166092181</v>
      </c>
      <c r="T67">
        <v>2489624.5600000005</v>
      </c>
    </row>
    <row r="68" spans="3:20" x14ac:dyDescent="0.2">
      <c r="C68" t="s">
        <v>35</v>
      </c>
      <c r="D68" t="s">
        <v>6</v>
      </c>
      <c r="E68">
        <v>251878</v>
      </c>
      <c r="F68">
        <v>5413.28</v>
      </c>
      <c r="J68" s="4" t="s">
        <v>66</v>
      </c>
      <c r="O68">
        <v>198109229</v>
      </c>
      <c r="P68">
        <v>2564892.52</v>
      </c>
      <c r="Q68">
        <v>802427</v>
      </c>
      <c r="R68">
        <v>17976.47</v>
      </c>
      <c r="S68">
        <v>198911656</v>
      </c>
      <c r="T68">
        <v>2582868.9900000002</v>
      </c>
    </row>
    <row r="69" spans="3:20" x14ac:dyDescent="0.2">
      <c r="C69" t="s">
        <v>35</v>
      </c>
      <c r="D69" t="s">
        <v>6</v>
      </c>
      <c r="E69">
        <v>155283</v>
      </c>
      <c r="F69">
        <v>1750.28</v>
      </c>
      <c r="J69" s="4" t="s">
        <v>65</v>
      </c>
      <c r="O69">
        <v>168163107</v>
      </c>
      <c r="P69">
        <v>2389179.2000000007</v>
      </c>
      <c r="Q69">
        <v>875629</v>
      </c>
      <c r="R69">
        <v>20233.490000000002</v>
      </c>
      <c r="S69">
        <v>169038736</v>
      </c>
      <c r="T69">
        <v>2409412.6900000009</v>
      </c>
    </row>
    <row r="70" spans="3:20" x14ac:dyDescent="0.2">
      <c r="C70" t="s">
        <v>35</v>
      </c>
      <c r="D70" t="s">
        <v>6</v>
      </c>
      <c r="E70">
        <v>222669</v>
      </c>
      <c r="F70">
        <v>20502.84</v>
      </c>
      <c r="J70" s="4" t="s">
        <v>64</v>
      </c>
      <c r="O70">
        <v>180943502</v>
      </c>
      <c r="P70">
        <v>2380754.3200000008</v>
      </c>
      <c r="Q70">
        <v>995373</v>
      </c>
      <c r="R70">
        <v>15740.53</v>
      </c>
      <c r="S70">
        <v>181938875</v>
      </c>
      <c r="T70">
        <v>2396494.8500000006</v>
      </c>
    </row>
    <row r="71" spans="3:20" x14ac:dyDescent="0.2">
      <c r="C71" t="s">
        <v>35</v>
      </c>
      <c r="D71" t="s">
        <v>6</v>
      </c>
      <c r="E71">
        <v>525470</v>
      </c>
      <c r="F71">
        <v>13707.74</v>
      </c>
      <c r="J71" s="4" t="s">
        <v>63</v>
      </c>
      <c r="O71">
        <v>170411687</v>
      </c>
      <c r="P71">
        <v>2339889.33</v>
      </c>
      <c r="Q71">
        <v>647499</v>
      </c>
      <c r="R71">
        <v>14358.21</v>
      </c>
      <c r="S71">
        <v>171059186</v>
      </c>
      <c r="T71">
        <v>2354247.54</v>
      </c>
    </row>
    <row r="72" spans="3:20" x14ac:dyDescent="0.2">
      <c r="C72" t="s">
        <v>35</v>
      </c>
      <c r="D72" t="s">
        <v>6</v>
      </c>
      <c r="E72">
        <v>278097</v>
      </c>
      <c r="F72">
        <v>11914.91</v>
      </c>
      <c r="J72" s="4" t="s">
        <v>62</v>
      </c>
      <c r="O72">
        <v>205569328</v>
      </c>
      <c r="P72">
        <v>2560586.3600000008</v>
      </c>
      <c r="Q72">
        <v>0</v>
      </c>
      <c r="R72">
        <v>0</v>
      </c>
      <c r="S72">
        <v>205569328</v>
      </c>
      <c r="T72">
        <v>2560586.3600000008</v>
      </c>
    </row>
    <row r="73" spans="3:20" x14ac:dyDescent="0.2">
      <c r="C73" t="s">
        <v>35</v>
      </c>
      <c r="D73" t="s">
        <v>6</v>
      </c>
      <c r="E73">
        <v>119832</v>
      </c>
      <c r="F73">
        <v>7685.33</v>
      </c>
      <c r="J73" s="4" t="s">
        <v>61</v>
      </c>
      <c r="O73">
        <v>178506834</v>
      </c>
      <c r="P73">
        <v>2394223.7699999996</v>
      </c>
      <c r="S73">
        <v>178506834</v>
      </c>
      <c r="T73">
        <v>2394223.7699999996</v>
      </c>
    </row>
    <row r="74" spans="3:20" x14ac:dyDescent="0.2">
      <c r="C74" t="s">
        <v>36</v>
      </c>
      <c r="D74" t="s">
        <v>6</v>
      </c>
      <c r="E74">
        <v>250649</v>
      </c>
      <c r="F74">
        <v>5449.5</v>
      </c>
      <c r="J74" s="4" t="s">
        <v>60</v>
      </c>
      <c r="O74">
        <v>192227888</v>
      </c>
      <c r="P74">
        <v>2349970.850000001</v>
      </c>
      <c r="S74">
        <v>192227888</v>
      </c>
      <c r="T74">
        <v>2349970.850000001</v>
      </c>
    </row>
    <row r="75" spans="3:20" x14ac:dyDescent="0.2">
      <c r="C75" t="s">
        <v>36</v>
      </c>
      <c r="D75" t="s">
        <v>6</v>
      </c>
      <c r="E75">
        <v>661984</v>
      </c>
      <c r="F75">
        <v>29252.3</v>
      </c>
      <c r="J75" s="4" t="s">
        <v>59</v>
      </c>
      <c r="O75">
        <v>201809247</v>
      </c>
      <c r="P75">
        <v>2400547.2199999993</v>
      </c>
      <c r="S75">
        <v>201809247</v>
      </c>
      <c r="T75">
        <v>2400547.2199999993</v>
      </c>
    </row>
    <row r="76" spans="3:20" x14ac:dyDescent="0.2">
      <c r="C76" t="s">
        <v>36</v>
      </c>
      <c r="D76" t="s">
        <v>6</v>
      </c>
      <c r="E76">
        <v>193914</v>
      </c>
      <c r="F76">
        <v>19361.07</v>
      </c>
      <c r="J76" s="4" t="s">
        <v>58</v>
      </c>
      <c r="O76">
        <v>204815487</v>
      </c>
      <c r="P76">
        <v>2495586.9700000007</v>
      </c>
      <c r="S76">
        <v>204815487</v>
      </c>
      <c r="T76">
        <v>2495586.9700000007</v>
      </c>
    </row>
    <row r="77" spans="3:20" x14ac:dyDescent="0.2">
      <c r="C77" t="s">
        <v>36</v>
      </c>
      <c r="D77" t="s">
        <v>6</v>
      </c>
      <c r="E77">
        <v>50684</v>
      </c>
      <c r="F77">
        <v>892.8</v>
      </c>
      <c r="J77" s="4" t="s">
        <v>57</v>
      </c>
      <c r="O77">
        <v>195245583</v>
      </c>
      <c r="P77">
        <v>2608658.7099999995</v>
      </c>
      <c r="S77">
        <v>195245583</v>
      </c>
      <c r="T77">
        <v>2608658.7099999995</v>
      </c>
    </row>
    <row r="78" spans="3:20" x14ac:dyDescent="0.2">
      <c r="C78" t="s">
        <v>36</v>
      </c>
      <c r="D78" t="s">
        <v>6</v>
      </c>
      <c r="E78">
        <v>54039</v>
      </c>
      <c r="F78">
        <v>778.18</v>
      </c>
      <c r="J78" s="4" t="s">
        <v>56</v>
      </c>
      <c r="O78">
        <v>200730174</v>
      </c>
      <c r="P78">
        <v>2677260.4400000004</v>
      </c>
      <c r="S78">
        <v>200730174</v>
      </c>
      <c r="T78">
        <v>2677260.4400000004</v>
      </c>
    </row>
    <row r="79" spans="3:20" x14ac:dyDescent="0.2">
      <c r="C79" t="s">
        <v>36</v>
      </c>
      <c r="D79" t="s">
        <v>6</v>
      </c>
      <c r="E79">
        <v>253798</v>
      </c>
      <c r="F79">
        <v>11118.85</v>
      </c>
      <c r="J79" s="4" t="s">
        <v>55</v>
      </c>
      <c r="O79">
        <v>179229230</v>
      </c>
      <c r="P79">
        <v>2181544.0499999998</v>
      </c>
      <c r="S79">
        <v>179229230</v>
      </c>
      <c r="T79">
        <v>2181544.0499999998</v>
      </c>
    </row>
    <row r="80" spans="3:20" x14ac:dyDescent="0.2">
      <c r="C80" t="s">
        <v>36</v>
      </c>
      <c r="D80" t="s">
        <v>6</v>
      </c>
      <c r="E80">
        <v>3196502</v>
      </c>
      <c r="F80">
        <v>62012.08</v>
      </c>
      <c r="J80" s="4" t="s">
        <v>54</v>
      </c>
      <c r="O80">
        <v>163710369</v>
      </c>
      <c r="P80">
        <v>1991056.0600000003</v>
      </c>
      <c r="S80">
        <v>163710369</v>
      </c>
      <c r="T80">
        <v>1991056.0600000003</v>
      </c>
    </row>
    <row r="81" spans="3:20" x14ac:dyDescent="0.2">
      <c r="C81" t="s">
        <v>36</v>
      </c>
      <c r="D81" t="s">
        <v>6</v>
      </c>
      <c r="E81">
        <v>4111470</v>
      </c>
      <c r="F81">
        <v>43332.160000000003</v>
      </c>
      <c r="J81" s="4" t="s">
        <v>53</v>
      </c>
      <c r="O81">
        <v>150919917</v>
      </c>
      <c r="P81">
        <v>1718767.4999999998</v>
      </c>
      <c r="S81">
        <v>150919917</v>
      </c>
      <c r="T81">
        <v>1718767.4999999998</v>
      </c>
    </row>
    <row r="82" spans="3:20" x14ac:dyDescent="0.2">
      <c r="C82" t="s">
        <v>36</v>
      </c>
      <c r="D82" t="s">
        <v>6</v>
      </c>
      <c r="E82">
        <v>0</v>
      </c>
      <c r="F82">
        <v>0</v>
      </c>
      <c r="J82" s="4" t="s">
        <v>52</v>
      </c>
      <c r="O82">
        <v>140832496</v>
      </c>
      <c r="P82">
        <v>1486785.7</v>
      </c>
      <c r="S82">
        <v>140832496</v>
      </c>
      <c r="T82">
        <v>1486785.7</v>
      </c>
    </row>
    <row r="83" spans="3:20" x14ac:dyDescent="0.2">
      <c r="C83" t="s">
        <v>36</v>
      </c>
      <c r="D83" t="s">
        <v>6</v>
      </c>
      <c r="E83">
        <v>544759</v>
      </c>
      <c r="F83">
        <v>10512.1</v>
      </c>
      <c r="J83" s="4" t="s">
        <v>51</v>
      </c>
      <c r="O83">
        <v>176493111</v>
      </c>
      <c r="P83">
        <v>1410413.2200000002</v>
      </c>
      <c r="S83">
        <v>176493111</v>
      </c>
      <c r="T83">
        <v>1410413.2200000002</v>
      </c>
    </row>
    <row r="84" spans="3:20" x14ac:dyDescent="0.2">
      <c r="C84" t="s">
        <v>36</v>
      </c>
      <c r="D84" t="s">
        <v>6</v>
      </c>
      <c r="E84">
        <v>20708958</v>
      </c>
      <c r="F84">
        <v>89285.09</v>
      </c>
      <c r="J84" s="4" t="s">
        <v>50</v>
      </c>
      <c r="O84">
        <v>165535389</v>
      </c>
      <c r="P84">
        <v>1389977.8399999999</v>
      </c>
      <c r="S84">
        <v>165535389</v>
      </c>
      <c r="T84">
        <v>1389977.8399999999</v>
      </c>
    </row>
    <row r="85" spans="3:20" x14ac:dyDescent="0.2">
      <c r="C85" t="s">
        <v>36</v>
      </c>
      <c r="D85" t="s">
        <v>6</v>
      </c>
      <c r="E85">
        <v>568015</v>
      </c>
      <c r="F85">
        <v>13232.38</v>
      </c>
      <c r="J85" s="4" t="s">
        <v>49</v>
      </c>
      <c r="O85">
        <v>154932969</v>
      </c>
      <c r="P85">
        <v>1358279.26</v>
      </c>
      <c r="S85">
        <v>154932969</v>
      </c>
      <c r="T85">
        <v>1358279.26</v>
      </c>
    </row>
    <row r="86" spans="3:20" x14ac:dyDescent="0.2">
      <c r="C86" t="s">
        <v>36</v>
      </c>
      <c r="D86" t="s">
        <v>6</v>
      </c>
      <c r="E86">
        <v>12836</v>
      </c>
      <c r="F86">
        <v>130.49</v>
      </c>
      <c r="J86" s="4" t="s">
        <v>48</v>
      </c>
      <c r="O86">
        <v>138288197</v>
      </c>
      <c r="P86">
        <v>1286529.0899999999</v>
      </c>
      <c r="S86">
        <v>138288197</v>
      </c>
      <c r="T86">
        <v>1286529.0899999999</v>
      </c>
    </row>
    <row r="87" spans="3:20" x14ac:dyDescent="0.2">
      <c r="C87" t="s">
        <v>36</v>
      </c>
      <c r="D87" t="s">
        <v>6</v>
      </c>
      <c r="E87">
        <v>185008</v>
      </c>
      <c r="F87">
        <v>14096.59</v>
      </c>
      <c r="J87" s="4" t="s">
        <v>47</v>
      </c>
      <c r="O87">
        <v>144782704</v>
      </c>
      <c r="P87">
        <v>1252611.2599999998</v>
      </c>
      <c r="S87">
        <v>144782704</v>
      </c>
      <c r="T87">
        <v>1252611.2599999998</v>
      </c>
    </row>
    <row r="88" spans="3:20" x14ac:dyDescent="0.2">
      <c r="C88" t="s">
        <v>36</v>
      </c>
      <c r="D88" t="s">
        <v>6</v>
      </c>
      <c r="E88">
        <v>2427149</v>
      </c>
      <c r="F88">
        <v>21213.79</v>
      </c>
      <c r="J88" s="4" t="s">
        <v>46</v>
      </c>
      <c r="O88">
        <v>152221283</v>
      </c>
      <c r="P88">
        <v>1323522.4099999999</v>
      </c>
      <c r="S88">
        <v>152221283</v>
      </c>
      <c r="T88">
        <v>1323522.4099999999</v>
      </c>
    </row>
    <row r="89" spans="3:20" x14ac:dyDescent="0.2">
      <c r="C89" t="s">
        <v>36</v>
      </c>
      <c r="D89" t="s">
        <v>6</v>
      </c>
      <c r="E89">
        <v>939603</v>
      </c>
      <c r="F89">
        <v>30132.720000000001</v>
      </c>
      <c r="J89" s="4" t="s">
        <v>45</v>
      </c>
      <c r="O89">
        <v>146204556</v>
      </c>
      <c r="P89">
        <v>1375910.4400000006</v>
      </c>
      <c r="S89">
        <v>146204556</v>
      </c>
      <c r="T89">
        <v>1375910.4400000006</v>
      </c>
    </row>
    <row r="90" spans="3:20" x14ac:dyDescent="0.2">
      <c r="C90" t="s">
        <v>36</v>
      </c>
      <c r="D90" t="s">
        <v>6</v>
      </c>
      <c r="E90">
        <v>4323250</v>
      </c>
      <c r="F90">
        <v>69693.22</v>
      </c>
      <c r="J90" s="4" t="s">
        <v>44</v>
      </c>
      <c r="O90">
        <v>151577161</v>
      </c>
      <c r="P90">
        <v>1523276.0599999998</v>
      </c>
      <c r="S90">
        <v>151577161</v>
      </c>
      <c r="T90">
        <v>1523276.0599999998</v>
      </c>
    </row>
    <row r="91" spans="3:20" x14ac:dyDescent="0.2">
      <c r="C91" t="s">
        <v>36</v>
      </c>
      <c r="D91" t="s">
        <v>6</v>
      </c>
      <c r="E91">
        <v>6077644</v>
      </c>
      <c r="F91">
        <v>44712.07</v>
      </c>
      <c r="J91" s="4" t="s">
        <v>43</v>
      </c>
      <c r="O91">
        <v>141437722</v>
      </c>
      <c r="P91">
        <v>1274773.8299999996</v>
      </c>
      <c r="S91">
        <v>141437722</v>
      </c>
      <c r="T91">
        <v>1274773.8299999996</v>
      </c>
    </row>
    <row r="92" spans="3:20" x14ac:dyDescent="0.2">
      <c r="C92" t="s">
        <v>36</v>
      </c>
      <c r="D92" t="s">
        <v>6</v>
      </c>
      <c r="E92">
        <v>758225</v>
      </c>
      <c r="F92">
        <v>12286.12</v>
      </c>
      <c r="J92" s="4" t="s">
        <v>42</v>
      </c>
      <c r="O92">
        <v>119765586</v>
      </c>
      <c r="P92">
        <v>1061684.49</v>
      </c>
      <c r="S92">
        <v>119765586</v>
      </c>
      <c r="T92">
        <v>1061684.49</v>
      </c>
    </row>
    <row r="93" spans="3:20" x14ac:dyDescent="0.2">
      <c r="C93" t="s">
        <v>36</v>
      </c>
      <c r="D93" t="s">
        <v>6</v>
      </c>
      <c r="E93">
        <v>1044294</v>
      </c>
      <c r="F93">
        <v>13444.05</v>
      </c>
      <c r="J93" s="4" t="s">
        <v>41</v>
      </c>
      <c r="O93">
        <v>111119388</v>
      </c>
      <c r="P93">
        <v>1155532.5899999996</v>
      </c>
      <c r="S93">
        <v>111119388</v>
      </c>
      <c r="T93">
        <v>1155532.5899999996</v>
      </c>
    </row>
    <row r="94" spans="3:20" x14ac:dyDescent="0.2">
      <c r="C94" t="s">
        <v>36</v>
      </c>
      <c r="D94" t="s">
        <v>6</v>
      </c>
      <c r="E94">
        <v>1352115</v>
      </c>
      <c r="F94">
        <v>14623.27</v>
      </c>
      <c r="J94" s="4" t="s">
        <v>40</v>
      </c>
      <c r="O94">
        <v>121926222</v>
      </c>
      <c r="P94">
        <v>1369727.0699999998</v>
      </c>
      <c r="S94">
        <v>121926222</v>
      </c>
      <c r="T94">
        <v>1369727.0699999998</v>
      </c>
    </row>
    <row r="95" spans="3:20" x14ac:dyDescent="0.2">
      <c r="C95" t="s">
        <v>36</v>
      </c>
      <c r="D95" t="s">
        <v>6</v>
      </c>
      <c r="E95">
        <v>7081922</v>
      </c>
      <c r="F95">
        <v>52870.57</v>
      </c>
      <c r="J95" s="4" t="s">
        <v>39</v>
      </c>
      <c r="O95">
        <v>106749727</v>
      </c>
      <c r="P95">
        <v>1312773.3700000001</v>
      </c>
      <c r="S95">
        <v>106749727</v>
      </c>
      <c r="T95">
        <v>1312773.3700000001</v>
      </c>
    </row>
    <row r="96" spans="3:20" x14ac:dyDescent="0.2">
      <c r="C96" t="s">
        <v>36</v>
      </c>
      <c r="D96" t="s">
        <v>6</v>
      </c>
      <c r="E96">
        <v>4717023</v>
      </c>
      <c r="F96">
        <v>96994.46</v>
      </c>
      <c r="J96" s="4" t="s">
        <v>38</v>
      </c>
      <c r="O96">
        <v>124887137</v>
      </c>
      <c r="P96">
        <v>1129937.69</v>
      </c>
      <c r="S96">
        <v>124887137</v>
      </c>
      <c r="T96">
        <v>1129937.69</v>
      </c>
    </row>
    <row r="97" spans="3:20" x14ac:dyDescent="0.2">
      <c r="C97" t="s">
        <v>36</v>
      </c>
      <c r="D97" t="s">
        <v>6</v>
      </c>
      <c r="E97">
        <v>2018642</v>
      </c>
      <c r="F97">
        <v>18732.68</v>
      </c>
      <c r="J97" s="4" t="s">
        <v>37</v>
      </c>
      <c r="O97">
        <v>121367023</v>
      </c>
      <c r="P97">
        <v>1141121.73</v>
      </c>
      <c r="S97">
        <v>121367023</v>
      </c>
      <c r="T97">
        <v>1141121.73</v>
      </c>
    </row>
    <row r="98" spans="3:20" x14ac:dyDescent="0.2">
      <c r="C98" t="s">
        <v>36</v>
      </c>
      <c r="D98" t="s">
        <v>6</v>
      </c>
      <c r="E98">
        <v>188102</v>
      </c>
      <c r="F98">
        <v>2546.3200000000002</v>
      </c>
      <c r="J98" s="4" t="s">
        <v>36</v>
      </c>
      <c r="O98">
        <v>92432555</v>
      </c>
      <c r="P98">
        <v>1032067.78</v>
      </c>
      <c r="S98">
        <v>92432555</v>
      </c>
      <c r="T98">
        <v>1032067.78</v>
      </c>
    </row>
    <row r="99" spans="3:20" x14ac:dyDescent="0.2">
      <c r="C99" t="s">
        <v>36</v>
      </c>
      <c r="D99" t="s">
        <v>6</v>
      </c>
      <c r="E99">
        <v>2144379</v>
      </c>
      <c r="F99">
        <v>45566.99</v>
      </c>
      <c r="J99" s="4" t="s">
        <v>35</v>
      </c>
      <c r="O99">
        <v>91975242</v>
      </c>
      <c r="P99">
        <v>873189.77999999991</v>
      </c>
      <c r="S99">
        <v>91975242</v>
      </c>
      <c r="T99">
        <v>873189.77999999991</v>
      </c>
    </row>
    <row r="100" spans="3:20" x14ac:dyDescent="0.2">
      <c r="C100" t="s">
        <v>36</v>
      </c>
      <c r="D100" t="s">
        <v>6</v>
      </c>
      <c r="E100">
        <v>5748356</v>
      </c>
      <c r="F100">
        <v>29678.89</v>
      </c>
      <c r="J100" s="4" t="s">
        <v>34</v>
      </c>
      <c r="O100">
        <v>26389398</v>
      </c>
      <c r="P100">
        <v>209425.81</v>
      </c>
      <c r="S100">
        <v>26389398</v>
      </c>
      <c r="T100">
        <v>209425.81</v>
      </c>
    </row>
    <row r="101" spans="3:20" x14ac:dyDescent="0.2">
      <c r="C101" t="s">
        <v>36</v>
      </c>
      <c r="D101" t="s">
        <v>6</v>
      </c>
      <c r="E101">
        <v>76274</v>
      </c>
      <c r="F101">
        <v>781.4</v>
      </c>
      <c r="J101" s="4" t="s">
        <v>16</v>
      </c>
      <c r="K101">
        <v>2578882</v>
      </c>
      <c r="L101">
        <v>26732.71</v>
      </c>
      <c r="M101">
        <v>4089277</v>
      </c>
      <c r="N101">
        <v>50668.159999999996</v>
      </c>
      <c r="O101">
        <v>8614689729</v>
      </c>
      <c r="P101">
        <v>104563451.20000002</v>
      </c>
      <c r="Q101">
        <v>17887022</v>
      </c>
      <c r="R101">
        <v>325548.00000000006</v>
      </c>
      <c r="S101">
        <v>8639244910</v>
      </c>
      <c r="T101">
        <v>104966400.07000002</v>
      </c>
    </row>
    <row r="102" spans="3:20" x14ac:dyDescent="0.2">
      <c r="C102" t="s">
        <v>36</v>
      </c>
      <c r="D102" t="s">
        <v>6</v>
      </c>
      <c r="E102">
        <v>45882</v>
      </c>
      <c r="F102">
        <v>1228.6300000000001</v>
      </c>
    </row>
    <row r="103" spans="3:20" x14ac:dyDescent="0.2">
      <c r="C103" t="s">
        <v>36</v>
      </c>
      <c r="D103" t="s">
        <v>6</v>
      </c>
      <c r="E103">
        <v>6664931</v>
      </c>
      <c r="F103">
        <v>48727.42</v>
      </c>
    </row>
    <row r="104" spans="3:20" x14ac:dyDescent="0.2">
      <c r="C104" t="s">
        <v>36</v>
      </c>
      <c r="D104" t="s">
        <v>6</v>
      </c>
      <c r="E104">
        <v>2207278</v>
      </c>
      <c r="F104">
        <v>53179.67</v>
      </c>
    </row>
    <row r="105" spans="3:20" x14ac:dyDescent="0.2">
      <c r="C105" t="s">
        <v>36</v>
      </c>
      <c r="D105" t="s">
        <v>6</v>
      </c>
      <c r="E105">
        <v>8706352</v>
      </c>
      <c r="F105">
        <v>110012.84</v>
      </c>
    </row>
    <row r="106" spans="3:20" x14ac:dyDescent="0.2">
      <c r="C106" t="s">
        <v>36</v>
      </c>
      <c r="D106" t="s">
        <v>6</v>
      </c>
      <c r="E106">
        <v>0</v>
      </c>
      <c r="F106">
        <v>0</v>
      </c>
    </row>
    <row r="107" spans="3:20" x14ac:dyDescent="0.2">
      <c r="C107" t="s">
        <v>36</v>
      </c>
      <c r="D107" t="s">
        <v>6</v>
      </c>
      <c r="E107">
        <v>450681</v>
      </c>
      <c r="F107">
        <v>10499.56</v>
      </c>
    </row>
    <row r="108" spans="3:20" x14ac:dyDescent="0.2">
      <c r="C108" t="s">
        <v>36</v>
      </c>
      <c r="D108" t="s">
        <v>6</v>
      </c>
      <c r="E108">
        <v>22213</v>
      </c>
      <c r="F108">
        <v>1098</v>
      </c>
    </row>
    <row r="109" spans="3:20" x14ac:dyDescent="0.2">
      <c r="C109" t="s">
        <v>36</v>
      </c>
      <c r="D109" t="s">
        <v>6</v>
      </c>
      <c r="E109">
        <v>2137743</v>
      </c>
      <c r="F109">
        <v>20023.810000000001</v>
      </c>
    </row>
    <row r="110" spans="3:20" x14ac:dyDescent="0.2">
      <c r="C110" t="s">
        <v>36</v>
      </c>
      <c r="D110" t="s">
        <v>6</v>
      </c>
      <c r="E110">
        <v>0</v>
      </c>
      <c r="F110">
        <v>0</v>
      </c>
    </row>
    <row r="111" spans="3:20" x14ac:dyDescent="0.2">
      <c r="C111" t="s">
        <v>36</v>
      </c>
      <c r="D111" t="s">
        <v>6</v>
      </c>
      <c r="E111">
        <v>921982</v>
      </c>
      <c r="F111">
        <v>9733.25</v>
      </c>
    </row>
    <row r="112" spans="3:20" x14ac:dyDescent="0.2">
      <c r="C112" t="s">
        <v>36</v>
      </c>
      <c r="D112" t="s">
        <v>6</v>
      </c>
      <c r="E112">
        <v>3892</v>
      </c>
      <c r="F112">
        <v>84.96</v>
      </c>
    </row>
    <row r="113" spans="3:6" x14ac:dyDescent="0.2">
      <c r="C113" t="s">
        <v>36</v>
      </c>
      <c r="D113" t="s">
        <v>6</v>
      </c>
      <c r="E113">
        <v>570467</v>
      </c>
      <c r="F113">
        <v>10449.1</v>
      </c>
    </row>
    <row r="114" spans="3:6" x14ac:dyDescent="0.2">
      <c r="C114" t="s">
        <v>36</v>
      </c>
      <c r="D114" t="s">
        <v>6</v>
      </c>
      <c r="E114">
        <v>137655</v>
      </c>
      <c r="F114">
        <v>1914.01</v>
      </c>
    </row>
    <row r="115" spans="3:6" x14ac:dyDescent="0.2">
      <c r="C115" t="s">
        <v>36</v>
      </c>
      <c r="D115" t="s">
        <v>6</v>
      </c>
      <c r="E115">
        <v>728607</v>
      </c>
      <c r="F115">
        <v>10472.25</v>
      </c>
    </row>
    <row r="116" spans="3:6" x14ac:dyDescent="0.2">
      <c r="C116" t="s">
        <v>36</v>
      </c>
      <c r="D116" t="s">
        <v>6</v>
      </c>
      <c r="E116">
        <v>145278</v>
      </c>
      <c r="F116">
        <v>1914.14</v>
      </c>
    </row>
    <row r="117" spans="3:6" x14ac:dyDescent="0.2">
      <c r="C117" t="s">
        <v>37</v>
      </c>
      <c r="D117" t="s">
        <v>6</v>
      </c>
      <c r="E117">
        <v>0</v>
      </c>
      <c r="F117">
        <v>0</v>
      </c>
    </row>
    <row r="118" spans="3:6" x14ac:dyDescent="0.2">
      <c r="C118" t="s">
        <v>37</v>
      </c>
      <c r="D118" t="s">
        <v>6</v>
      </c>
      <c r="E118">
        <v>706161</v>
      </c>
      <c r="F118">
        <v>5418</v>
      </c>
    </row>
    <row r="119" spans="3:6" x14ac:dyDescent="0.2">
      <c r="C119" t="s">
        <v>37</v>
      </c>
      <c r="D119" t="s">
        <v>6</v>
      </c>
      <c r="E119">
        <v>87387</v>
      </c>
      <c r="F119">
        <v>1939.26</v>
      </c>
    </row>
    <row r="120" spans="3:6" x14ac:dyDescent="0.2">
      <c r="C120" t="s">
        <v>37</v>
      </c>
      <c r="D120" t="s">
        <v>6</v>
      </c>
      <c r="E120">
        <v>0</v>
      </c>
      <c r="F120">
        <v>0</v>
      </c>
    </row>
    <row r="121" spans="3:6" x14ac:dyDescent="0.2">
      <c r="C121" t="s">
        <v>37</v>
      </c>
      <c r="D121" t="s">
        <v>6</v>
      </c>
      <c r="E121">
        <v>879661</v>
      </c>
      <c r="F121">
        <v>8660.84</v>
      </c>
    </row>
    <row r="122" spans="3:6" x14ac:dyDescent="0.2">
      <c r="C122" t="s">
        <v>37</v>
      </c>
      <c r="D122" t="s">
        <v>6</v>
      </c>
      <c r="E122">
        <v>6988669</v>
      </c>
      <c r="F122">
        <v>49970.2</v>
      </c>
    </row>
    <row r="123" spans="3:6" x14ac:dyDescent="0.2">
      <c r="C123" t="s">
        <v>37</v>
      </c>
      <c r="D123" t="s">
        <v>6</v>
      </c>
      <c r="E123">
        <v>812872</v>
      </c>
      <c r="F123">
        <v>44616.78</v>
      </c>
    </row>
    <row r="124" spans="3:6" x14ac:dyDescent="0.2">
      <c r="C124" t="s">
        <v>37</v>
      </c>
      <c r="D124" t="s">
        <v>6</v>
      </c>
      <c r="E124">
        <v>309949</v>
      </c>
      <c r="F124">
        <v>8017.15</v>
      </c>
    </row>
    <row r="125" spans="3:6" x14ac:dyDescent="0.2">
      <c r="C125" t="s">
        <v>37</v>
      </c>
      <c r="D125" t="s">
        <v>6</v>
      </c>
      <c r="E125">
        <v>115455</v>
      </c>
      <c r="F125">
        <v>2683.98</v>
      </c>
    </row>
    <row r="126" spans="3:6" x14ac:dyDescent="0.2">
      <c r="C126" t="s">
        <v>37</v>
      </c>
      <c r="D126" t="s">
        <v>6</v>
      </c>
      <c r="E126">
        <v>7332968</v>
      </c>
      <c r="F126">
        <v>37932.5</v>
      </c>
    </row>
    <row r="127" spans="3:6" x14ac:dyDescent="0.2">
      <c r="C127" t="s">
        <v>37</v>
      </c>
      <c r="D127" t="s">
        <v>6</v>
      </c>
      <c r="E127">
        <v>10681749</v>
      </c>
      <c r="F127">
        <v>116077.21</v>
      </c>
    </row>
    <row r="128" spans="3:6" x14ac:dyDescent="0.2">
      <c r="C128" t="s">
        <v>37</v>
      </c>
      <c r="D128" t="s">
        <v>6</v>
      </c>
      <c r="E128">
        <v>5100578</v>
      </c>
      <c r="F128">
        <v>28301.8</v>
      </c>
    </row>
    <row r="129" spans="3:6" x14ac:dyDescent="0.2">
      <c r="C129" t="s">
        <v>37</v>
      </c>
      <c r="D129" t="s">
        <v>6</v>
      </c>
      <c r="E129">
        <v>5140678</v>
      </c>
      <c r="F129">
        <v>66313.36</v>
      </c>
    </row>
    <row r="130" spans="3:6" x14ac:dyDescent="0.2">
      <c r="C130" t="s">
        <v>37</v>
      </c>
      <c r="D130" t="s">
        <v>6</v>
      </c>
      <c r="E130">
        <v>2179655</v>
      </c>
      <c r="F130">
        <v>37527.870000000003</v>
      </c>
    </row>
    <row r="131" spans="3:6" x14ac:dyDescent="0.2">
      <c r="C131" t="s">
        <v>37</v>
      </c>
      <c r="D131" t="s">
        <v>6</v>
      </c>
      <c r="E131">
        <v>44666</v>
      </c>
      <c r="F131">
        <v>352.45</v>
      </c>
    </row>
    <row r="132" spans="3:6" x14ac:dyDescent="0.2">
      <c r="C132" t="s">
        <v>37</v>
      </c>
      <c r="D132" t="s">
        <v>6</v>
      </c>
      <c r="E132">
        <v>71413</v>
      </c>
      <c r="F132">
        <v>1509.99</v>
      </c>
    </row>
    <row r="133" spans="3:6" x14ac:dyDescent="0.2">
      <c r="C133" t="s">
        <v>37</v>
      </c>
      <c r="D133" t="s">
        <v>6</v>
      </c>
      <c r="E133">
        <v>1149309</v>
      </c>
      <c r="F133">
        <v>11207.43</v>
      </c>
    </row>
    <row r="134" spans="3:6" x14ac:dyDescent="0.2">
      <c r="C134" t="s">
        <v>37</v>
      </c>
      <c r="D134" t="s">
        <v>6</v>
      </c>
      <c r="E134">
        <v>208784</v>
      </c>
      <c r="F134">
        <v>10171.620000000001</v>
      </c>
    </row>
    <row r="135" spans="3:6" x14ac:dyDescent="0.2">
      <c r="C135" t="s">
        <v>37</v>
      </c>
      <c r="D135" t="s">
        <v>6</v>
      </c>
      <c r="E135">
        <v>465175</v>
      </c>
      <c r="F135">
        <v>3763.14</v>
      </c>
    </row>
    <row r="136" spans="3:6" x14ac:dyDescent="0.2">
      <c r="C136" t="s">
        <v>37</v>
      </c>
      <c r="D136" t="s">
        <v>6</v>
      </c>
      <c r="E136">
        <v>6161259</v>
      </c>
      <c r="F136">
        <v>47353.23</v>
      </c>
    </row>
    <row r="137" spans="3:6" x14ac:dyDescent="0.2">
      <c r="C137" t="s">
        <v>37</v>
      </c>
      <c r="D137" t="s">
        <v>6</v>
      </c>
      <c r="E137">
        <v>769235</v>
      </c>
      <c r="F137">
        <v>11157.64</v>
      </c>
    </row>
    <row r="138" spans="3:6" x14ac:dyDescent="0.2">
      <c r="C138" t="s">
        <v>37</v>
      </c>
      <c r="D138" t="s">
        <v>6</v>
      </c>
      <c r="E138">
        <v>3426350</v>
      </c>
      <c r="F138">
        <v>70816.679999999993</v>
      </c>
    </row>
    <row r="139" spans="3:6" x14ac:dyDescent="0.2">
      <c r="C139" t="s">
        <v>37</v>
      </c>
      <c r="D139" t="s">
        <v>6</v>
      </c>
      <c r="E139">
        <v>2266383</v>
      </c>
      <c r="F139">
        <v>22577.51</v>
      </c>
    </row>
    <row r="140" spans="3:6" x14ac:dyDescent="0.2">
      <c r="C140" t="s">
        <v>37</v>
      </c>
      <c r="D140" t="s">
        <v>6</v>
      </c>
      <c r="E140">
        <v>3172326</v>
      </c>
      <c r="F140">
        <v>58257.32</v>
      </c>
    </row>
    <row r="141" spans="3:6" x14ac:dyDescent="0.2">
      <c r="C141" t="s">
        <v>37</v>
      </c>
      <c r="D141" t="s">
        <v>6</v>
      </c>
      <c r="E141">
        <v>32664064</v>
      </c>
      <c r="F141">
        <v>127776.18</v>
      </c>
    </row>
    <row r="142" spans="3:6" x14ac:dyDescent="0.2">
      <c r="C142" t="s">
        <v>37</v>
      </c>
      <c r="D142" t="s">
        <v>6</v>
      </c>
      <c r="E142">
        <v>662226</v>
      </c>
      <c r="F142">
        <v>32390.25</v>
      </c>
    </row>
    <row r="143" spans="3:6" x14ac:dyDescent="0.2">
      <c r="C143" t="s">
        <v>37</v>
      </c>
      <c r="D143" t="s">
        <v>6</v>
      </c>
      <c r="E143">
        <v>1593730</v>
      </c>
      <c r="F143">
        <v>8429.6</v>
      </c>
    </row>
    <row r="144" spans="3:6" x14ac:dyDescent="0.2">
      <c r="C144" t="s">
        <v>37</v>
      </c>
      <c r="D144" t="s">
        <v>6</v>
      </c>
      <c r="E144">
        <v>62709</v>
      </c>
      <c r="F144">
        <v>1531.63</v>
      </c>
    </row>
    <row r="145" spans="3:6" x14ac:dyDescent="0.2">
      <c r="C145" t="s">
        <v>37</v>
      </c>
      <c r="D145" t="s">
        <v>6</v>
      </c>
      <c r="E145">
        <v>0</v>
      </c>
      <c r="F145">
        <v>0</v>
      </c>
    </row>
    <row r="146" spans="3:6" x14ac:dyDescent="0.2">
      <c r="C146" t="s">
        <v>37</v>
      </c>
      <c r="D146" t="s">
        <v>6</v>
      </c>
      <c r="E146">
        <v>318456</v>
      </c>
      <c r="F146">
        <v>1448.28</v>
      </c>
    </row>
    <row r="147" spans="3:6" x14ac:dyDescent="0.2">
      <c r="C147" t="s">
        <v>37</v>
      </c>
      <c r="D147" t="s">
        <v>6</v>
      </c>
      <c r="E147">
        <v>268006</v>
      </c>
      <c r="F147">
        <v>1447.81</v>
      </c>
    </row>
    <row r="148" spans="3:6" x14ac:dyDescent="0.2">
      <c r="C148" t="s">
        <v>37</v>
      </c>
      <c r="D148" t="s">
        <v>6</v>
      </c>
      <c r="E148">
        <v>5877802</v>
      </c>
      <c r="F148">
        <v>31516.17</v>
      </c>
    </row>
    <row r="149" spans="3:6" x14ac:dyDescent="0.2">
      <c r="C149" t="s">
        <v>37</v>
      </c>
      <c r="D149" t="s">
        <v>6</v>
      </c>
      <c r="E149">
        <v>546128</v>
      </c>
      <c r="F149">
        <v>14200.15</v>
      </c>
    </row>
    <row r="150" spans="3:6" x14ac:dyDescent="0.2">
      <c r="C150" t="s">
        <v>37</v>
      </c>
      <c r="D150" t="s">
        <v>6</v>
      </c>
      <c r="E150">
        <v>2230251</v>
      </c>
      <c r="F150">
        <v>48061.48</v>
      </c>
    </row>
    <row r="151" spans="3:6" x14ac:dyDescent="0.2">
      <c r="C151" t="s">
        <v>37</v>
      </c>
      <c r="D151" t="s">
        <v>6</v>
      </c>
      <c r="E151">
        <v>8510167</v>
      </c>
      <c r="F151">
        <v>55235.42</v>
      </c>
    </row>
    <row r="152" spans="3:6" x14ac:dyDescent="0.2">
      <c r="C152" t="s">
        <v>37</v>
      </c>
      <c r="D152" t="s">
        <v>6</v>
      </c>
      <c r="E152">
        <v>1006313</v>
      </c>
      <c r="F152">
        <v>11232</v>
      </c>
    </row>
    <row r="153" spans="3:6" x14ac:dyDescent="0.2">
      <c r="C153" t="s">
        <v>37</v>
      </c>
      <c r="D153" t="s">
        <v>6</v>
      </c>
      <c r="E153">
        <v>1451303</v>
      </c>
      <c r="F153">
        <v>15723</v>
      </c>
    </row>
    <row r="154" spans="3:6" x14ac:dyDescent="0.2">
      <c r="C154" t="s">
        <v>37</v>
      </c>
      <c r="D154" t="s">
        <v>6</v>
      </c>
      <c r="E154">
        <v>1210608</v>
      </c>
      <c r="F154">
        <v>17973.349999999999</v>
      </c>
    </row>
    <row r="155" spans="3:6" x14ac:dyDescent="0.2">
      <c r="C155" t="s">
        <v>37</v>
      </c>
      <c r="D155" t="s">
        <v>6</v>
      </c>
      <c r="E155">
        <v>1418215</v>
      </c>
      <c r="F155">
        <v>13983.33</v>
      </c>
    </row>
    <row r="156" spans="3:6" x14ac:dyDescent="0.2">
      <c r="C156" t="s">
        <v>37</v>
      </c>
      <c r="D156" t="s">
        <v>6</v>
      </c>
      <c r="E156">
        <v>380268</v>
      </c>
      <c r="F156">
        <v>8739.86</v>
      </c>
    </row>
    <row r="157" spans="3:6" x14ac:dyDescent="0.2">
      <c r="C157" t="s">
        <v>37</v>
      </c>
      <c r="D157" t="s">
        <v>6</v>
      </c>
      <c r="E157">
        <v>5096095</v>
      </c>
      <c r="F157">
        <v>106807.26</v>
      </c>
    </row>
    <row r="158" spans="3:6" x14ac:dyDescent="0.2">
      <c r="C158" t="s">
        <v>38</v>
      </c>
      <c r="D158" t="s">
        <v>6</v>
      </c>
      <c r="E158">
        <v>193365</v>
      </c>
      <c r="F158">
        <v>10286.709999999999</v>
      </c>
    </row>
    <row r="159" spans="3:6" x14ac:dyDescent="0.2">
      <c r="C159" t="s">
        <v>38</v>
      </c>
      <c r="D159" t="s">
        <v>6</v>
      </c>
      <c r="E159">
        <v>2227699</v>
      </c>
      <c r="F159">
        <v>22721.03</v>
      </c>
    </row>
    <row r="160" spans="3:6" x14ac:dyDescent="0.2">
      <c r="C160" t="s">
        <v>38</v>
      </c>
      <c r="D160" t="s">
        <v>6</v>
      </c>
      <c r="E160">
        <v>730621</v>
      </c>
      <c r="F160">
        <v>3280.54</v>
      </c>
    </row>
    <row r="161" spans="3:6" x14ac:dyDescent="0.2">
      <c r="C161" t="s">
        <v>38</v>
      </c>
      <c r="D161" t="s">
        <v>6</v>
      </c>
      <c r="E161">
        <v>3738020</v>
      </c>
      <c r="F161">
        <v>63569.65</v>
      </c>
    </row>
    <row r="162" spans="3:6" x14ac:dyDescent="0.2">
      <c r="C162" t="s">
        <v>38</v>
      </c>
      <c r="D162" t="s">
        <v>6</v>
      </c>
      <c r="E162">
        <v>2043767</v>
      </c>
      <c r="F162">
        <v>34962.94</v>
      </c>
    </row>
    <row r="163" spans="3:6" x14ac:dyDescent="0.2">
      <c r="C163" t="s">
        <v>38</v>
      </c>
      <c r="D163" t="s">
        <v>6</v>
      </c>
      <c r="E163">
        <v>198353</v>
      </c>
      <c r="F163">
        <v>3282.95</v>
      </c>
    </row>
    <row r="164" spans="3:6" x14ac:dyDescent="0.2">
      <c r="C164" t="s">
        <v>38</v>
      </c>
      <c r="D164" t="s">
        <v>6</v>
      </c>
      <c r="E164">
        <v>83474</v>
      </c>
      <c r="F164">
        <v>1544.89</v>
      </c>
    </row>
    <row r="165" spans="3:6" x14ac:dyDescent="0.2">
      <c r="C165" t="s">
        <v>38</v>
      </c>
      <c r="D165" t="s">
        <v>6</v>
      </c>
      <c r="E165">
        <v>0</v>
      </c>
      <c r="F165">
        <v>0</v>
      </c>
    </row>
    <row r="166" spans="3:6" x14ac:dyDescent="0.2">
      <c r="C166" t="s">
        <v>38</v>
      </c>
      <c r="D166" t="s">
        <v>6</v>
      </c>
      <c r="E166">
        <v>608070</v>
      </c>
      <c r="F166">
        <v>30865.78</v>
      </c>
    </row>
    <row r="167" spans="3:6" x14ac:dyDescent="0.2">
      <c r="C167" t="s">
        <v>38</v>
      </c>
      <c r="D167" t="s">
        <v>6</v>
      </c>
      <c r="E167">
        <v>1071745</v>
      </c>
      <c r="F167">
        <v>15367.63</v>
      </c>
    </row>
    <row r="168" spans="3:6" x14ac:dyDescent="0.2">
      <c r="C168" t="s">
        <v>38</v>
      </c>
      <c r="D168" t="s">
        <v>6</v>
      </c>
      <c r="E168">
        <v>31633173</v>
      </c>
      <c r="F168">
        <v>123328.02</v>
      </c>
    </row>
    <row r="169" spans="3:6" x14ac:dyDescent="0.2">
      <c r="C169" t="s">
        <v>38</v>
      </c>
      <c r="D169" t="s">
        <v>6</v>
      </c>
      <c r="E169">
        <v>584531</v>
      </c>
      <c r="F169">
        <v>3283.68</v>
      </c>
    </row>
    <row r="170" spans="3:6" x14ac:dyDescent="0.2">
      <c r="C170" t="s">
        <v>38</v>
      </c>
      <c r="D170" t="s">
        <v>6</v>
      </c>
      <c r="E170">
        <v>0</v>
      </c>
      <c r="F170">
        <v>0</v>
      </c>
    </row>
    <row r="171" spans="3:6" x14ac:dyDescent="0.2">
      <c r="C171" t="s">
        <v>38</v>
      </c>
      <c r="D171" t="s">
        <v>6</v>
      </c>
      <c r="E171">
        <v>1266109</v>
      </c>
      <c r="F171">
        <v>11693.94</v>
      </c>
    </row>
    <row r="172" spans="3:6" x14ac:dyDescent="0.2">
      <c r="C172" t="s">
        <v>38</v>
      </c>
      <c r="D172" t="s">
        <v>6</v>
      </c>
      <c r="E172">
        <v>0</v>
      </c>
      <c r="F172">
        <v>0</v>
      </c>
    </row>
    <row r="173" spans="3:6" x14ac:dyDescent="0.2">
      <c r="C173" t="s">
        <v>38</v>
      </c>
      <c r="D173" t="s">
        <v>6</v>
      </c>
      <c r="E173">
        <v>1913992</v>
      </c>
      <c r="F173">
        <v>43307.44</v>
      </c>
    </row>
    <row r="174" spans="3:6" x14ac:dyDescent="0.2">
      <c r="C174" t="s">
        <v>38</v>
      </c>
      <c r="D174" t="s">
        <v>6</v>
      </c>
      <c r="E174">
        <v>629777</v>
      </c>
      <c r="F174">
        <v>8422.77</v>
      </c>
    </row>
    <row r="175" spans="3:6" x14ac:dyDescent="0.2">
      <c r="C175" t="s">
        <v>38</v>
      </c>
      <c r="D175" t="s">
        <v>6</v>
      </c>
      <c r="E175">
        <v>73027</v>
      </c>
      <c r="F175">
        <v>1549.46</v>
      </c>
    </row>
    <row r="176" spans="3:6" x14ac:dyDescent="0.2">
      <c r="C176" t="s">
        <v>38</v>
      </c>
      <c r="D176" t="s">
        <v>6</v>
      </c>
      <c r="E176">
        <v>4533801</v>
      </c>
      <c r="F176">
        <v>99609.56</v>
      </c>
    </row>
    <row r="177" spans="3:6" x14ac:dyDescent="0.2">
      <c r="C177" t="s">
        <v>38</v>
      </c>
      <c r="D177" t="s">
        <v>6</v>
      </c>
      <c r="E177">
        <v>4417640</v>
      </c>
      <c r="F177">
        <v>81985.97</v>
      </c>
    </row>
    <row r="178" spans="3:6" x14ac:dyDescent="0.2">
      <c r="C178" t="s">
        <v>38</v>
      </c>
      <c r="D178" t="s">
        <v>6</v>
      </c>
      <c r="E178">
        <v>19470</v>
      </c>
      <c r="F178">
        <v>688.53</v>
      </c>
    </row>
    <row r="179" spans="3:6" x14ac:dyDescent="0.2">
      <c r="C179" t="s">
        <v>38</v>
      </c>
      <c r="D179" t="s">
        <v>6</v>
      </c>
      <c r="E179">
        <v>822673</v>
      </c>
      <c r="F179">
        <v>8414.59</v>
      </c>
    </row>
    <row r="180" spans="3:6" x14ac:dyDescent="0.2">
      <c r="C180" t="s">
        <v>38</v>
      </c>
      <c r="D180" t="s">
        <v>6</v>
      </c>
      <c r="E180">
        <v>406878</v>
      </c>
      <c r="F180">
        <v>3182.47</v>
      </c>
    </row>
    <row r="181" spans="3:6" x14ac:dyDescent="0.2">
      <c r="C181" t="s">
        <v>38</v>
      </c>
      <c r="D181" t="s">
        <v>6</v>
      </c>
      <c r="E181">
        <v>9924590</v>
      </c>
      <c r="F181">
        <v>102443.76</v>
      </c>
    </row>
    <row r="182" spans="3:6" x14ac:dyDescent="0.2">
      <c r="C182" t="s">
        <v>38</v>
      </c>
      <c r="D182" t="s">
        <v>6</v>
      </c>
      <c r="E182">
        <v>6284631</v>
      </c>
      <c r="F182">
        <v>44264.57</v>
      </c>
    </row>
    <row r="183" spans="3:6" x14ac:dyDescent="0.2">
      <c r="C183" t="s">
        <v>38</v>
      </c>
      <c r="D183" t="s">
        <v>6</v>
      </c>
      <c r="E183">
        <v>821103</v>
      </c>
      <c r="F183">
        <v>8443.98</v>
      </c>
    </row>
    <row r="184" spans="3:6" x14ac:dyDescent="0.2">
      <c r="C184" t="s">
        <v>38</v>
      </c>
      <c r="D184" t="s">
        <v>6</v>
      </c>
      <c r="E184">
        <v>245429</v>
      </c>
      <c r="F184">
        <v>6621.56</v>
      </c>
    </row>
    <row r="185" spans="3:6" x14ac:dyDescent="0.2">
      <c r="C185" t="s">
        <v>38</v>
      </c>
      <c r="D185" t="s">
        <v>6</v>
      </c>
      <c r="E185">
        <v>5922804</v>
      </c>
      <c r="F185">
        <v>29744.41</v>
      </c>
    </row>
    <row r="186" spans="3:6" x14ac:dyDescent="0.2">
      <c r="C186" t="s">
        <v>38</v>
      </c>
      <c r="D186" t="s">
        <v>6</v>
      </c>
      <c r="E186">
        <v>7874501</v>
      </c>
      <c r="F186">
        <v>51760.86</v>
      </c>
    </row>
    <row r="187" spans="3:6" x14ac:dyDescent="0.2">
      <c r="C187" t="s">
        <v>38</v>
      </c>
      <c r="D187" t="s">
        <v>6</v>
      </c>
      <c r="E187">
        <v>928447</v>
      </c>
      <c r="F187">
        <v>4691.6400000000003</v>
      </c>
    </row>
    <row r="188" spans="3:6" x14ac:dyDescent="0.2">
      <c r="C188" t="s">
        <v>38</v>
      </c>
      <c r="D188" t="s">
        <v>6</v>
      </c>
      <c r="E188">
        <v>1697242</v>
      </c>
      <c r="F188">
        <v>16818.400000000001</v>
      </c>
    </row>
    <row r="189" spans="3:6" x14ac:dyDescent="0.2">
      <c r="C189" t="s">
        <v>38</v>
      </c>
      <c r="D189" t="s">
        <v>6</v>
      </c>
      <c r="E189">
        <v>7016993</v>
      </c>
      <c r="F189">
        <v>47287.97</v>
      </c>
    </row>
    <row r="190" spans="3:6" x14ac:dyDescent="0.2">
      <c r="C190" t="s">
        <v>38</v>
      </c>
      <c r="D190" t="s">
        <v>6</v>
      </c>
      <c r="E190">
        <v>6819029</v>
      </c>
      <c r="F190">
        <v>33024.129999999997</v>
      </c>
    </row>
    <row r="191" spans="3:6" x14ac:dyDescent="0.2">
      <c r="C191" t="s">
        <v>38</v>
      </c>
      <c r="D191" t="s">
        <v>6</v>
      </c>
      <c r="E191">
        <v>82946</v>
      </c>
      <c r="F191">
        <v>1940.53</v>
      </c>
    </row>
    <row r="192" spans="3:6" x14ac:dyDescent="0.2">
      <c r="C192" t="s">
        <v>38</v>
      </c>
      <c r="D192" t="s">
        <v>6</v>
      </c>
      <c r="E192">
        <v>356232</v>
      </c>
      <c r="F192">
        <v>7071.13</v>
      </c>
    </row>
    <row r="193" spans="3:6" x14ac:dyDescent="0.2">
      <c r="C193" t="s">
        <v>38</v>
      </c>
      <c r="D193" t="s">
        <v>6</v>
      </c>
      <c r="E193">
        <v>1584817</v>
      </c>
      <c r="F193">
        <v>16091.35</v>
      </c>
    </row>
    <row r="194" spans="3:6" x14ac:dyDescent="0.2">
      <c r="C194" t="s">
        <v>38</v>
      </c>
      <c r="D194" t="s">
        <v>6</v>
      </c>
      <c r="E194">
        <v>881290</v>
      </c>
      <c r="F194">
        <v>6297.98</v>
      </c>
    </row>
    <row r="195" spans="3:6" x14ac:dyDescent="0.2">
      <c r="C195" t="s">
        <v>38</v>
      </c>
      <c r="D195" t="s">
        <v>6</v>
      </c>
      <c r="E195">
        <v>64479</v>
      </c>
      <c r="F195">
        <v>1163.23</v>
      </c>
    </row>
    <row r="196" spans="3:6" x14ac:dyDescent="0.2">
      <c r="C196" t="s">
        <v>38</v>
      </c>
      <c r="D196" t="s">
        <v>6</v>
      </c>
      <c r="E196">
        <v>0</v>
      </c>
      <c r="F196">
        <v>0</v>
      </c>
    </row>
    <row r="197" spans="3:6" x14ac:dyDescent="0.2">
      <c r="C197" t="s">
        <v>38</v>
      </c>
      <c r="D197" t="s">
        <v>6</v>
      </c>
      <c r="E197">
        <v>457229</v>
      </c>
      <c r="F197">
        <v>12011.54</v>
      </c>
    </row>
    <row r="198" spans="3:6" x14ac:dyDescent="0.2">
      <c r="C198" t="s">
        <v>38</v>
      </c>
      <c r="D198" t="s">
        <v>6</v>
      </c>
      <c r="E198">
        <v>10358020</v>
      </c>
      <c r="F198">
        <v>59431.35</v>
      </c>
    </row>
    <row r="199" spans="3:6" x14ac:dyDescent="0.2">
      <c r="C199" t="s">
        <v>38</v>
      </c>
      <c r="D199" t="s">
        <v>6</v>
      </c>
      <c r="E199">
        <v>4909035</v>
      </c>
      <c r="F199">
        <v>59010</v>
      </c>
    </row>
    <row r="200" spans="3:6" x14ac:dyDescent="0.2">
      <c r="C200" t="s">
        <v>38</v>
      </c>
      <c r="D200" t="s">
        <v>6</v>
      </c>
      <c r="E200">
        <v>744563</v>
      </c>
      <c r="F200">
        <v>40647.879999999997</v>
      </c>
    </row>
    <row r="201" spans="3:6" x14ac:dyDescent="0.2">
      <c r="C201" t="s">
        <v>38</v>
      </c>
      <c r="D201" t="s">
        <v>6</v>
      </c>
      <c r="E201">
        <v>306896</v>
      </c>
      <c r="F201">
        <v>3272.19</v>
      </c>
    </row>
    <row r="202" spans="3:6" x14ac:dyDescent="0.2">
      <c r="C202" t="s">
        <v>38</v>
      </c>
      <c r="D202" t="s">
        <v>6</v>
      </c>
      <c r="E202">
        <v>217487</v>
      </c>
      <c r="F202">
        <v>3279.31</v>
      </c>
    </row>
    <row r="203" spans="3:6" x14ac:dyDescent="0.2">
      <c r="C203" t="s">
        <v>38</v>
      </c>
      <c r="D203" t="s">
        <v>6</v>
      </c>
      <c r="E203">
        <v>193189</v>
      </c>
      <c r="F203">
        <v>3271.37</v>
      </c>
    </row>
    <row r="204" spans="3:6" x14ac:dyDescent="0.2">
      <c r="C204" t="s">
        <v>39</v>
      </c>
      <c r="D204" t="s">
        <v>6</v>
      </c>
      <c r="E204">
        <v>3759</v>
      </c>
      <c r="F204">
        <v>89.63</v>
      </c>
    </row>
    <row r="205" spans="3:6" x14ac:dyDescent="0.2">
      <c r="C205" t="s">
        <v>39</v>
      </c>
      <c r="D205" t="s">
        <v>6</v>
      </c>
      <c r="E205">
        <v>191788</v>
      </c>
      <c r="F205">
        <v>3502.04</v>
      </c>
    </row>
    <row r="206" spans="3:6" x14ac:dyDescent="0.2">
      <c r="C206" t="s">
        <v>39</v>
      </c>
      <c r="D206" t="s">
        <v>6</v>
      </c>
      <c r="E206">
        <v>169153</v>
      </c>
      <c r="F206">
        <v>2272.67</v>
      </c>
    </row>
    <row r="207" spans="3:6" x14ac:dyDescent="0.2">
      <c r="C207" t="s">
        <v>39</v>
      </c>
      <c r="D207" t="s">
        <v>6</v>
      </c>
      <c r="E207">
        <v>5807096</v>
      </c>
      <c r="F207">
        <v>54631.48</v>
      </c>
    </row>
    <row r="208" spans="3:6" x14ac:dyDescent="0.2">
      <c r="C208" t="s">
        <v>39</v>
      </c>
      <c r="D208" t="s">
        <v>6</v>
      </c>
      <c r="E208">
        <v>6288761</v>
      </c>
      <c r="F208">
        <v>54665.760000000002</v>
      </c>
    </row>
    <row r="209" spans="3:6" x14ac:dyDescent="0.2">
      <c r="C209" t="s">
        <v>39</v>
      </c>
      <c r="D209" t="s">
        <v>6</v>
      </c>
      <c r="E209">
        <v>196241</v>
      </c>
      <c r="F209">
        <v>5705.44</v>
      </c>
    </row>
    <row r="210" spans="3:6" x14ac:dyDescent="0.2">
      <c r="C210" t="s">
        <v>39</v>
      </c>
      <c r="D210" t="s">
        <v>6</v>
      </c>
      <c r="E210">
        <v>8630225</v>
      </c>
      <c r="F210">
        <v>110396.5</v>
      </c>
    </row>
    <row r="211" spans="3:6" x14ac:dyDescent="0.2">
      <c r="C211" t="s">
        <v>39</v>
      </c>
      <c r="D211" t="s">
        <v>6</v>
      </c>
      <c r="E211">
        <v>104285</v>
      </c>
      <c r="F211">
        <v>9048.6299999999992</v>
      </c>
    </row>
    <row r="212" spans="3:6" x14ac:dyDescent="0.2">
      <c r="C212" t="s">
        <v>39</v>
      </c>
      <c r="D212" t="s">
        <v>6</v>
      </c>
      <c r="E212">
        <v>214817</v>
      </c>
      <c r="F212">
        <v>13550.55</v>
      </c>
    </row>
    <row r="213" spans="3:6" x14ac:dyDescent="0.2">
      <c r="C213" t="s">
        <v>39</v>
      </c>
      <c r="D213" t="s">
        <v>6</v>
      </c>
      <c r="E213">
        <v>4352475</v>
      </c>
      <c r="F213">
        <v>32645.24</v>
      </c>
    </row>
    <row r="214" spans="3:6" x14ac:dyDescent="0.2">
      <c r="C214" t="s">
        <v>39</v>
      </c>
      <c r="D214" t="s">
        <v>6</v>
      </c>
      <c r="E214">
        <v>54698</v>
      </c>
      <c r="F214">
        <v>5241.49</v>
      </c>
    </row>
    <row r="215" spans="3:6" x14ac:dyDescent="0.2">
      <c r="C215" t="s">
        <v>39</v>
      </c>
      <c r="D215" t="s">
        <v>6</v>
      </c>
      <c r="E215">
        <v>4153178</v>
      </c>
      <c r="F215">
        <v>93968.57</v>
      </c>
    </row>
    <row r="216" spans="3:6" x14ac:dyDescent="0.2">
      <c r="C216" t="s">
        <v>39</v>
      </c>
      <c r="D216" t="s">
        <v>6</v>
      </c>
      <c r="E216">
        <v>1241327</v>
      </c>
      <c r="F216">
        <v>17896.75</v>
      </c>
    </row>
    <row r="217" spans="3:6" x14ac:dyDescent="0.2">
      <c r="C217" t="s">
        <v>39</v>
      </c>
      <c r="D217" t="s">
        <v>6</v>
      </c>
      <c r="E217">
        <v>25865774</v>
      </c>
      <c r="F217">
        <v>132807.07999999999</v>
      </c>
    </row>
    <row r="218" spans="3:6" x14ac:dyDescent="0.2">
      <c r="C218" t="s">
        <v>39</v>
      </c>
      <c r="D218" t="s">
        <v>6</v>
      </c>
      <c r="E218">
        <v>5013641</v>
      </c>
      <c r="F218">
        <v>34425.35</v>
      </c>
    </row>
    <row r="219" spans="3:6" x14ac:dyDescent="0.2">
      <c r="C219" t="s">
        <v>39</v>
      </c>
      <c r="D219" t="s">
        <v>6</v>
      </c>
      <c r="E219">
        <v>4381961</v>
      </c>
      <c r="F219">
        <v>59988.160000000003</v>
      </c>
    </row>
    <row r="220" spans="3:6" x14ac:dyDescent="0.2">
      <c r="C220" t="s">
        <v>39</v>
      </c>
      <c r="D220" t="s">
        <v>6</v>
      </c>
      <c r="E220">
        <v>719540</v>
      </c>
      <c r="F220">
        <v>7994.41</v>
      </c>
    </row>
    <row r="221" spans="3:6" x14ac:dyDescent="0.2">
      <c r="C221" t="s">
        <v>39</v>
      </c>
      <c r="D221" t="s">
        <v>6</v>
      </c>
      <c r="E221">
        <v>219830</v>
      </c>
      <c r="F221">
        <v>3500.55</v>
      </c>
    </row>
    <row r="222" spans="3:6" x14ac:dyDescent="0.2">
      <c r="C222" t="s">
        <v>39</v>
      </c>
      <c r="D222" t="s">
        <v>6</v>
      </c>
      <c r="E222">
        <v>2753413</v>
      </c>
      <c r="F222">
        <v>16938.2</v>
      </c>
    </row>
    <row r="223" spans="3:6" x14ac:dyDescent="0.2">
      <c r="C223" t="s">
        <v>39</v>
      </c>
      <c r="D223" t="s">
        <v>6</v>
      </c>
      <c r="E223">
        <v>1351897</v>
      </c>
      <c r="F223">
        <v>27978.959999999999</v>
      </c>
    </row>
    <row r="224" spans="3:6" x14ac:dyDescent="0.2">
      <c r="C224" t="s">
        <v>39</v>
      </c>
      <c r="D224" t="s">
        <v>6</v>
      </c>
      <c r="E224">
        <v>1819394</v>
      </c>
      <c r="F224">
        <v>39449.379999999997</v>
      </c>
    </row>
    <row r="225" spans="3:6" x14ac:dyDescent="0.2">
      <c r="C225" t="s">
        <v>39</v>
      </c>
      <c r="D225" t="s">
        <v>6</v>
      </c>
      <c r="E225">
        <v>607240</v>
      </c>
      <c r="F225">
        <v>36666.93</v>
      </c>
    </row>
    <row r="226" spans="3:6" x14ac:dyDescent="0.2">
      <c r="C226" t="s">
        <v>39</v>
      </c>
      <c r="D226" t="s">
        <v>6</v>
      </c>
      <c r="E226">
        <v>4630729</v>
      </c>
      <c r="F226">
        <v>93260.800000000003</v>
      </c>
    </row>
    <row r="227" spans="3:6" x14ac:dyDescent="0.2">
      <c r="C227" t="s">
        <v>39</v>
      </c>
      <c r="D227" t="s">
        <v>6</v>
      </c>
      <c r="E227">
        <v>3994460</v>
      </c>
      <c r="F227">
        <v>112267.07</v>
      </c>
    </row>
    <row r="228" spans="3:6" x14ac:dyDescent="0.2">
      <c r="C228" t="s">
        <v>39</v>
      </c>
      <c r="D228" t="s">
        <v>6</v>
      </c>
      <c r="E228">
        <v>598217</v>
      </c>
      <c r="F228">
        <v>4469.25</v>
      </c>
    </row>
    <row r="229" spans="3:6" x14ac:dyDescent="0.2">
      <c r="C229" t="s">
        <v>39</v>
      </c>
      <c r="D229" t="s">
        <v>6</v>
      </c>
      <c r="E229">
        <v>3002</v>
      </c>
      <c r="F229">
        <v>108.48</v>
      </c>
    </row>
    <row r="230" spans="3:6" x14ac:dyDescent="0.2">
      <c r="C230" t="s">
        <v>39</v>
      </c>
      <c r="D230" t="s">
        <v>6</v>
      </c>
      <c r="E230">
        <v>1993032</v>
      </c>
      <c r="F230">
        <v>25305.26</v>
      </c>
    </row>
    <row r="231" spans="3:6" x14ac:dyDescent="0.2">
      <c r="C231" t="s">
        <v>39</v>
      </c>
      <c r="D231" t="s">
        <v>6</v>
      </c>
      <c r="E231">
        <v>433995</v>
      </c>
      <c r="F231">
        <v>16988.88</v>
      </c>
    </row>
    <row r="232" spans="3:6" x14ac:dyDescent="0.2">
      <c r="C232" t="s">
        <v>39</v>
      </c>
      <c r="D232" t="s">
        <v>6</v>
      </c>
      <c r="E232">
        <v>547348</v>
      </c>
      <c r="F232">
        <v>3791.71</v>
      </c>
    </row>
    <row r="233" spans="3:6" x14ac:dyDescent="0.2">
      <c r="C233" t="s">
        <v>39</v>
      </c>
      <c r="D233" t="s">
        <v>6</v>
      </c>
      <c r="E233">
        <v>5701569</v>
      </c>
      <c r="F233">
        <v>49719.67</v>
      </c>
    </row>
    <row r="234" spans="3:6" x14ac:dyDescent="0.2">
      <c r="C234" t="s">
        <v>39</v>
      </c>
      <c r="D234" t="s">
        <v>6</v>
      </c>
      <c r="E234">
        <v>533467</v>
      </c>
      <c r="F234">
        <v>18395.48</v>
      </c>
    </row>
    <row r="235" spans="3:6" x14ac:dyDescent="0.2">
      <c r="C235" t="s">
        <v>39</v>
      </c>
      <c r="D235" t="s">
        <v>6</v>
      </c>
      <c r="E235">
        <v>1693211</v>
      </c>
      <c r="F235">
        <v>23478.45</v>
      </c>
    </row>
    <row r="236" spans="3:6" x14ac:dyDescent="0.2">
      <c r="C236" t="s">
        <v>39</v>
      </c>
      <c r="D236" t="s">
        <v>6</v>
      </c>
      <c r="E236">
        <v>1723383</v>
      </c>
      <c r="F236">
        <v>48768.03</v>
      </c>
    </row>
    <row r="237" spans="3:6" x14ac:dyDescent="0.2">
      <c r="C237" t="s">
        <v>39</v>
      </c>
      <c r="D237" t="s">
        <v>6</v>
      </c>
      <c r="E237">
        <v>7052875</v>
      </c>
      <c r="F237">
        <v>58036.52</v>
      </c>
    </row>
    <row r="238" spans="3:6" x14ac:dyDescent="0.2">
      <c r="C238" t="s">
        <v>39</v>
      </c>
      <c r="D238" t="s">
        <v>6</v>
      </c>
      <c r="E238">
        <v>197677</v>
      </c>
      <c r="F238">
        <v>3497.32</v>
      </c>
    </row>
    <row r="239" spans="3:6" x14ac:dyDescent="0.2">
      <c r="C239" t="s">
        <v>39</v>
      </c>
      <c r="D239" t="s">
        <v>6</v>
      </c>
      <c r="E239">
        <v>3583</v>
      </c>
      <c r="F239">
        <v>89.39</v>
      </c>
    </row>
    <row r="240" spans="3:6" x14ac:dyDescent="0.2">
      <c r="C240" t="s">
        <v>39</v>
      </c>
      <c r="D240" t="s">
        <v>6</v>
      </c>
      <c r="E240">
        <v>555913</v>
      </c>
      <c r="F240">
        <v>3784.25</v>
      </c>
    </row>
    <row r="241" spans="3:6" x14ac:dyDescent="0.2">
      <c r="C241" t="s">
        <v>39</v>
      </c>
      <c r="D241" t="s">
        <v>6</v>
      </c>
      <c r="E241">
        <v>1077307</v>
      </c>
      <c r="F241">
        <v>13456.43</v>
      </c>
    </row>
    <row r="242" spans="3:6" x14ac:dyDescent="0.2">
      <c r="C242" t="s">
        <v>39</v>
      </c>
      <c r="D242" t="s">
        <v>6</v>
      </c>
      <c r="E242">
        <v>11730</v>
      </c>
      <c r="F242">
        <v>302.87</v>
      </c>
    </row>
    <row r="243" spans="3:6" x14ac:dyDescent="0.2">
      <c r="C243" t="s">
        <v>39</v>
      </c>
      <c r="D243" t="s">
        <v>6</v>
      </c>
      <c r="E243">
        <v>78813</v>
      </c>
      <c r="F243">
        <v>2454.09</v>
      </c>
    </row>
    <row r="244" spans="3:6" x14ac:dyDescent="0.2">
      <c r="C244" t="s">
        <v>39</v>
      </c>
      <c r="D244" t="s">
        <v>6</v>
      </c>
      <c r="E244">
        <v>71053</v>
      </c>
      <c r="F244">
        <v>1921.63</v>
      </c>
    </row>
    <row r="245" spans="3:6" x14ac:dyDescent="0.2">
      <c r="C245" t="s">
        <v>39</v>
      </c>
      <c r="D245" t="s">
        <v>6</v>
      </c>
      <c r="E245">
        <v>0</v>
      </c>
      <c r="F245">
        <v>0</v>
      </c>
    </row>
    <row r="246" spans="3:6" x14ac:dyDescent="0.2">
      <c r="C246" t="s">
        <v>39</v>
      </c>
      <c r="D246" t="s">
        <v>6</v>
      </c>
      <c r="E246">
        <v>644391</v>
      </c>
      <c r="F246">
        <v>40025.269999999997</v>
      </c>
    </row>
    <row r="247" spans="3:6" x14ac:dyDescent="0.2">
      <c r="C247" t="s">
        <v>39</v>
      </c>
      <c r="D247" t="s">
        <v>6</v>
      </c>
      <c r="E247">
        <v>235525</v>
      </c>
      <c r="F247">
        <v>5644.39</v>
      </c>
    </row>
    <row r="248" spans="3:6" x14ac:dyDescent="0.2">
      <c r="C248" t="s">
        <v>39</v>
      </c>
      <c r="D248" t="s">
        <v>6</v>
      </c>
      <c r="E248">
        <v>201279</v>
      </c>
      <c r="F248">
        <v>3496.9</v>
      </c>
    </row>
    <row r="249" spans="3:6" x14ac:dyDescent="0.2">
      <c r="C249" t="s">
        <v>39</v>
      </c>
      <c r="D249" t="s">
        <v>6</v>
      </c>
      <c r="E249">
        <v>433635</v>
      </c>
      <c r="F249">
        <v>12522.79</v>
      </c>
    </row>
    <row r="250" spans="3:6" x14ac:dyDescent="0.2">
      <c r="C250" t="s">
        <v>39</v>
      </c>
      <c r="D250" t="s">
        <v>6</v>
      </c>
      <c r="E250">
        <v>51849</v>
      </c>
      <c r="F250">
        <v>2332.81</v>
      </c>
    </row>
    <row r="251" spans="3:6" x14ac:dyDescent="0.2">
      <c r="C251" t="s">
        <v>39</v>
      </c>
      <c r="D251" t="s">
        <v>6</v>
      </c>
      <c r="E251">
        <v>0</v>
      </c>
      <c r="F251">
        <v>0</v>
      </c>
    </row>
    <row r="252" spans="3:6" x14ac:dyDescent="0.2">
      <c r="C252" t="s">
        <v>39</v>
      </c>
      <c r="D252" t="s">
        <v>6</v>
      </c>
      <c r="E252">
        <v>0</v>
      </c>
      <c r="F252">
        <v>0</v>
      </c>
    </row>
    <row r="253" spans="3:6" x14ac:dyDescent="0.2">
      <c r="C253" t="s">
        <v>39</v>
      </c>
      <c r="D253" t="s">
        <v>6</v>
      </c>
      <c r="E253">
        <v>93454</v>
      </c>
      <c r="F253">
        <v>3037.59</v>
      </c>
    </row>
    <row r="254" spans="3:6" x14ac:dyDescent="0.2">
      <c r="C254" t="s">
        <v>39</v>
      </c>
      <c r="D254" t="s">
        <v>6</v>
      </c>
      <c r="E254">
        <v>47737</v>
      </c>
      <c r="F254">
        <v>2254.27</v>
      </c>
    </row>
    <row r="255" spans="3:6" x14ac:dyDescent="0.2">
      <c r="C255" t="s">
        <v>40</v>
      </c>
      <c r="D255" t="s">
        <v>6</v>
      </c>
      <c r="E255">
        <v>45925</v>
      </c>
      <c r="F255">
        <v>910.17</v>
      </c>
    </row>
    <row r="256" spans="3:6" x14ac:dyDescent="0.2">
      <c r="C256" t="s">
        <v>40</v>
      </c>
      <c r="D256" t="s">
        <v>6</v>
      </c>
      <c r="E256">
        <v>130576</v>
      </c>
      <c r="F256">
        <v>2035.78</v>
      </c>
    </row>
    <row r="257" spans="3:6" x14ac:dyDescent="0.2">
      <c r="C257" t="s">
        <v>40</v>
      </c>
      <c r="D257" t="s">
        <v>6</v>
      </c>
      <c r="E257">
        <v>39616</v>
      </c>
      <c r="F257">
        <v>1046.99</v>
      </c>
    </row>
    <row r="258" spans="3:6" x14ac:dyDescent="0.2">
      <c r="C258" t="s">
        <v>40</v>
      </c>
      <c r="D258" t="s">
        <v>6</v>
      </c>
      <c r="E258">
        <v>4694497</v>
      </c>
      <c r="F258">
        <v>35386.86</v>
      </c>
    </row>
    <row r="259" spans="3:6" x14ac:dyDescent="0.2">
      <c r="C259" t="s">
        <v>40</v>
      </c>
      <c r="D259" t="s">
        <v>6</v>
      </c>
      <c r="E259">
        <v>148479</v>
      </c>
      <c r="F259">
        <v>2210.98</v>
      </c>
    </row>
    <row r="260" spans="3:6" x14ac:dyDescent="0.2">
      <c r="C260" t="s">
        <v>40</v>
      </c>
      <c r="D260" t="s">
        <v>6</v>
      </c>
      <c r="E260">
        <v>45180</v>
      </c>
      <c r="F260">
        <v>919.68</v>
      </c>
    </row>
    <row r="261" spans="3:6" x14ac:dyDescent="0.2">
      <c r="C261" t="s">
        <v>40</v>
      </c>
      <c r="D261" t="s">
        <v>6</v>
      </c>
      <c r="E261">
        <v>448013</v>
      </c>
      <c r="F261">
        <v>34253.81</v>
      </c>
    </row>
    <row r="262" spans="3:6" x14ac:dyDescent="0.2">
      <c r="C262" t="s">
        <v>40</v>
      </c>
      <c r="D262" t="s">
        <v>6</v>
      </c>
      <c r="E262">
        <v>1648505</v>
      </c>
      <c r="F262">
        <v>17893.61</v>
      </c>
    </row>
    <row r="263" spans="3:6" x14ac:dyDescent="0.2">
      <c r="C263" t="s">
        <v>40</v>
      </c>
      <c r="D263" t="s">
        <v>6</v>
      </c>
      <c r="E263">
        <v>7019235</v>
      </c>
      <c r="F263">
        <v>45035.12</v>
      </c>
    </row>
    <row r="264" spans="3:6" x14ac:dyDescent="0.2">
      <c r="C264" t="s">
        <v>40</v>
      </c>
      <c r="D264" t="s">
        <v>6</v>
      </c>
      <c r="E264">
        <v>162177</v>
      </c>
      <c r="F264">
        <v>14233.1</v>
      </c>
    </row>
    <row r="265" spans="3:6" x14ac:dyDescent="0.2">
      <c r="C265" t="s">
        <v>40</v>
      </c>
      <c r="D265" t="s">
        <v>6</v>
      </c>
      <c r="E265">
        <v>222474</v>
      </c>
      <c r="F265">
        <v>5958.3</v>
      </c>
    </row>
    <row r="266" spans="3:6" x14ac:dyDescent="0.2">
      <c r="C266" t="s">
        <v>40</v>
      </c>
      <c r="D266" t="s">
        <v>6</v>
      </c>
      <c r="E266">
        <v>185397</v>
      </c>
      <c r="F266">
        <v>4733.45</v>
      </c>
    </row>
    <row r="267" spans="3:6" x14ac:dyDescent="0.2">
      <c r="C267" t="s">
        <v>40</v>
      </c>
      <c r="D267" t="s">
        <v>6</v>
      </c>
      <c r="E267">
        <v>511184</v>
      </c>
      <c r="F267">
        <v>29754.25</v>
      </c>
    </row>
    <row r="268" spans="3:6" x14ac:dyDescent="0.2">
      <c r="C268" t="s">
        <v>40</v>
      </c>
      <c r="D268" t="s">
        <v>6</v>
      </c>
      <c r="E268">
        <v>7151333</v>
      </c>
      <c r="F268">
        <v>53813.919999999998</v>
      </c>
    </row>
    <row r="269" spans="3:6" x14ac:dyDescent="0.2">
      <c r="C269" t="s">
        <v>40</v>
      </c>
      <c r="D269" t="s">
        <v>6</v>
      </c>
      <c r="E269">
        <v>4805202</v>
      </c>
      <c r="F269">
        <v>33996.959999999999</v>
      </c>
    </row>
    <row r="270" spans="3:6" x14ac:dyDescent="0.2">
      <c r="C270" t="s">
        <v>40</v>
      </c>
      <c r="D270" t="s">
        <v>6</v>
      </c>
      <c r="E270">
        <v>1447574</v>
      </c>
      <c r="F270">
        <v>16688.259999999998</v>
      </c>
    </row>
    <row r="271" spans="3:6" x14ac:dyDescent="0.2">
      <c r="C271" t="s">
        <v>40</v>
      </c>
      <c r="D271" t="s">
        <v>6</v>
      </c>
      <c r="E271">
        <v>8407652</v>
      </c>
      <c r="F271">
        <v>91068.54</v>
      </c>
    </row>
    <row r="272" spans="3:6" x14ac:dyDescent="0.2">
      <c r="C272" t="s">
        <v>40</v>
      </c>
      <c r="D272" t="s">
        <v>6</v>
      </c>
      <c r="E272">
        <v>7151149</v>
      </c>
      <c r="F272">
        <v>56329.07</v>
      </c>
    </row>
    <row r="273" spans="3:6" x14ac:dyDescent="0.2">
      <c r="C273" t="s">
        <v>40</v>
      </c>
      <c r="D273" t="s">
        <v>6</v>
      </c>
      <c r="E273">
        <v>401691</v>
      </c>
      <c r="F273">
        <v>3816.6</v>
      </c>
    </row>
    <row r="274" spans="3:6" x14ac:dyDescent="0.2">
      <c r="C274" t="s">
        <v>40</v>
      </c>
      <c r="D274" t="s">
        <v>6</v>
      </c>
      <c r="E274">
        <v>2289234</v>
      </c>
      <c r="F274">
        <v>26993.83</v>
      </c>
    </row>
    <row r="275" spans="3:6" x14ac:dyDescent="0.2">
      <c r="C275" t="s">
        <v>40</v>
      </c>
      <c r="D275" t="s">
        <v>6</v>
      </c>
      <c r="E275">
        <v>3770123</v>
      </c>
      <c r="F275">
        <v>66229.009999999995</v>
      </c>
    </row>
    <row r="276" spans="3:6" x14ac:dyDescent="0.2">
      <c r="C276" t="s">
        <v>40</v>
      </c>
      <c r="D276" t="s">
        <v>6</v>
      </c>
      <c r="E276">
        <v>6460062</v>
      </c>
      <c r="F276">
        <v>52032.98</v>
      </c>
    </row>
    <row r="277" spans="3:6" x14ac:dyDescent="0.2">
      <c r="C277" t="s">
        <v>40</v>
      </c>
      <c r="D277" t="s">
        <v>6</v>
      </c>
      <c r="E277">
        <v>638784</v>
      </c>
      <c r="F277">
        <v>35162.160000000003</v>
      </c>
    </row>
    <row r="278" spans="3:6" x14ac:dyDescent="0.2">
      <c r="C278" t="s">
        <v>40</v>
      </c>
      <c r="D278" t="s">
        <v>6</v>
      </c>
      <c r="E278">
        <v>1867694</v>
      </c>
      <c r="F278">
        <v>38901.25</v>
      </c>
    </row>
    <row r="279" spans="3:6" x14ac:dyDescent="0.2">
      <c r="C279" t="s">
        <v>40</v>
      </c>
      <c r="D279" t="s">
        <v>6</v>
      </c>
      <c r="E279">
        <v>1586077</v>
      </c>
      <c r="F279">
        <v>45858.91</v>
      </c>
    </row>
    <row r="280" spans="3:6" x14ac:dyDescent="0.2">
      <c r="C280" t="s">
        <v>40</v>
      </c>
      <c r="D280" t="s">
        <v>6</v>
      </c>
      <c r="E280">
        <v>86917</v>
      </c>
      <c r="F280">
        <v>2480.09</v>
      </c>
    </row>
    <row r="281" spans="3:6" x14ac:dyDescent="0.2">
      <c r="C281" t="s">
        <v>40</v>
      </c>
      <c r="D281" t="s">
        <v>6</v>
      </c>
      <c r="E281">
        <v>152071</v>
      </c>
      <c r="F281">
        <v>2212.39</v>
      </c>
    </row>
    <row r="282" spans="3:6" x14ac:dyDescent="0.2">
      <c r="C282" t="s">
        <v>40</v>
      </c>
      <c r="D282" t="s">
        <v>6</v>
      </c>
      <c r="E282">
        <v>28327796</v>
      </c>
      <c r="F282">
        <v>127342.71</v>
      </c>
    </row>
    <row r="283" spans="3:6" x14ac:dyDescent="0.2">
      <c r="C283" t="s">
        <v>40</v>
      </c>
      <c r="D283" t="s">
        <v>6</v>
      </c>
      <c r="E283">
        <v>6694556</v>
      </c>
      <c r="F283">
        <v>74477.539999999994</v>
      </c>
    </row>
    <row r="284" spans="3:6" x14ac:dyDescent="0.2">
      <c r="C284" t="s">
        <v>40</v>
      </c>
      <c r="D284" t="s">
        <v>6</v>
      </c>
      <c r="E284">
        <v>1254778</v>
      </c>
      <c r="F284">
        <v>12904.69</v>
      </c>
    </row>
    <row r="285" spans="3:6" x14ac:dyDescent="0.2">
      <c r="C285" t="s">
        <v>40</v>
      </c>
      <c r="D285" t="s">
        <v>6</v>
      </c>
      <c r="E285">
        <v>538954</v>
      </c>
      <c r="F285">
        <v>4327.6499999999996</v>
      </c>
    </row>
    <row r="286" spans="3:6" x14ac:dyDescent="0.2">
      <c r="C286" t="s">
        <v>40</v>
      </c>
      <c r="D286" t="s">
        <v>6</v>
      </c>
      <c r="E286">
        <v>255278</v>
      </c>
      <c r="F286">
        <v>14212.04</v>
      </c>
    </row>
    <row r="287" spans="3:6" x14ac:dyDescent="0.2">
      <c r="C287" t="s">
        <v>40</v>
      </c>
      <c r="D287" t="s">
        <v>6</v>
      </c>
      <c r="E287">
        <v>549591</v>
      </c>
      <c r="F287">
        <v>4103.5600000000004</v>
      </c>
    </row>
    <row r="288" spans="3:6" x14ac:dyDescent="0.2">
      <c r="C288" t="s">
        <v>40</v>
      </c>
      <c r="D288" t="s">
        <v>6</v>
      </c>
      <c r="E288">
        <v>168746</v>
      </c>
      <c r="F288">
        <v>3755.58</v>
      </c>
    </row>
    <row r="289" spans="3:6" x14ac:dyDescent="0.2">
      <c r="C289" t="s">
        <v>40</v>
      </c>
      <c r="D289" t="s">
        <v>6</v>
      </c>
      <c r="E289">
        <v>6715851</v>
      </c>
      <c r="F289">
        <v>124199.86</v>
      </c>
    </row>
    <row r="290" spans="3:6" x14ac:dyDescent="0.2">
      <c r="C290" t="s">
        <v>40</v>
      </c>
      <c r="D290" t="s">
        <v>6</v>
      </c>
      <c r="E290">
        <v>136838</v>
      </c>
      <c r="F290">
        <v>2213.88</v>
      </c>
    </row>
    <row r="291" spans="3:6" x14ac:dyDescent="0.2">
      <c r="C291" t="s">
        <v>40</v>
      </c>
      <c r="D291" t="s">
        <v>6</v>
      </c>
      <c r="E291">
        <v>4266157</v>
      </c>
      <c r="F291">
        <v>110497.7</v>
      </c>
    </row>
    <row r="292" spans="3:6" x14ac:dyDescent="0.2">
      <c r="C292" t="s">
        <v>40</v>
      </c>
      <c r="D292" t="s">
        <v>6</v>
      </c>
      <c r="E292">
        <v>1487685</v>
      </c>
      <c r="F292">
        <v>20530.59</v>
      </c>
    </row>
    <row r="293" spans="3:6" x14ac:dyDescent="0.2">
      <c r="C293" t="s">
        <v>40</v>
      </c>
      <c r="D293" t="s">
        <v>6</v>
      </c>
      <c r="E293">
        <v>190717</v>
      </c>
      <c r="F293">
        <v>1139.3900000000001</v>
      </c>
    </row>
    <row r="294" spans="3:6" x14ac:dyDescent="0.2">
      <c r="C294" t="s">
        <v>40</v>
      </c>
      <c r="D294" t="s">
        <v>6</v>
      </c>
      <c r="E294">
        <v>45639</v>
      </c>
      <c r="F294">
        <v>1637.94</v>
      </c>
    </row>
    <row r="295" spans="3:6" x14ac:dyDescent="0.2">
      <c r="C295" t="s">
        <v>40</v>
      </c>
      <c r="D295" t="s">
        <v>6</v>
      </c>
      <c r="E295">
        <v>41842</v>
      </c>
      <c r="F295">
        <v>1681.55</v>
      </c>
    </row>
    <row r="296" spans="3:6" x14ac:dyDescent="0.2">
      <c r="C296" t="s">
        <v>40</v>
      </c>
      <c r="D296" t="s">
        <v>6</v>
      </c>
      <c r="E296">
        <v>314948</v>
      </c>
      <c r="F296">
        <v>3847.39</v>
      </c>
    </row>
    <row r="297" spans="3:6" x14ac:dyDescent="0.2">
      <c r="C297" t="s">
        <v>40</v>
      </c>
      <c r="D297" t="s">
        <v>6</v>
      </c>
      <c r="E297">
        <v>147054</v>
      </c>
      <c r="F297">
        <v>2032.16</v>
      </c>
    </row>
    <row r="298" spans="3:6" x14ac:dyDescent="0.2">
      <c r="C298" t="s">
        <v>40</v>
      </c>
      <c r="D298" t="s">
        <v>6</v>
      </c>
      <c r="E298">
        <v>13927</v>
      </c>
      <c r="F298">
        <v>312.56</v>
      </c>
    </row>
    <row r="299" spans="3:6" x14ac:dyDescent="0.2">
      <c r="C299" t="s">
        <v>40</v>
      </c>
      <c r="D299" t="s">
        <v>6</v>
      </c>
      <c r="E299">
        <v>486990</v>
      </c>
      <c r="F299">
        <v>13159.25</v>
      </c>
    </row>
    <row r="300" spans="3:6" x14ac:dyDescent="0.2">
      <c r="C300" t="s">
        <v>40</v>
      </c>
      <c r="D300" t="s">
        <v>6</v>
      </c>
      <c r="E300">
        <v>45714</v>
      </c>
      <c r="F300">
        <v>917.17</v>
      </c>
    </row>
    <row r="301" spans="3:6" x14ac:dyDescent="0.2">
      <c r="C301" t="s">
        <v>40</v>
      </c>
      <c r="D301" t="s">
        <v>6</v>
      </c>
      <c r="E301">
        <v>210394</v>
      </c>
      <c r="F301">
        <v>1139.05</v>
      </c>
    </row>
    <row r="302" spans="3:6" x14ac:dyDescent="0.2">
      <c r="C302" t="s">
        <v>40</v>
      </c>
      <c r="D302" t="s">
        <v>6</v>
      </c>
      <c r="E302">
        <v>4704230</v>
      </c>
      <c r="F302">
        <v>23994.58</v>
      </c>
    </row>
    <row r="303" spans="3:6" x14ac:dyDescent="0.2">
      <c r="C303" t="s">
        <v>40</v>
      </c>
      <c r="D303" t="s">
        <v>6</v>
      </c>
      <c r="E303">
        <v>141771</v>
      </c>
      <c r="F303">
        <v>2213.0300000000002</v>
      </c>
    </row>
    <row r="304" spans="3:6" x14ac:dyDescent="0.2">
      <c r="C304" t="s">
        <v>40</v>
      </c>
      <c r="D304" t="s">
        <v>6</v>
      </c>
      <c r="E304">
        <v>355853</v>
      </c>
      <c r="F304">
        <v>3825.73</v>
      </c>
    </row>
    <row r="305" spans="3:6" x14ac:dyDescent="0.2">
      <c r="C305" t="s">
        <v>40</v>
      </c>
      <c r="D305" t="s">
        <v>6</v>
      </c>
      <c r="E305">
        <v>1417945</v>
      </c>
      <c r="F305">
        <v>48865.9</v>
      </c>
    </row>
    <row r="306" spans="3:6" x14ac:dyDescent="0.2">
      <c r="C306" t="s">
        <v>40</v>
      </c>
      <c r="D306" t="s">
        <v>6</v>
      </c>
      <c r="E306">
        <v>1896147</v>
      </c>
      <c r="F306">
        <v>46439.5</v>
      </c>
    </row>
    <row r="307" spans="3:6" x14ac:dyDescent="0.2">
      <c r="C307" t="s">
        <v>41</v>
      </c>
      <c r="D307" t="s">
        <v>6</v>
      </c>
      <c r="E307">
        <v>7365781</v>
      </c>
      <c r="F307">
        <v>77532.210000000006</v>
      </c>
    </row>
    <row r="308" spans="3:6" x14ac:dyDescent="0.2">
      <c r="C308" t="s">
        <v>41</v>
      </c>
      <c r="D308" t="s">
        <v>6</v>
      </c>
      <c r="E308">
        <v>3911202</v>
      </c>
      <c r="F308">
        <v>94665.52</v>
      </c>
    </row>
    <row r="309" spans="3:6" x14ac:dyDescent="0.2">
      <c r="C309" t="s">
        <v>41</v>
      </c>
      <c r="D309" t="s">
        <v>6</v>
      </c>
      <c r="E309">
        <v>1404303</v>
      </c>
      <c r="F309">
        <v>35633.65</v>
      </c>
    </row>
    <row r="310" spans="3:6" x14ac:dyDescent="0.2">
      <c r="C310" t="s">
        <v>41</v>
      </c>
      <c r="D310" t="s">
        <v>6</v>
      </c>
      <c r="E310">
        <v>139745</v>
      </c>
      <c r="F310">
        <v>2856.16</v>
      </c>
    </row>
    <row r="311" spans="3:6" x14ac:dyDescent="0.2">
      <c r="C311" t="s">
        <v>41</v>
      </c>
      <c r="D311" t="s">
        <v>6</v>
      </c>
      <c r="E311">
        <v>27372748</v>
      </c>
      <c r="F311">
        <v>118130.17</v>
      </c>
    </row>
    <row r="312" spans="3:6" x14ac:dyDescent="0.2">
      <c r="C312" t="s">
        <v>41</v>
      </c>
      <c r="D312" t="s">
        <v>6</v>
      </c>
      <c r="E312">
        <v>61177</v>
      </c>
      <c r="F312">
        <v>1272.68</v>
      </c>
    </row>
    <row r="313" spans="3:6" x14ac:dyDescent="0.2">
      <c r="C313" t="s">
        <v>41</v>
      </c>
      <c r="D313" t="s">
        <v>6</v>
      </c>
      <c r="E313">
        <v>3145701</v>
      </c>
      <c r="F313">
        <v>56377.14</v>
      </c>
    </row>
    <row r="314" spans="3:6" x14ac:dyDescent="0.2">
      <c r="C314" t="s">
        <v>41</v>
      </c>
      <c r="D314" t="s">
        <v>6</v>
      </c>
      <c r="E314">
        <v>6774105</v>
      </c>
      <c r="F314">
        <v>63372.27</v>
      </c>
    </row>
    <row r="315" spans="3:6" x14ac:dyDescent="0.2">
      <c r="C315" t="s">
        <v>41</v>
      </c>
      <c r="D315" t="s">
        <v>6</v>
      </c>
      <c r="E315">
        <v>248963</v>
      </c>
      <c r="F315">
        <v>12390.98</v>
      </c>
    </row>
    <row r="316" spans="3:6" x14ac:dyDescent="0.2">
      <c r="C316" t="s">
        <v>41</v>
      </c>
      <c r="D316" t="s">
        <v>6</v>
      </c>
      <c r="E316">
        <v>5682857</v>
      </c>
      <c r="F316">
        <v>44995.96</v>
      </c>
    </row>
    <row r="317" spans="3:6" x14ac:dyDescent="0.2">
      <c r="C317" t="s">
        <v>41</v>
      </c>
      <c r="D317" t="s">
        <v>6</v>
      </c>
      <c r="E317">
        <v>173421</v>
      </c>
      <c r="F317">
        <v>3236.8</v>
      </c>
    </row>
    <row r="318" spans="3:6" x14ac:dyDescent="0.2">
      <c r="C318" t="s">
        <v>41</v>
      </c>
      <c r="D318" t="s">
        <v>6</v>
      </c>
      <c r="E318">
        <v>414000</v>
      </c>
      <c r="F318">
        <v>3550.49</v>
      </c>
    </row>
    <row r="319" spans="3:6" x14ac:dyDescent="0.2">
      <c r="C319" t="s">
        <v>41</v>
      </c>
      <c r="D319" t="s">
        <v>6</v>
      </c>
      <c r="E319">
        <v>487446</v>
      </c>
      <c r="F319">
        <v>3376.91</v>
      </c>
    </row>
    <row r="320" spans="3:6" x14ac:dyDescent="0.2">
      <c r="C320" t="s">
        <v>41</v>
      </c>
      <c r="D320" t="s">
        <v>6</v>
      </c>
      <c r="E320">
        <v>1517561</v>
      </c>
      <c r="F320">
        <v>31888.31</v>
      </c>
    </row>
    <row r="321" spans="3:6" x14ac:dyDescent="0.2">
      <c r="C321" t="s">
        <v>41</v>
      </c>
      <c r="D321" t="s">
        <v>6</v>
      </c>
      <c r="E321">
        <v>361053</v>
      </c>
      <c r="F321">
        <v>2754.17</v>
      </c>
    </row>
    <row r="322" spans="3:6" x14ac:dyDescent="0.2">
      <c r="C322" t="s">
        <v>41</v>
      </c>
      <c r="D322" t="s">
        <v>6</v>
      </c>
      <c r="E322">
        <v>1201758</v>
      </c>
      <c r="F322">
        <v>20084.669999999998</v>
      </c>
    </row>
    <row r="323" spans="3:6" x14ac:dyDescent="0.2">
      <c r="C323" t="s">
        <v>41</v>
      </c>
      <c r="D323" t="s">
        <v>6</v>
      </c>
      <c r="E323">
        <v>572016</v>
      </c>
      <c r="F323">
        <v>27745.53</v>
      </c>
    </row>
    <row r="324" spans="3:6" x14ac:dyDescent="0.2">
      <c r="C324" t="s">
        <v>41</v>
      </c>
      <c r="D324" t="s">
        <v>6</v>
      </c>
      <c r="E324">
        <v>1347863</v>
      </c>
      <c r="F324">
        <v>11387.36</v>
      </c>
    </row>
    <row r="325" spans="3:6" x14ac:dyDescent="0.2">
      <c r="C325" t="s">
        <v>41</v>
      </c>
      <c r="D325" t="s">
        <v>6</v>
      </c>
      <c r="E325">
        <v>1136809</v>
      </c>
      <c r="F325">
        <v>9924.4500000000007</v>
      </c>
    </row>
    <row r="326" spans="3:6" x14ac:dyDescent="0.2">
      <c r="C326" t="s">
        <v>41</v>
      </c>
      <c r="D326" t="s">
        <v>6</v>
      </c>
      <c r="E326">
        <v>141678</v>
      </c>
      <c r="F326">
        <v>9446.6200000000008</v>
      </c>
    </row>
    <row r="327" spans="3:6" x14ac:dyDescent="0.2">
      <c r="C327" t="s">
        <v>41</v>
      </c>
      <c r="D327" t="s">
        <v>6</v>
      </c>
      <c r="E327">
        <v>4598537</v>
      </c>
      <c r="F327">
        <v>28348.12</v>
      </c>
    </row>
    <row r="328" spans="3:6" x14ac:dyDescent="0.2">
      <c r="C328" t="s">
        <v>41</v>
      </c>
      <c r="D328" t="s">
        <v>6</v>
      </c>
      <c r="E328">
        <v>1608160</v>
      </c>
      <c r="F328">
        <v>15500.76</v>
      </c>
    </row>
    <row r="329" spans="3:6" x14ac:dyDescent="0.2">
      <c r="C329" t="s">
        <v>41</v>
      </c>
      <c r="D329" t="s">
        <v>6</v>
      </c>
      <c r="E329">
        <v>6680241</v>
      </c>
      <c r="F329">
        <v>46829.74</v>
      </c>
    </row>
    <row r="330" spans="3:6" x14ac:dyDescent="0.2">
      <c r="C330" t="s">
        <v>41</v>
      </c>
      <c r="D330" t="s">
        <v>6</v>
      </c>
      <c r="E330">
        <v>247659</v>
      </c>
      <c r="F330">
        <v>4233.6899999999996</v>
      </c>
    </row>
    <row r="331" spans="3:6" x14ac:dyDescent="0.2">
      <c r="C331" t="s">
        <v>41</v>
      </c>
      <c r="D331" t="s">
        <v>6</v>
      </c>
      <c r="E331">
        <v>542200</v>
      </c>
      <c r="F331">
        <v>12657.3</v>
      </c>
    </row>
    <row r="332" spans="3:6" x14ac:dyDescent="0.2">
      <c r="C332" t="s">
        <v>41</v>
      </c>
      <c r="D332" t="s">
        <v>6</v>
      </c>
      <c r="E332">
        <v>187916</v>
      </c>
      <c r="F332">
        <v>3916.45</v>
      </c>
    </row>
    <row r="333" spans="3:6" x14ac:dyDescent="0.2">
      <c r="C333" t="s">
        <v>41</v>
      </c>
      <c r="D333" t="s">
        <v>6</v>
      </c>
      <c r="E333">
        <v>513746</v>
      </c>
      <c r="F333">
        <v>28127.86</v>
      </c>
    </row>
    <row r="334" spans="3:6" x14ac:dyDescent="0.2">
      <c r="C334" t="s">
        <v>41</v>
      </c>
      <c r="D334" t="s">
        <v>6</v>
      </c>
      <c r="E334">
        <v>9063436</v>
      </c>
      <c r="F334">
        <v>55789.96</v>
      </c>
    </row>
    <row r="335" spans="3:6" x14ac:dyDescent="0.2">
      <c r="C335" t="s">
        <v>41</v>
      </c>
      <c r="D335" t="s">
        <v>6</v>
      </c>
      <c r="E335">
        <v>0</v>
      </c>
      <c r="F335">
        <v>0</v>
      </c>
    </row>
    <row r="336" spans="3:6" x14ac:dyDescent="0.2">
      <c r="C336" t="s">
        <v>41</v>
      </c>
      <c r="D336" t="s">
        <v>6</v>
      </c>
      <c r="E336">
        <v>1514483</v>
      </c>
      <c r="F336">
        <v>47731.51</v>
      </c>
    </row>
    <row r="337" spans="3:6" x14ac:dyDescent="0.2">
      <c r="C337" t="s">
        <v>41</v>
      </c>
      <c r="D337" t="s">
        <v>6</v>
      </c>
      <c r="E337">
        <v>592390</v>
      </c>
      <c r="F337">
        <v>33172.839999999997</v>
      </c>
    </row>
    <row r="338" spans="3:6" x14ac:dyDescent="0.2">
      <c r="C338" t="s">
        <v>41</v>
      </c>
      <c r="D338" t="s">
        <v>6</v>
      </c>
      <c r="E338">
        <v>301090</v>
      </c>
      <c r="F338">
        <v>7124.23</v>
      </c>
    </row>
    <row r="339" spans="3:6" x14ac:dyDescent="0.2">
      <c r="C339" t="s">
        <v>41</v>
      </c>
      <c r="D339" t="s">
        <v>6</v>
      </c>
      <c r="E339">
        <v>4216857</v>
      </c>
      <c r="F339">
        <v>20970.34</v>
      </c>
    </row>
    <row r="340" spans="3:6" x14ac:dyDescent="0.2">
      <c r="C340" t="s">
        <v>41</v>
      </c>
      <c r="D340" t="s">
        <v>6</v>
      </c>
      <c r="E340">
        <v>2191316</v>
      </c>
      <c r="F340">
        <v>20756.54</v>
      </c>
    </row>
    <row r="341" spans="3:6" x14ac:dyDescent="0.2">
      <c r="C341" t="s">
        <v>41</v>
      </c>
      <c r="D341" t="s">
        <v>6</v>
      </c>
      <c r="E341">
        <v>437074</v>
      </c>
      <c r="F341">
        <v>5593</v>
      </c>
    </row>
    <row r="342" spans="3:6" x14ac:dyDescent="0.2">
      <c r="C342" t="s">
        <v>41</v>
      </c>
      <c r="D342" t="s">
        <v>6</v>
      </c>
      <c r="E342">
        <v>6568008</v>
      </c>
      <c r="F342">
        <v>105773.15</v>
      </c>
    </row>
    <row r="343" spans="3:6" x14ac:dyDescent="0.2">
      <c r="C343" t="s">
        <v>41</v>
      </c>
      <c r="D343" t="s">
        <v>6</v>
      </c>
      <c r="E343">
        <v>1912039</v>
      </c>
      <c r="F343">
        <v>40885.129999999997</v>
      </c>
    </row>
    <row r="344" spans="3:6" x14ac:dyDescent="0.2">
      <c r="C344" t="s">
        <v>41</v>
      </c>
      <c r="D344" t="s">
        <v>6</v>
      </c>
      <c r="E344">
        <v>4878215</v>
      </c>
      <c r="F344">
        <v>30528.93</v>
      </c>
    </row>
    <row r="345" spans="3:6" x14ac:dyDescent="0.2">
      <c r="C345" t="s">
        <v>41</v>
      </c>
      <c r="D345" t="s">
        <v>6</v>
      </c>
      <c r="E345">
        <v>533970</v>
      </c>
      <c r="F345">
        <v>5597.68</v>
      </c>
    </row>
    <row r="346" spans="3:6" x14ac:dyDescent="0.2">
      <c r="C346" t="s">
        <v>41</v>
      </c>
      <c r="D346" t="s">
        <v>6</v>
      </c>
      <c r="E346">
        <v>1071864</v>
      </c>
      <c r="F346">
        <v>11373.31</v>
      </c>
    </row>
    <row r="347" spans="3:6" x14ac:dyDescent="0.2">
      <c r="C347" t="s">
        <v>42</v>
      </c>
      <c r="D347" t="s">
        <v>6</v>
      </c>
      <c r="E347">
        <v>0</v>
      </c>
      <c r="F347">
        <v>0</v>
      </c>
    </row>
    <row r="348" spans="3:6" x14ac:dyDescent="0.2">
      <c r="C348" t="s">
        <v>42</v>
      </c>
      <c r="D348" t="s">
        <v>6</v>
      </c>
      <c r="E348">
        <v>812866</v>
      </c>
      <c r="F348">
        <v>5344.87</v>
      </c>
    </row>
    <row r="349" spans="3:6" x14ac:dyDescent="0.2">
      <c r="C349" t="s">
        <v>42</v>
      </c>
      <c r="D349" t="s">
        <v>6</v>
      </c>
      <c r="E349">
        <v>8123</v>
      </c>
      <c r="F349">
        <v>68.75</v>
      </c>
    </row>
    <row r="350" spans="3:6" x14ac:dyDescent="0.2">
      <c r="C350" t="s">
        <v>42</v>
      </c>
      <c r="D350" t="s">
        <v>6</v>
      </c>
      <c r="E350">
        <v>0</v>
      </c>
      <c r="F350">
        <v>0</v>
      </c>
    </row>
    <row r="351" spans="3:6" x14ac:dyDescent="0.2">
      <c r="C351" t="s">
        <v>42</v>
      </c>
      <c r="D351" t="s">
        <v>6</v>
      </c>
      <c r="E351">
        <v>417106</v>
      </c>
      <c r="F351">
        <v>5259.53</v>
      </c>
    </row>
    <row r="352" spans="3:6" x14ac:dyDescent="0.2">
      <c r="C352" t="s">
        <v>42</v>
      </c>
      <c r="D352" t="s">
        <v>6</v>
      </c>
      <c r="E352">
        <v>21284</v>
      </c>
      <c r="F352">
        <v>517.97</v>
      </c>
    </row>
    <row r="353" spans="3:6" x14ac:dyDescent="0.2">
      <c r="C353" t="s">
        <v>42</v>
      </c>
      <c r="D353" t="s">
        <v>6</v>
      </c>
      <c r="E353">
        <v>496447</v>
      </c>
      <c r="F353">
        <v>4231.68</v>
      </c>
    </row>
    <row r="354" spans="3:6" x14ac:dyDescent="0.2">
      <c r="C354" t="s">
        <v>42</v>
      </c>
      <c r="D354" t="s">
        <v>6</v>
      </c>
      <c r="E354">
        <v>0</v>
      </c>
      <c r="F354">
        <v>0</v>
      </c>
    </row>
    <row r="355" spans="3:6" x14ac:dyDescent="0.2">
      <c r="C355" t="s">
        <v>42</v>
      </c>
      <c r="D355" t="s">
        <v>6</v>
      </c>
      <c r="E355">
        <v>1876694</v>
      </c>
      <c r="F355">
        <v>15911.48</v>
      </c>
    </row>
    <row r="356" spans="3:6" x14ac:dyDescent="0.2">
      <c r="C356" t="s">
        <v>42</v>
      </c>
      <c r="D356" t="s">
        <v>6</v>
      </c>
      <c r="E356">
        <v>1570041</v>
      </c>
      <c r="F356">
        <v>29050.87</v>
      </c>
    </row>
    <row r="357" spans="3:6" x14ac:dyDescent="0.2">
      <c r="C357" t="s">
        <v>42</v>
      </c>
      <c r="D357" t="s">
        <v>6</v>
      </c>
      <c r="E357">
        <v>500333</v>
      </c>
      <c r="F357">
        <v>20613.89</v>
      </c>
    </row>
    <row r="358" spans="3:6" x14ac:dyDescent="0.2">
      <c r="C358" t="s">
        <v>42</v>
      </c>
      <c r="D358" t="s">
        <v>6</v>
      </c>
      <c r="E358">
        <v>3600861</v>
      </c>
      <c r="F358">
        <v>55767.519999999997</v>
      </c>
    </row>
    <row r="359" spans="3:6" x14ac:dyDescent="0.2">
      <c r="C359" t="s">
        <v>42</v>
      </c>
      <c r="D359" t="s">
        <v>6</v>
      </c>
      <c r="E359">
        <v>10549232</v>
      </c>
      <c r="F359">
        <v>52619.32</v>
      </c>
    </row>
    <row r="360" spans="3:6" x14ac:dyDescent="0.2">
      <c r="C360" t="s">
        <v>42</v>
      </c>
      <c r="D360" t="s">
        <v>6</v>
      </c>
      <c r="E360">
        <v>1320844</v>
      </c>
      <c r="F360">
        <v>20157.240000000002</v>
      </c>
    </row>
    <row r="361" spans="3:6" x14ac:dyDescent="0.2">
      <c r="C361" t="s">
        <v>42</v>
      </c>
      <c r="D361" t="s">
        <v>6</v>
      </c>
      <c r="E361">
        <v>0</v>
      </c>
      <c r="F361">
        <v>0</v>
      </c>
    </row>
    <row r="362" spans="3:6" x14ac:dyDescent="0.2">
      <c r="C362" t="s">
        <v>42</v>
      </c>
      <c r="D362" t="s">
        <v>6</v>
      </c>
      <c r="E362">
        <v>332437</v>
      </c>
      <c r="F362">
        <v>1762.95</v>
      </c>
    </row>
    <row r="363" spans="3:6" x14ac:dyDescent="0.2">
      <c r="C363" t="s">
        <v>42</v>
      </c>
      <c r="D363" t="s">
        <v>6</v>
      </c>
      <c r="E363">
        <v>1618801</v>
      </c>
      <c r="F363">
        <v>46677.71</v>
      </c>
    </row>
    <row r="364" spans="3:6" x14ac:dyDescent="0.2">
      <c r="C364" t="s">
        <v>42</v>
      </c>
      <c r="D364" t="s">
        <v>6</v>
      </c>
      <c r="E364">
        <v>640230</v>
      </c>
      <c r="F364">
        <v>4386.54</v>
      </c>
    </row>
    <row r="365" spans="3:6" x14ac:dyDescent="0.2">
      <c r="C365" t="s">
        <v>42</v>
      </c>
      <c r="D365" t="s">
        <v>6</v>
      </c>
      <c r="E365">
        <v>576406</v>
      </c>
      <c r="F365">
        <v>12495.28</v>
      </c>
    </row>
    <row r="366" spans="3:6" x14ac:dyDescent="0.2">
      <c r="C366" t="s">
        <v>42</v>
      </c>
      <c r="D366" t="s">
        <v>6</v>
      </c>
      <c r="E366">
        <v>6919391</v>
      </c>
      <c r="F366">
        <v>45405.42</v>
      </c>
    </row>
    <row r="367" spans="3:6" x14ac:dyDescent="0.2">
      <c r="C367" t="s">
        <v>42</v>
      </c>
      <c r="D367" t="s">
        <v>6</v>
      </c>
      <c r="E367">
        <v>238276</v>
      </c>
      <c r="F367">
        <v>4725.95</v>
      </c>
    </row>
    <row r="368" spans="3:6" x14ac:dyDescent="0.2">
      <c r="C368" t="s">
        <v>42</v>
      </c>
      <c r="D368" t="s">
        <v>6</v>
      </c>
      <c r="E368">
        <v>284416</v>
      </c>
      <c r="F368">
        <v>4221.93</v>
      </c>
    </row>
    <row r="369" spans="3:6" x14ac:dyDescent="0.2">
      <c r="C369" t="s">
        <v>42</v>
      </c>
      <c r="D369" t="s">
        <v>6</v>
      </c>
      <c r="E369">
        <v>460720</v>
      </c>
      <c r="F369">
        <v>23264.77</v>
      </c>
    </row>
    <row r="370" spans="3:6" x14ac:dyDescent="0.2">
      <c r="C370" t="s">
        <v>42</v>
      </c>
      <c r="D370" t="s">
        <v>6</v>
      </c>
      <c r="E370">
        <v>5045131</v>
      </c>
      <c r="F370">
        <v>20289.28</v>
      </c>
    </row>
    <row r="371" spans="3:6" x14ac:dyDescent="0.2">
      <c r="C371" t="s">
        <v>42</v>
      </c>
      <c r="D371" t="s">
        <v>6</v>
      </c>
      <c r="E371">
        <v>437733</v>
      </c>
      <c r="F371">
        <v>11191.04</v>
      </c>
    </row>
    <row r="372" spans="3:6" x14ac:dyDescent="0.2">
      <c r="C372" t="s">
        <v>42</v>
      </c>
      <c r="D372" t="s">
        <v>6</v>
      </c>
      <c r="E372">
        <v>1403210</v>
      </c>
      <c r="F372">
        <v>11710.98</v>
      </c>
    </row>
    <row r="373" spans="3:6" x14ac:dyDescent="0.2">
      <c r="C373" t="s">
        <v>42</v>
      </c>
      <c r="D373" t="s">
        <v>6</v>
      </c>
      <c r="E373">
        <v>6623145</v>
      </c>
      <c r="F373">
        <v>29921.65</v>
      </c>
    </row>
    <row r="374" spans="3:6" x14ac:dyDescent="0.2">
      <c r="C374" t="s">
        <v>42</v>
      </c>
      <c r="D374" t="s">
        <v>6</v>
      </c>
      <c r="E374">
        <v>396577</v>
      </c>
      <c r="F374">
        <v>3304.06</v>
      </c>
    </row>
    <row r="375" spans="3:6" x14ac:dyDescent="0.2">
      <c r="C375" t="s">
        <v>42</v>
      </c>
      <c r="D375" t="s">
        <v>6</v>
      </c>
      <c r="E375">
        <v>3937467</v>
      </c>
      <c r="F375">
        <v>18675.189999999999</v>
      </c>
    </row>
    <row r="376" spans="3:6" x14ac:dyDescent="0.2">
      <c r="C376" t="s">
        <v>42</v>
      </c>
      <c r="D376" t="s">
        <v>6</v>
      </c>
      <c r="E376">
        <v>139866</v>
      </c>
      <c r="F376">
        <v>2704.96</v>
      </c>
    </row>
    <row r="377" spans="3:6" x14ac:dyDescent="0.2">
      <c r="C377" t="s">
        <v>42</v>
      </c>
      <c r="D377" t="s">
        <v>6</v>
      </c>
      <c r="E377">
        <v>76184</v>
      </c>
      <c r="F377">
        <v>1458.16</v>
      </c>
    </row>
    <row r="378" spans="3:6" x14ac:dyDescent="0.2">
      <c r="C378" t="s">
        <v>42</v>
      </c>
      <c r="D378" t="s">
        <v>6</v>
      </c>
      <c r="E378">
        <v>30023070</v>
      </c>
      <c r="F378">
        <v>109811.75</v>
      </c>
    </row>
    <row r="379" spans="3:6" x14ac:dyDescent="0.2">
      <c r="C379" t="s">
        <v>42</v>
      </c>
      <c r="D379" t="s">
        <v>6</v>
      </c>
      <c r="E379">
        <v>347849</v>
      </c>
      <c r="F379">
        <v>3470.71</v>
      </c>
    </row>
    <row r="380" spans="3:6" x14ac:dyDescent="0.2">
      <c r="C380" t="s">
        <v>42</v>
      </c>
      <c r="D380" t="s">
        <v>6</v>
      </c>
      <c r="E380">
        <v>5302706</v>
      </c>
      <c r="F380">
        <v>38111.519999999997</v>
      </c>
    </row>
    <row r="381" spans="3:6" x14ac:dyDescent="0.2">
      <c r="C381" t="s">
        <v>42</v>
      </c>
      <c r="D381" t="s">
        <v>6</v>
      </c>
      <c r="E381">
        <v>1556470</v>
      </c>
      <c r="F381">
        <v>23173.29</v>
      </c>
    </row>
    <row r="382" spans="3:6" x14ac:dyDescent="0.2">
      <c r="C382" t="s">
        <v>42</v>
      </c>
      <c r="D382" t="s">
        <v>6</v>
      </c>
      <c r="E382">
        <v>5821</v>
      </c>
      <c r="F382">
        <v>73.69</v>
      </c>
    </row>
    <row r="383" spans="3:6" x14ac:dyDescent="0.2">
      <c r="C383" t="s">
        <v>42</v>
      </c>
      <c r="D383" t="s">
        <v>6</v>
      </c>
      <c r="E383">
        <v>0</v>
      </c>
      <c r="F383">
        <v>0</v>
      </c>
    </row>
    <row r="384" spans="3:6" x14ac:dyDescent="0.2">
      <c r="C384" t="s">
        <v>42</v>
      </c>
      <c r="D384" t="s">
        <v>6</v>
      </c>
      <c r="E384">
        <v>518568</v>
      </c>
      <c r="F384">
        <v>3642.26</v>
      </c>
    </row>
    <row r="385" spans="3:6" x14ac:dyDescent="0.2">
      <c r="C385" t="s">
        <v>42</v>
      </c>
      <c r="D385" t="s">
        <v>6</v>
      </c>
      <c r="E385">
        <v>122618</v>
      </c>
      <c r="F385">
        <v>2208.77</v>
      </c>
    </row>
    <row r="386" spans="3:6" x14ac:dyDescent="0.2">
      <c r="C386" t="s">
        <v>42</v>
      </c>
      <c r="D386" t="s">
        <v>6</v>
      </c>
      <c r="E386">
        <v>4362562</v>
      </c>
      <c r="F386">
        <v>92792.17</v>
      </c>
    </row>
    <row r="387" spans="3:6" x14ac:dyDescent="0.2">
      <c r="C387" t="s">
        <v>42</v>
      </c>
      <c r="D387" t="s">
        <v>6</v>
      </c>
      <c r="E387">
        <v>7806468</v>
      </c>
      <c r="F387">
        <v>62790.83</v>
      </c>
    </row>
    <row r="388" spans="3:6" x14ac:dyDescent="0.2">
      <c r="C388" t="s">
        <v>42</v>
      </c>
      <c r="D388" t="s">
        <v>6</v>
      </c>
      <c r="E388">
        <v>411688</v>
      </c>
      <c r="F388">
        <v>3485.72</v>
      </c>
    </row>
    <row r="389" spans="3:6" x14ac:dyDescent="0.2">
      <c r="C389" t="s">
        <v>42</v>
      </c>
      <c r="D389" t="s">
        <v>6</v>
      </c>
      <c r="E389">
        <v>0</v>
      </c>
      <c r="F389">
        <v>0</v>
      </c>
    </row>
    <row r="390" spans="3:6" x14ac:dyDescent="0.2">
      <c r="C390" t="s">
        <v>42</v>
      </c>
      <c r="D390" t="s">
        <v>6</v>
      </c>
      <c r="E390">
        <v>6880</v>
      </c>
      <c r="F390">
        <v>67.88</v>
      </c>
    </row>
    <row r="391" spans="3:6" x14ac:dyDescent="0.2">
      <c r="C391" t="s">
        <v>42</v>
      </c>
      <c r="D391" t="s">
        <v>6</v>
      </c>
      <c r="E391">
        <v>0</v>
      </c>
      <c r="F391">
        <v>0</v>
      </c>
    </row>
    <row r="392" spans="3:6" x14ac:dyDescent="0.2">
      <c r="C392" t="s">
        <v>42</v>
      </c>
      <c r="D392" t="s">
        <v>6</v>
      </c>
      <c r="E392">
        <v>0</v>
      </c>
      <c r="F392">
        <v>0</v>
      </c>
    </row>
    <row r="393" spans="3:6" x14ac:dyDescent="0.2">
      <c r="C393" t="s">
        <v>42</v>
      </c>
      <c r="D393" t="s">
        <v>6</v>
      </c>
      <c r="E393">
        <v>375164</v>
      </c>
      <c r="F393">
        <v>3310.6</v>
      </c>
    </row>
    <row r="394" spans="3:6" x14ac:dyDescent="0.2">
      <c r="C394" t="s">
        <v>42</v>
      </c>
      <c r="D394" t="s">
        <v>6</v>
      </c>
      <c r="E394">
        <v>1549326</v>
      </c>
      <c r="F394">
        <v>33450.93</v>
      </c>
    </row>
    <row r="395" spans="3:6" x14ac:dyDescent="0.2">
      <c r="C395" t="s">
        <v>42</v>
      </c>
      <c r="D395" t="s">
        <v>6</v>
      </c>
      <c r="E395">
        <v>96595</v>
      </c>
      <c r="F395">
        <v>4611.29</v>
      </c>
    </row>
    <row r="396" spans="3:6" x14ac:dyDescent="0.2">
      <c r="C396" t="s">
        <v>42</v>
      </c>
      <c r="D396" t="s">
        <v>6</v>
      </c>
      <c r="E396">
        <v>608671</v>
      </c>
      <c r="F396">
        <v>30226.46</v>
      </c>
    </row>
    <row r="397" spans="3:6" x14ac:dyDescent="0.2">
      <c r="C397" t="s">
        <v>42</v>
      </c>
      <c r="D397" t="s">
        <v>6</v>
      </c>
      <c r="E397">
        <v>6858864</v>
      </c>
      <c r="F397">
        <v>104772.31</v>
      </c>
    </row>
    <row r="398" spans="3:6" x14ac:dyDescent="0.2">
      <c r="C398" t="s">
        <v>42</v>
      </c>
      <c r="D398" t="s">
        <v>6</v>
      </c>
      <c r="E398">
        <v>226489</v>
      </c>
      <c r="F398">
        <v>10920.42</v>
      </c>
    </row>
    <row r="399" spans="3:6" x14ac:dyDescent="0.2">
      <c r="C399" t="s">
        <v>42</v>
      </c>
      <c r="D399" t="s">
        <v>6</v>
      </c>
      <c r="E399">
        <v>450009</v>
      </c>
      <c r="F399">
        <v>2754.25</v>
      </c>
    </row>
    <row r="400" spans="3:6" x14ac:dyDescent="0.2">
      <c r="C400" t="s">
        <v>42</v>
      </c>
      <c r="D400" t="s">
        <v>6</v>
      </c>
      <c r="E400">
        <v>8421358</v>
      </c>
      <c r="F400">
        <v>76043.42</v>
      </c>
    </row>
    <row r="401" spans="3:6" x14ac:dyDescent="0.2">
      <c r="C401" t="s">
        <v>42</v>
      </c>
      <c r="D401" t="s">
        <v>6</v>
      </c>
      <c r="E401">
        <v>410589</v>
      </c>
      <c r="F401">
        <v>4227.2299999999996</v>
      </c>
    </row>
    <row r="402" spans="3:6" x14ac:dyDescent="0.2">
      <c r="C402" t="s">
        <v>43</v>
      </c>
      <c r="D402" t="s">
        <v>6</v>
      </c>
      <c r="E402">
        <v>1758824</v>
      </c>
      <c r="F402">
        <v>24221.01</v>
      </c>
    </row>
    <row r="403" spans="3:6" x14ac:dyDescent="0.2">
      <c r="C403" t="s">
        <v>43</v>
      </c>
      <c r="D403" t="s">
        <v>6</v>
      </c>
      <c r="E403">
        <v>2330630</v>
      </c>
      <c r="F403">
        <v>22719.75</v>
      </c>
    </row>
    <row r="404" spans="3:6" x14ac:dyDescent="0.2">
      <c r="C404" t="s">
        <v>43</v>
      </c>
      <c r="D404" t="s">
        <v>6</v>
      </c>
      <c r="E404">
        <v>11686147</v>
      </c>
      <c r="F404">
        <v>87274.67</v>
      </c>
    </row>
    <row r="405" spans="3:6" x14ac:dyDescent="0.2">
      <c r="C405" t="s">
        <v>43</v>
      </c>
      <c r="D405" t="s">
        <v>6</v>
      </c>
      <c r="E405">
        <v>920256</v>
      </c>
      <c r="F405">
        <v>8347.19</v>
      </c>
    </row>
    <row r="406" spans="3:6" x14ac:dyDescent="0.2">
      <c r="C406" t="s">
        <v>43</v>
      </c>
      <c r="D406" t="s">
        <v>6</v>
      </c>
      <c r="E406">
        <v>28730672</v>
      </c>
      <c r="F406">
        <v>104673.55</v>
      </c>
    </row>
    <row r="407" spans="3:6" x14ac:dyDescent="0.2">
      <c r="C407" t="s">
        <v>43</v>
      </c>
      <c r="D407" t="s">
        <v>6</v>
      </c>
      <c r="E407">
        <v>223767</v>
      </c>
      <c r="F407">
        <v>4593.66</v>
      </c>
    </row>
    <row r="408" spans="3:6" x14ac:dyDescent="0.2">
      <c r="C408" t="s">
        <v>43</v>
      </c>
      <c r="D408" t="s">
        <v>6</v>
      </c>
      <c r="E408">
        <v>197983</v>
      </c>
      <c r="F408">
        <v>2970</v>
      </c>
    </row>
    <row r="409" spans="3:6" x14ac:dyDescent="0.2">
      <c r="C409" t="s">
        <v>43</v>
      </c>
      <c r="D409" t="s">
        <v>6</v>
      </c>
      <c r="E409">
        <v>794611</v>
      </c>
      <c r="F409">
        <v>42899.360000000001</v>
      </c>
    </row>
    <row r="410" spans="3:6" x14ac:dyDescent="0.2">
      <c r="C410" t="s">
        <v>43</v>
      </c>
      <c r="D410" t="s">
        <v>6</v>
      </c>
      <c r="E410">
        <v>5674040</v>
      </c>
      <c r="F410">
        <v>23048.33</v>
      </c>
    </row>
    <row r="411" spans="3:6" x14ac:dyDescent="0.2">
      <c r="C411" t="s">
        <v>43</v>
      </c>
      <c r="D411" t="s">
        <v>6</v>
      </c>
      <c r="E411">
        <v>175155</v>
      </c>
      <c r="F411">
        <v>2978.78</v>
      </c>
    </row>
    <row r="412" spans="3:6" x14ac:dyDescent="0.2">
      <c r="C412" t="s">
        <v>43</v>
      </c>
      <c r="D412" t="s">
        <v>6</v>
      </c>
      <c r="E412">
        <v>163337</v>
      </c>
      <c r="F412">
        <v>2972.4</v>
      </c>
    </row>
    <row r="413" spans="3:6" x14ac:dyDescent="0.2">
      <c r="C413" t="s">
        <v>43</v>
      </c>
      <c r="D413" t="s">
        <v>6</v>
      </c>
      <c r="E413">
        <v>799609</v>
      </c>
      <c r="F413">
        <v>8402.65</v>
      </c>
    </row>
    <row r="414" spans="3:6" x14ac:dyDescent="0.2">
      <c r="C414" t="s">
        <v>43</v>
      </c>
      <c r="D414" t="s">
        <v>6</v>
      </c>
      <c r="E414">
        <v>4662887</v>
      </c>
      <c r="F414">
        <v>63746.92</v>
      </c>
    </row>
    <row r="415" spans="3:6" x14ac:dyDescent="0.2">
      <c r="C415" t="s">
        <v>43</v>
      </c>
      <c r="D415" t="s">
        <v>6</v>
      </c>
      <c r="E415">
        <v>9599031</v>
      </c>
      <c r="F415">
        <v>41539.050000000003</v>
      </c>
    </row>
    <row r="416" spans="3:6" x14ac:dyDescent="0.2">
      <c r="C416" t="s">
        <v>43</v>
      </c>
      <c r="D416" t="s">
        <v>6</v>
      </c>
      <c r="E416">
        <v>946287</v>
      </c>
      <c r="F416">
        <v>10054.790000000001</v>
      </c>
    </row>
    <row r="417" spans="3:6" x14ac:dyDescent="0.2">
      <c r="C417" t="s">
        <v>43</v>
      </c>
      <c r="D417" t="s">
        <v>6</v>
      </c>
      <c r="E417">
        <v>196195</v>
      </c>
      <c r="F417">
        <v>2811.33</v>
      </c>
    </row>
    <row r="418" spans="3:6" x14ac:dyDescent="0.2">
      <c r="C418" t="s">
        <v>43</v>
      </c>
      <c r="D418" t="s">
        <v>6</v>
      </c>
      <c r="E418">
        <v>5963007</v>
      </c>
      <c r="F418">
        <v>51965.03</v>
      </c>
    </row>
    <row r="419" spans="3:6" x14ac:dyDescent="0.2">
      <c r="C419" t="s">
        <v>43</v>
      </c>
      <c r="D419" t="s">
        <v>6</v>
      </c>
      <c r="E419">
        <v>225046</v>
      </c>
      <c r="F419">
        <v>2964.6</v>
      </c>
    </row>
    <row r="420" spans="3:6" x14ac:dyDescent="0.2">
      <c r="C420" t="s">
        <v>43</v>
      </c>
      <c r="D420" t="s">
        <v>6</v>
      </c>
      <c r="E420">
        <v>1487940</v>
      </c>
      <c r="F420">
        <v>22946.59</v>
      </c>
    </row>
    <row r="421" spans="3:6" x14ac:dyDescent="0.2">
      <c r="C421" t="s">
        <v>43</v>
      </c>
      <c r="D421" t="s">
        <v>6</v>
      </c>
      <c r="E421">
        <v>868307</v>
      </c>
      <c r="F421">
        <v>10110.030000000001</v>
      </c>
    </row>
    <row r="422" spans="3:6" x14ac:dyDescent="0.2">
      <c r="C422" t="s">
        <v>43</v>
      </c>
      <c r="D422" t="s">
        <v>6</v>
      </c>
      <c r="E422">
        <v>78694</v>
      </c>
      <c r="F422">
        <v>2887.96</v>
      </c>
    </row>
    <row r="423" spans="3:6" x14ac:dyDescent="0.2">
      <c r="C423" t="s">
        <v>43</v>
      </c>
      <c r="D423" t="s">
        <v>6</v>
      </c>
      <c r="E423">
        <v>535465</v>
      </c>
      <c r="F423">
        <v>3248.12</v>
      </c>
    </row>
    <row r="424" spans="3:6" x14ac:dyDescent="0.2">
      <c r="C424" t="s">
        <v>43</v>
      </c>
      <c r="D424" t="s">
        <v>6</v>
      </c>
      <c r="E424">
        <v>1492419</v>
      </c>
      <c r="F424">
        <v>13344.83</v>
      </c>
    </row>
    <row r="425" spans="3:6" x14ac:dyDescent="0.2">
      <c r="C425" t="s">
        <v>43</v>
      </c>
      <c r="D425" t="s">
        <v>6</v>
      </c>
      <c r="E425">
        <v>567932</v>
      </c>
      <c r="F425">
        <v>37882.370000000003</v>
      </c>
    </row>
    <row r="426" spans="3:6" x14ac:dyDescent="0.2">
      <c r="C426" t="s">
        <v>43</v>
      </c>
      <c r="D426" t="s">
        <v>6</v>
      </c>
      <c r="E426">
        <v>172833</v>
      </c>
      <c r="F426">
        <v>2966</v>
      </c>
    </row>
    <row r="427" spans="3:6" x14ac:dyDescent="0.2">
      <c r="C427" t="s">
        <v>43</v>
      </c>
      <c r="D427" t="s">
        <v>6</v>
      </c>
      <c r="E427">
        <v>191120</v>
      </c>
      <c r="F427">
        <v>2969.47</v>
      </c>
    </row>
    <row r="428" spans="3:6" x14ac:dyDescent="0.2">
      <c r="C428" t="s">
        <v>43</v>
      </c>
      <c r="D428" t="s">
        <v>6</v>
      </c>
      <c r="E428">
        <v>165771</v>
      </c>
      <c r="F428">
        <v>3246.59</v>
      </c>
    </row>
    <row r="429" spans="3:6" x14ac:dyDescent="0.2">
      <c r="C429" t="s">
        <v>43</v>
      </c>
      <c r="D429" t="s">
        <v>6</v>
      </c>
      <c r="E429">
        <v>71867</v>
      </c>
      <c r="F429">
        <v>1412.88</v>
      </c>
    </row>
    <row r="430" spans="3:6" x14ac:dyDescent="0.2">
      <c r="C430" t="s">
        <v>43</v>
      </c>
      <c r="D430" t="s">
        <v>6</v>
      </c>
      <c r="E430">
        <v>1897651</v>
      </c>
      <c r="F430">
        <v>44538.96</v>
      </c>
    </row>
    <row r="431" spans="3:6" x14ac:dyDescent="0.2">
      <c r="C431" t="s">
        <v>43</v>
      </c>
      <c r="D431" t="s">
        <v>6</v>
      </c>
      <c r="E431">
        <v>1618130</v>
      </c>
      <c r="F431">
        <v>52584.23</v>
      </c>
    </row>
    <row r="432" spans="3:6" x14ac:dyDescent="0.2">
      <c r="C432" t="s">
        <v>43</v>
      </c>
      <c r="D432" t="s">
        <v>6</v>
      </c>
      <c r="E432">
        <v>10431067</v>
      </c>
      <c r="F432">
        <v>71340.19</v>
      </c>
    </row>
    <row r="433" spans="3:6" x14ac:dyDescent="0.2">
      <c r="C433" t="s">
        <v>43</v>
      </c>
      <c r="D433" t="s">
        <v>6</v>
      </c>
      <c r="E433">
        <v>698347</v>
      </c>
      <c r="F433">
        <v>5223.8900000000003</v>
      </c>
    </row>
    <row r="434" spans="3:6" x14ac:dyDescent="0.2">
      <c r="C434" t="s">
        <v>43</v>
      </c>
      <c r="D434" t="s">
        <v>6</v>
      </c>
      <c r="E434">
        <v>92497</v>
      </c>
      <c r="F434">
        <v>6430.7</v>
      </c>
    </row>
    <row r="435" spans="3:6" x14ac:dyDescent="0.2">
      <c r="C435" t="s">
        <v>43</v>
      </c>
      <c r="D435" t="s">
        <v>6</v>
      </c>
      <c r="E435">
        <v>1474243</v>
      </c>
      <c r="F435">
        <v>12149.12</v>
      </c>
    </row>
    <row r="436" spans="3:6" x14ac:dyDescent="0.2">
      <c r="C436" t="s">
        <v>43</v>
      </c>
      <c r="D436" t="s">
        <v>6</v>
      </c>
      <c r="E436">
        <v>289003</v>
      </c>
      <c r="F436">
        <v>13346.33</v>
      </c>
    </row>
    <row r="437" spans="3:6" x14ac:dyDescent="0.2">
      <c r="C437" t="s">
        <v>43</v>
      </c>
      <c r="D437" t="s">
        <v>6</v>
      </c>
      <c r="E437">
        <v>1195218</v>
      </c>
      <c r="F437">
        <v>14005.55</v>
      </c>
    </row>
    <row r="438" spans="3:6" x14ac:dyDescent="0.2">
      <c r="C438" t="s">
        <v>43</v>
      </c>
      <c r="D438" t="s">
        <v>6</v>
      </c>
      <c r="E438">
        <v>363422</v>
      </c>
      <c r="F438">
        <v>1640.99</v>
      </c>
    </row>
    <row r="439" spans="3:6" x14ac:dyDescent="0.2">
      <c r="C439" t="s">
        <v>43</v>
      </c>
      <c r="D439" t="s">
        <v>6</v>
      </c>
      <c r="E439">
        <v>474393</v>
      </c>
      <c r="F439">
        <v>5578.56</v>
      </c>
    </row>
    <row r="440" spans="3:6" x14ac:dyDescent="0.2">
      <c r="C440" t="s">
        <v>43</v>
      </c>
      <c r="D440" t="s">
        <v>6</v>
      </c>
      <c r="E440">
        <v>1028619</v>
      </c>
      <c r="F440">
        <v>6975.44</v>
      </c>
    </row>
    <row r="441" spans="3:6" x14ac:dyDescent="0.2">
      <c r="C441" t="s">
        <v>43</v>
      </c>
      <c r="D441" t="s">
        <v>6</v>
      </c>
      <c r="E441">
        <v>59534</v>
      </c>
      <c r="F441">
        <v>942.19</v>
      </c>
    </row>
    <row r="442" spans="3:6" x14ac:dyDescent="0.2">
      <c r="C442" t="s">
        <v>43</v>
      </c>
      <c r="D442" t="s">
        <v>6</v>
      </c>
      <c r="E442">
        <v>5756175</v>
      </c>
      <c r="F442">
        <v>43314.92</v>
      </c>
    </row>
    <row r="443" spans="3:6" x14ac:dyDescent="0.2">
      <c r="C443" t="s">
        <v>43</v>
      </c>
      <c r="D443" t="s">
        <v>6</v>
      </c>
      <c r="E443">
        <v>958848</v>
      </c>
      <c r="F443">
        <v>8344.24</v>
      </c>
    </row>
    <row r="444" spans="3:6" x14ac:dyDescent="0.2">
      <c r="C444" t="s">
        <v>43</v>
      </c>
      <c r="D444" t="s">
        <v>6</v>
      </c>
      <c r="E444">
        <v>497040</v>
      </c>
      <c r="F444">
        <v>6977.46</v>
      </c>
    </row>
    <row r="445" spans="3:6" x14ac:dyDescent="0.2">
      <c r="C445" t="s">
        <v>43</v>
      </c>
      <c r="D445" t="s">
        <v>6</v>
      </c>
      <c r="E445">
        <v>5049754</v>
      </c>
      <c r="F445">
        <v>21527</v>
      </c>
    </row>
    <row r="446" spans="3:6" x14ac:dyDescent="0.2">
      <c r="C446" t="s">
        <v>43</v>
      </c>
      <c r="D446" t="s">
        <v>6</v>
      </c>
      <c r="E446">
        <v>1764498</v>
      </c>
      <c r="F446">
        <v>35641.93</v>
      </c>
    </row>
    <row r="447" spans="3:6" x14ac:dyDescent="0.2">
      <c r="C447" t="s">
        <v>43</v>
      </c>
      <c r="D447" t="s">
        <v>6</v>
      </c>
      <c r="E447">
        <v>5063083</v>
      </c>
      <c r="F447">
        <v>105745.37</v>
      </c>
    </row>
    <row r="448" spans="3:6" x14ac:dyDescent="0.2">
      <c r="C448" t="s">
        <v>43</v>
      </c>
      <c r="D448" t="s">
        <v>6</v>
      </c>
      <c r="E448">
        <v>630111</v>
      </c>
      <c r="F448">
        <v>5578.6</v>
      </c>
    </row>
    <row r="449" spans="3:6" x14ac:dyDescent="0.2">
      <c r="C449" t="s">
        <v>43</v>
      </c>
      <c r="D449" t="s">
        <v>6</v>
      </c>
      <c r="E449">
        <v>12640908</v>
      </c>
      <c r="F449">
        <v>83404.37</v>
      </c>
    </row>
    <row r="450" spans="3:6" x14ac:dyDescent="0.2">
      <c r="C450" t="s">
        <v>43</v>
      </c>
      <c r="D450" t="s">
        <v>6</v>
      </c>
      <c r="E450">
        <v>8775349</v>
      </c>
      <c r="F450">
        <v>120285.88</v>
      </c>
    </row>
    <row r="451" spans="3:6" x14ac:dyDescent="0.2">
      <c r="C451" t="s">
        <v>44</v>
      </c>
      <c r="D451" t="s">
        <v>6</v>
      </c>
      <c r="E451">
        <v>555366</v>
      </c>
      <c r="F451">
        <v>10573.24</v>
      </c>
    </row>
    <row r="452" spans="3:6" x14ac:dyDescent="0.2">
      <c r="C452" t="s">
        <v>44</v>
      </c>
      <c r="D452" t="s">
        <v>6</v>
      </c>
      <c r="E452">
        <v>1483</v>
      </c>
      <c r="F452">
        <v>24.18</v>
      </c>
    </row>
    <row r="453" spans="3:6" x14ac:dyDescent="0.2">
      <c r="C453" t="s">
        <v>44</v>
      </c>
      <c r="D453" t="s">
        <v>6</v>
      </c>
      <c r="E453">
        <v>10349515</v>
      </c>
      <c r="F453">
        <v>77209.440000000002</v>
      </c>
    </row>
    <row r="454" spans="3:6" x14ac:dyDescent="0.2">
      <c r="C454" t="s">
        <v>44</v>
      </c>
      <c r="D454" t="s">
        <v>6</v>
      </c>
      <c r="E454">
        <v>318776</v>
      </c>
      <c r="F454">
        <v>14756.2</v>
      </c>
    </row>
    <row r="455" spans="3:6" x14ac:dyDescent="0.2">
      <c r="C455" t="s">
        <v>44</v>
      </c>
      <c r="D455" t="s">
        <v>6</v>
      </c>
      <c r="E455">
        <v>1410</v>
      </c>
      <c r="F455">
        <v>28.16</v>
      </c>
    </row>
    <row r="456" spans="3:6" x14ac:dyDescent="0.2">
      <c r="C456" t="s">
        <v>44</v>
      </c>
      <c r="D456" t="s">
        <v>6</v>
      </c>
      <c r="E456">
        <v>2105317</v>
      </c>
      <c r="F456">
        <v>50840.19</v>
      </c>
    </row>
    <row r="457" spans="3:6" x14ac:dyDescent="0.2">
      <c r="C457" t="s">
        <v>44</v>
      </c>
      <c r="D457" t="s">
        <v>6</v>
      </c>
      <c r="E457">
        <v>2037110</v>
      </c>
      <c r="F457">
        <v>18953.54</v>
      </c>
    </row>
    <row r="458" spans="3:6" x14ac:dyDescent="0.2">
      <c r="C458" t="s">
        <v>44</v>
      </c>
      <c r="D458" t="s">
        <v>6</v>
      </c>
      <c r="E458">
        <v>1270573</v>
      </c>
      <c r="F458">
        <v>14962.49</v>
      </c>
    </row>
    <row r="459" spans="3:6" x14ac:dyDescent="0.2">
      <c r="C459" t="s">
        <v>44</v>
      </c>
      <c r="D459" t="s">
        <v>6</v>
      </c>
      <c r="E459">
        <v>125692</v>
      </c>
      <c r="F459">
        <v>1625.57</v>
      </c>
    </row>
    <row r="460" spans="3:6" x14ac:dyDescent="0.2">
      <c r="C460" t="s">
        <v>44</v>
      </c>
      <c r="D460" t="s">
        <v>6</v>
      </c>
      <c r="E460">
        <v>1605</v>
      </c>
      <c r="F460">
        <v>27.33</v>
      </c>
    </row>
    <row r="461" spans="3:6" x14ac:dyDescent="0.2">
      <c r="C461" t="s">
        <v>44</v>
      </c>
      <c r="D461" t="s">
        <v>6</v>
      </c>
      <c r="E461">
        <v>388513</v>
      </c>
      <c r="F461">
        <v>2787.74</v>
      </c>
    </row>
    <row r="462" spans="3:6" x14ac:dyDescent="0.2">
      <c r="C462" t="s">
        <v>44</v>
      </c>
      <c r="D462" t="s">
        <v>6</v>
      </c>
      <c r="E462">
        <v>357643</v>
      </c>
      <c r="F462">
        <v>5176.92</v>
      </c>
    </row>
    <row r="463" spans="3:6" x14ac:dyDescent="0.2">
      <c r="C463" t="s">
        <v>44</v>
      </c>
      <c r="D463" t="s">
        <v>6</v>
      </c>
      <c r="E463">
        <v>28748643</v>
      </c>
      <c r="F463">
        <v>125666</v>
      </c>
    </row>
    <row r="464" spans="3:6" x14ac:dyDescent="0.2">
      <c r="C464" t="s">
        <v>44</v>
      </c>
      <c r="D464" t="s">
        <v>6</v>
      </c>
      <c r="E464">
        <v>6796258</v>
      </c>
      <c r="F464">
        <v>33148.339999999997</v>
      </c>
    </row>
    <row r="465" spans="3:6" x14ac:dyDescent="0.2">
      <c r="C465" t="s">
        <v>44</v>
      </c>
      <c r="D465" t="s">
        <v>6</v>
      </c>
      <c r="E465">
        <v>9865669</v>
      </c>
      <c r="F465">
        <v>52561</v>
      </c>
    </row>
    <row r="466" spans="3:6" x14ac:dyDescent="0.2">
      <c r="C466" t="s">
        <v>44</v>
      </c>
      <c r="D466" t="s">
        <v>6</v>
      </c>
      <c r="E466">
        <v>177884</v>
      </c>
      <c r="F466">
        <v>1623.73</v>
      </c>
    </row>
    <row r="467" spans="3:6" x14ac:dyDescent="0.2">
      <c r="C467" t="s">
        <v>44</v>
      </c>
      <c r="D467" t="s">
        <v>6</v>
      </c>
      <c r="E467">
        <v>159626</v>
      </c>
      <c r="F467">
        <v>1599.37</v>
      </c>
    </row>
    <row r="468" spans="3:6" x14ac:dyDescent="0.2">
      <c r="C468" t="s">
        <v>44</v>
      </c>
      <c r="D468" t="s">
        <v>6</v>
      </c>
      <c r="E468">
        <v>6801816</v>
      </c>
      <c r="F468">
        <v>61652.67</v>
      </c>
    </row>
    <row r="469" spans="3:6" x14ac:dyDescent="0.2">
      <c r="C469" t="s">
        <v>44</v>
      </c>
      <c r="D469" t="s">
        <v>6</v>
      </c>
      <c r="E469">
        <v>116479</v>
      </c>
      <c r="F469">
        <v>1623.06</v>
      </c>
    </row>
    <row r="470" spans="3:6" x14ac:dyDescent="0.2">
      <c r="C470" t="s">
        <v>44</v>
      </c>
      <c r="D470" t="s">
        <v>6</v>
      </c>
      <c r="E470">
        <v>14388</v>
      </c>
      <c r="F470">
        <v>377.85</v>
      </c>
    </row>
    <row r="471" spans="3:6" x14ac:dyDescent="0.2">
      <c r="C471" t="s">
        <v>44</v>
      </c>
      <c r="D471" t="s">
        <v>6</v>
      </c>
      <c r="E471">
        <v>581091</v>
      </c>
      <c r="F471">
        <v>40204.239999999998</v>
      </c>
    </row>
    <row r="472" spans="3:6" x14ac:dyDescent="0.2">
      <c r="C472" t="s">
        <v>44</v>
      </c>
      <c r="D472" t="s">
        <v>6</v>
      </c>
      <c r="E472">
        <v>336209</v>
      </c>
      <c r="F472">
        <v>24257.64</v>
      </c>
    </row>
    <row r="473" spans="3:6" x14ac:dyDescent="0.2">
      <c r="C473" t="s">
        <v>44</v>
      </c>
      <c r="D473" t="s">
        <v>6</v>
      </c>
      <c r="E473">
        <v>5455951</v>
      </c>
      <c r="F473">
        <v>26674.16</v>
      </c>
    </row>
    <row r="474" spans="3:6" x14ac:dyDescent="0.2">
      <c r="C474" t="s">
        <v>44</v>
      </c>
      <c r="D474" t="s">
        <v>6</v>
      </c>
      <c r="E474">
        <v>139353</v>
      </c>
      <c r="F474">
        <v>1612.93</v>
      </c>
    </row>
    <row r="475" spans="3:6" x14ac:dyDescent="0.2">
      <c r="C475" t="s">
        <v>44</v>
      </c>
      <c r="D475" t="s">
        <v>6</v>
      </c>
      <c r="E475">
        <v>86159</v>
      </c>
      <c r="F475">
        <v>3428.78</v>
      </c>
    </row>
    <row r="476" spans="3:6" x14ac:dyDescent="0.2">
      <c r="C476" t="s">
        <v>44</v>
      </c>
      <c r="D476" t="s">
        <v>6</v>
      </c>
      <c r="E476">
        <v>317604</v>
      </c>
      <c r="F476">
        <v>5179.53</v>
      </c>
    </row>
    <row r="477" spans="3:6" x14ac:dyDescent="0.2">
      <c r="C477" t="s">
        <v>44</v>
      </c>
      <c r="D477" t="s">
        <v>6</v>
      </c>
      <c r="E477">
        <v>345041</v>
      </c>
      <c r="F477">
        <v>5166.41</v>
      </c>
    </row>
    <row r="478" spans="3:6" x14ac:dyDescent="0.2">
      <c r="C478" t="s">
        <v>44</v>
      </c>
      <c r="D478" t="s">
        <v>6</v>
      </c>
      <c r="E478">
        <v>5255245</v>
      </c>
      <c r="F478">
        <v>114499.99</v>
      </c>
    </row>
    <row r="479" spans="3:6" x14ac:dyDescent="0.2">
      <c r="C479" t="s">
        <v>44</v>
      </c>
      <c r="D479" t="s">
        <v>6</v>
      </c>
      <c r="E479">
        <v>1742915</v>
      </c>
      <c r="F479">
        <v>37846.239999999998</v>
      </c>
    </row>
    <row r="480" spans="3:6" x14ac:dyDescent="0.2">
      <c r="C480" t="s">
        <v>44</v>
      </c>
      <c r="D480" t="s">
        <v>6</v>
      </c>
      <c r="E480">
        <v>323073</v>
      </c>
      <c r="F480">
        <v>5600.64</v>
      </c>
    </row>
    <row r="481" spans="3:6" x14ac:dyDescent="0.2">
      <c r="C481" t="s">
        <v>44</v>
      </c>
      <c r="D481" t="s">
        <v>6</v>
      </c>
      <c r="E481">
        <v>487920</v>
      </c>
      <c r="F481">
        <v>5592.03</v>
      </c>
    </row>
    <row r="482" spans="3:6" x14ac:dyDescent="0.2">
      <c r="C482" t="s">
        <v>44</v>
      </c>
      <c r="D482" t="s">
        <v>6</v>
      </c>
      <c r="E482">
        <v>1755899</v>
      </c>
      <c r="F482">
        <v>59660.45</v>
      </c>
    </row>
    <row r="483" spans="3:6" x14ac:dyDescent="0.2">
      <c r="C483" t="s">
        <v>44</v>
      </c>
      <c r="D483" t="s">
        <v>6</v>
      </c>
      <c r="E483">
        <v>381670</v>
      </c>
      <c r="F483">
        <v>6998.19</v>
      </c>
    </row>
    <row r="484" spans="3:6" x14ac:dyDescent="0.2">
      <c r="C484" t="s">
        <v>44</v>
      </c>
      <c r="D484" t="s">
        <v>6</v>
      </c>
      <c r="E484">
        <v>33178</v>
      </c>
      <c r="F484">
        <v>356.32</v>
      </c>
    </row>
    <row r="485" spans="3:6" x14ac:dyDescent="0.2">
      <c r="C485" t="s">
        <v>44</v>
      </c>
      <c r="D485" t="s">
        <v>6</v>
      </c>
      <c r="E485">
        <v>24412</v>
      </c>
      <c r="F485">
        <v>366.37</v>
      </c>
    </row>
    <row r="486" spans="3:6" x14ac:dyDescent="0.2">
      <c r="C486" t="s">
        <v>44</v>
      </c>
      <c r="D486" t="s">
        <v>6</v>
      </c>
      <c r="E486">
        <v>822149</v>
      </c>
      <c r="F486">
        <v>6967.13</v>
      </c>
    </row>
    <row r="487" spans="3:6" x14ac:dyDescent="0.2">
      <c r="C487" t="s">
        <v>44</v>
      </c>
      <c r="D487" t="s">
        <v>6</v>
      </c>
      <c r="E487">
        <v>19194</v>
      </c>
      <c r="F487">
        <v>367.07</v>
      </c>
    </row>
    <row r="488" spans="3:6" x14ac:dyDescent="0.2">
      <c r="C488" t="s">
        <v>44</v>
      </c>
      <c r="D488" t="s">
        <v>6</v>
      </c>
      <c r="E488">
        <v>1780210</v>
      </c>
      <c r="F488">
        <v>16703.349999999999</v>
      </c>
    </row>
    <row r="489" spans="3:6" x14ac:dyDescent="0.2">
      <c r="C489" t="s">
        <v>44</v>
      </c>
      <c r="D489" t="s">
        <v>6</v>
      </c>
      <c r="E489">
        <v>29534</v>
      </c>
      <c r="F489">
        <v>366.87</v>
      </c>
    </row>
    <row r="490" spans="3:6" x14ac:dyDescent="0.2">
      <c r="C490" t="s">
        <v>44</v>
      </c>
      <c r="D490" t="s">
        <v>6</v>
      </c>
      <c r="E490">
        <v>9052050</v>
      </c>
      <c r="F490">
        <v>130030.19</v>
      </c>
    </row>
    <row r="491" spans="3:6" x14ac:dyDescent="0.2">
      <c r="C491" t="s">
        <v>44</v>
      </c>
      <c r="D491" t="s">
        <v>6</v>
      </c>
      <c r="E491">
        <v>429249</v>
      </c>
      <c r="F491">
        <v>3187.63</v>
      </c>
    </row>
    <row r="492" spans="3:6" x14ac:dyDescent="0.2">
      <c r="C492" t="s">
        <v>44</v>
      </c>
      <c r="D492" t="s">
        <v>6</v>
      </c>
      <c r="E492">
        <v>34709</v>
      </c>
      <c r="F492">
        <v>372.27</v>
      </c>
    </row>
    <row r="493" spans="3:6" x14ac:dyDescent="0.2">
      <c r="C493" t="s">
        <v>44</v>
      </c>
      <c r="D493" t="s">
        <v>6</v>
      </c>
      <c r="E493">
        <v>2476550</v>
      </c>
      <c r="F493">
        <v>25323.23</v>
      </c>
    </row>
    <row r="494" spans="3:6" x14ac:dyDescent="0.2">
      <c r="C494" t="s">
        <v>44</v>
      </c>
      <c r="D494" t="s">
        <v>6</v>
      </c>
      <c r="E494">
        <v>3955715</v>
      </c>
      <c r="F494">
        <v>56393.24</v>
      </c>
    </row>
    <row r="495" spans="3:6" x14ac:dyDescent="0.2">
      <c r="C495" t="s">
        <v>44</v>
      </c>
      <c r="D495" t="s">
        <v>6</v>
      </c>
      <c r="E495">
        <v>219717</v>
      </c>
      <c r="F495">
        <v>4821.58</v>
      </c>
    </row>
    <row r="496" spans="3:6" x14ac:dyDescent="0.2">
      <c r="C496" t="s">
        <v>44</v>
      </c>
      <c r="D496" t="s">
        <v>6</v>
      </c>
      <c r="E496">
        <v>350481</v>
      </c>
      <c r="F496">
        <v>5154.9399999999996</v>
      </c>
    </row>
    <row r="497" spans="3:6" x14ac:dyDescent="0.2">
      <c r="C497" t="s">
        <v>44</v>
      </c>
      <c r="D497" t="s">
        <v>6</v>
      </c>
      <c r="E497">
        <v>704162</v>
      </c>
      <c r="F497">
        <v>4474.3900000000003</v>
      </c>
    </row>
    <row r="498" spans="3:6" x14ac:dyDescent="0.2">
      <c r="C498" t="s">
        <v>44</v>
      </c>
      <c r="D498" t="s">
        <v>6</v>
      </c>
      <c r="E498">
        <v>826440</v>
      </c>
      <c r="F498">
        <v>46958.2</v>
      </c>
    </row>
    <row r="499" spans="3:6" x14ac:dyDescent="0.2">
      <c r="C499" t="s">
        <v>44</v>
      </c>
      <c r="D499" t="s">
        <v>6</v>
      </c>
      <c r="E499">
        <v>3674</v>
      </c>
      <c r="F499">
        <v>86.71</v>
      </c>
    </row>
    <row r="500" spans="3:6" x14ac:dyDescent="0.2">
      <c r="C500" t="s">
        <v>44</v>
      </c>
      <c r="D500" t="s">
        <v>6</v>
      </c>
      <c r="E500">
        <v>20981283</v>
      </c>
      <c r="F500">
        <v>154447.1</v>
      </c>
    </row>
    <row r="501" spans="3:6" x14ac:dyDescent="0.2">
      <c r="C501" t="s">
        <v>44</v>
      </c>
      <c r="D501" t="s">
        <v>6</v>
      </c>
      <c r="E501">
        <v>1441864</v>
      </c>
      <c r="F501">
        <v>24941.82</v>
      </c>
    </row>
    <row r="502" spans="3:6" x14ac:dyDescent="0.2">
      <c r="C502" t="s">
        <v>44</v>
      </c>
      <c r="D502" t="s">
        <v>6</v>
      </c>
      <c r="E502">
        <v>5933215</v>
      </c>
      <c r="F502">
        <v>56013.98</v>
      </c>
    </row>
    <row r="503" spans="3:6" x14ac:dyDescent="0.2">
      <c r="C503" t="s">
        <v>44</v>
      </c>
      <c r="D503" t="s">
        <v>6</v>
      </c>
      <c r="E503">
        <v>10332099</v>
      </c>
      <c r="F503">
        <v>94810.62</v>
      </c>
    </row>
    <row r="504" spans="3:6" x14ac:dyDescent="0.2">
      <c r="C504" t="s">
        <v>44</v>
      </c>
      <c r="D504" t="s">
        <v>6</v>
      </c>
      <c r="E504">
        <v>4100445</v>
      </c>
      <c r="F504">
        <v>68854.98</v>
      </c>
    </row>
    <row r="505" spans="3:6" x14ac:dyDescent="0.2">
      <c r="C505" t="s">
        <v>44</v>
      </c>
      <c r="D505" t="s">
        <v>6</v>
      </c>
      <c r="E505">
        <v>323190</v>
      </c>
      <c r="F505">
        <v>5171.82</v>
      </c>
    </row>
    <row r="506" spans="3:6" x14ac:dyDescent="0.2">
      <c r="C506" t="s">
        <v>44</v>
      </c>
      <c r="D506" t="s">
        <v>6</v>
      </c>
      <c r="E506">
        <v>301745</v>
      </c>
      <c r="F506">
        <v>5168</v>
      </c>
    </row>
    <row r="507" spans="3:6" x14ac:dyDescent="0.2">
      <c r="C507" t="s">
        <v>45</v>
      </c>
      <c r="D507" t="s">
        <v>6</v>
      </c>
      <c r="E507">
        <v>397857</v>
      </c>
      <c r="F507">
        <v>2477.42</v>
      </c>
    </row>
    <row r="508" spans="3:6" x14ac:dyDescent="0.2">
      <c r="C508" t="s">
        <v>45</v>
      </c>
      <c r="D508" t="s">
        <v>6</v>
      </c>
      <c r="E508">
        <v>5261526</v>
      </c>
      <c r="F508">
        <v>27109.51</v>
      </c>
    </row>
    <row r="509" spans="3:6" x14ac:dyDescent="0.2">
      <c r="C509" t="s">
        <v>45</v>
      </c>
      <c r="D509" t="s">
        <v>6</v>
      </c>
      <c r="E509">
        <v>504810</v>
      </c>
      <c r="F509">
        <v>3959.67</v>
      </c>
    </row>
    <row r="510" spans="3:6" x14ac:dyDescent="0.2">
      <c r="C510" t="s">
        <v>45</v>
      </c>
      <c r="D510" t="s">
        <v>6</v>
      </c>
      <c r="E510">
        <v>225367</v>
      </c>
      <c r="F510">
        <v>4400.67</v>
      </c>
    </row>
    <row r="511" spans="3:6" x14ac:dyDescent="0.2">
      <c r="C511" t="s">
        <v>45</v>
      </c>
      <c r="D511" t="s">
        <v>6</v>
      </c>
      <c r="E511">
        <v>387087</v>
      </c>
      <c r="F511">
        <v>2413.25</v>
      </c>
    </row>
    <row r="512" spans="3:6" x14ac:dyDescent="0.2">
      <c r="C512" t="s">
        <v>45</v>
      </c>
      <c r="D512" t="s">
        <v>6</v>
      </c>
      <c r="E512">
        <v>4730252</v>
      </c>
      <c r="F512">
        <v>20603.96</v>
      </c>
    </row>
    <row r="513" spans="3:6" x14ac:dyDescent="0.2">
      <c r="C513" t="s">
        <v>45</v>
      </c>
      <c r="D513" t="s">
        <v>6</v>
      </c>
      <c r="E513">
        <v>4649256</v>
      </c>
      <c r="F513">
        <v>49477.09</v>
      </c>
    </row>
    <row r="514" spans="3:6" x14ac:dyDescent="0.2">
      <c r="C514" t="s">
        <v>45</v>
      </c>
      <c r="D514" t="s">
        <v>6</v>
      </c>
      <c r="E514">
        <v>455737</v>
      </c>
      <c r="F514">
        <v>3950.26</v>
      </c>
    </row>
    <row r="515" spans="3:6" x14ac:dyDescent="0.2">
      <c r="C515" t="s">
        <v>45</v>
      </c>
      <c r="D515" t="s">
        <v>6</v>
      </c>
      <c r="E515">
        <v>10797200</v>
      </c>
      <c r="F515">
        <v>56606.27</v>
      </c>
    </row>
    <row r="516" spans="3:6" x14ac:dyDescent="0.2">
      <c r="C516" t="s">
        <v>45</v>
      </c>
      <c r="D516" t="s">
        <v>6</v>
      </c>
      <c r="E516">
        <v>8176821</v>
      </c>
      <c r="F516">
        <v>58369.94</v>
      </c>
    </row>
    <row r="517" spans="3:6" x14ac:dyDescent="0.2">
      <c r="C517" t="s">
        <v>45</v>
      </c>
      <c r="D517" t="s">
        <v>6</v>
      </c>
      <c r="E517">
        <v>274858</v>
      </c>
      <c r="F517">
        <v>3938.49</v>
      </c>
    </row>
    <row r="518" spans="3:6" x14ac:dyDescent="0.2">
      <c r="C518" t="s">
        <v>45</v>
      </c>
      <c r="D518" t="s">
        <v>6</v>
      </c>
      <c r="E518">
        <v>1337725</v>
      </c>
      <c r="F518">
        <v>28132.41</v>
      </c>
    </row>
    <row r="519" spans="3:6" x14ac:dyDescent="0.2">
      <c r="C519" t="s">
        <v>45</v>
      </c>
      <c r="D519" t="s">
        <v>6</v>
      </c>
      <c r="E519">
        <v>540885</v>
      </c>
      <c r="F519">
        <v>35199.449999999997</v>
      </c>
    </row>
    <row r="520" spans="3:6" x14ac:dyDescent="0.2">
      <c r="C520" t="s">
        <v>45</v>
      </c>
      <c r="D520" t="s">
        <v>6</v>
      </c>
      <c r="E520">
        <v>5933356</v>
      </c>
      <c r="F520">
        <v>54285.47</v>
      </c>
    </row>
    <row r="521" spans="3:6" x14ac:dyDescent="0.2">
      <c r="C521" t="s">
        <v>45</v>
      </c>
      <c r="D521" t="s">
        <v>6</v>
      </c>
      <c r="E521">
        <v>451652</v>
      </c>
      <c r="F521">
        <v>3956.59</v>
      </c>
    </row>
    <row r="522" spans="3:6" x14ac:dyDescent="0.2">
      <c r="C522" t="s">
        <v>45</v>
      </c>
      <c r="D522" t="s">
        <v>6</v>
      </c>
      <c r="E522">
        <v>83019</v>
      </c>
      <c r="F522">
        <v>2970.91</v>
      </c>
    </row>
    <row r="523" spans="3:6" x14ac:dyDescent="0.2">
      <c r="C523" t="s">
        <v>45</v>
      </c>
      <c r="D523" t="s">
        <v>6</v>
      </c>
      <c r="E523">
        <v>352790</v>
      </c>
      <c r="F523">
        <v>24850.23</v>
      </c>
    </row>
    <row r="524" spans="3:6" x14ac:dyDescent="0.2">
      <c r="C524" t="s">
        <v>45</v>
      </c>
      <c r="D524" t="s">
        <v>6</v>
      </c>
      <c r="E524">
        <v>4071276</v>
      </c>
      <c r="F524">
        <v>52337.75</v>
      </c>
    </row>
    <row r="525" spans="3:6" x14ac:dyDescent="0.2">
      <c r="C525" t="s">
        <v>45</v>
      </c>
      <c r="D525" t="s">
        <v>6</v>
      </c>
      <c r="E525">
        <v>24407</v>
      </c>
      <c r="F525">
        <v>273.52</v>
      </c>
    </row>
    <row r="526" spans="3:6" x14ac:dyDescent="0.2">
      <c r="C526" t="s">
        <v>45</v>
      </c>
      <c r="D526" t="s">
        <v>6</v>
      </c>
      <c r="E526">
        <v>19484</v>
      </c>
      <c r="F526">
        <v>232.11</v>
      </c>
    </row>
    <row r="527" spans="3:6" x14ac:dyDescent="0.2">
      <c r="C527" t="s">
        <v>45</v>
      </c>
      <c r="D527" t="s">
        <v>6</v>
      </c>
      <c r="E527">
        <v>1573745</v>
      </c>
      <c r="F527">
        <v>52659.25</v>
      </c>
    </row>
    <row r="528" spans="3:6" x14ac:dyDescent="0.2">
      <c r="C528" t="s">
        <v>45</v>
      </c>
      <c r="D528" t="s">
        <v>6</v>
      </c>
      <c r="E528">
        <v>220015</v>
      </c>
      <c r="F528">
        <v>3954.47</v>
      </c>
    </row>
    <row r="529" spans="3:6" x14ac:dyDescent="0.2">
      <c r="C529" t="s">
        <v>45</v>
      </c>
      <c r="D529" t="s">
        <v>6</v>
      </c>
      <c r="E529">
        <v>4443357</v>
      </c>
      <c r="F529">
        <v>86529.39</v>
      </c>
    </row>
    <row r="530" spans="3:6" x14ac:dyDescent="0.2">
      <c r="C530" t="s">
        <v>45</v>
      </c>
      <c r="D530" t="s">
        <v>6</v>
      </c>
      <c r="E530">
        <v>33930010</v>
      </c>
      <c r="F530">
        <v>230132.21</v>
      </c>
    </row>
    <row r="531" spans="3:6" x14ac:dyDescent="0.2">
      <c r="C531" t="s">
        <v>45</v>
      </c>
      <c r="D531" t="s">
        <v>6</v>
      </c>
      <c r="E531">
        <v>307291</v>
      </c>
      <c r="F531">
        <v>3954.77</v>
      </c>
    </row>
    <row r="532" spans="3:6" x14ac:dyDescent="0.2">
      <c r="C532" t="s">
        <v>45</v>
      </c>
      <c r="D532" t="s">
        <v>6</v>
      </c>
      <c r="E532">
        <v>821280</v>
      </c>
      <c r="F532">
        <v>41256.32</v>
      </c>
    </row>
    <row r="533" spans="3:6" x14ac:dyDescent="0.2">
      <c r="C533" t="s">
        <v>45</v>
      </c>
      <c r="D533" t="s">
        <v>6</v>
      </c>
      <c r="E533">
        <v>2680424</v>
      </c>
      <c r="F533">
        <v>22312.23</v>
      </c>
    </row>
    <row r="534" spans="3:6" x14ac:dyDescent="0.2">
      <c r="C534" t="s">
        <v>45</v>
      </c>
      <c r="D534" t="s">
        <v>6</v>
      </c>
      <c r="E534">
        <v>317031</v>
      </c>
      <c r="F534">
        <v>13527.16</v>
      </c>
    </row>
    <row r="535" spans="3:6" x14ac:dyDescent="0.2">
      <c r="C535" t="s">
        <v>45</v>
      </c>
      <c r="D535" t="s">
        <v>6</v>
      </c>
      <c r="E535">
        <v>1401105</v>
      </c>
      <c r="F535">
        <v>22695.4</v>
      </c>
    </row>
    <row r="536" spans="3:6" x14ac:dyDescent="0.2">
      <c r="C536" t="s">
        <v>45</v>
      </c>
      <c r="D536" t="s">
        <v>6</v>
      </c>
      <c r="E536">
        <v>68726</v>
      </c>
      <c r="F536">
        <v>1000.37</v>
      </c>
    </row>
    <row r="537" spans="3:6" x14ac:dyDescent="0.2">
      <c r="C537" t="s">
        <v>45</v>
      </c>
      <c r="D537" t="s">
        <v>6</v>
      </c>
      <c r="E537">
        <v>7194861</v>
      </c>
      <c r="F537">
        <v>97215.31</v>
      </c>
    </row>
    <row r="538" spans="3:6" x14ac:dyDescent="0.2">
      <c r="C538" t="s">
        <v>45</v>
      </c>
      <c r="D538" t="s">
        <v>6</v>
      </c>
      <c r="E538">
        <v>23829066</v>
      </c>
      <c r="F538">
        <v>96132.54</v>
      </c>
    </row>
    <row r="539" spans="3:6" x14ac:dyDescent="0.2">
      <c r="C539" t="s">
        <v>45</v>
      </c>
      <c r="D539" t="s">
        <v>6</v>
      </c>
      <c r="E539">
        <v>8067633</v>
      </c>
      <c r="F539">
        <v>71806.100000000006</v>
      </c>
    </row>
    <row r="540" spans="3:6" x14ac:dyDescent="0.2">
      <c r="C540" t="s">
        <v>45</v>
      </c>
      <c r="D540" t="s">
        <v>6</v>
      </c>
      <c r="E540">
        <v>834134</v>
      </c>
      <c r="F540">
        <v>6397.37</v>
      </c>
    </row>
    <row r="541" spans="3:6" x14ac:dyDescent="0.2">
      <c r="C541" t="s">
        <v>45</v>
      </c>
      <c r="D541" t="s">
        <v>6</v>
      </c>
      <c r="E541">
        <v>31055</v>
      </c>
      <c r="F541">
        <v>262.85000000000002</v>
      </c>
    </row>
    <row r="542" spans="3:6" x14ac:dyDescent="0.2">
      <c r="C542" t="s">
        <v>45</v>
      </c>
      <c r="D542" t="s">
        <v>6</v>
      </c>
      <c r="E542">
        <v>3050815</v>
      </c>
      <c r="F542">
        <v>50899.97</v>
      </c>
    </row>
    <row r="543" spans="3:6" x14ac:dyDescent="0.2">
      <c r="C543" t="s">
        <v>45</v>
      </c>
      <c r="D543" t="s">
        <v>6</v>
      </c>
      <c r="E543">
        <v>65263</v>
      </c>
      <c r="F543">
        <v>799.12</v>
      </c>
    </row>
    <row r="544" spans="3:6" x14ac:dyDescent="0.2">
      <c r="C544" t="s">
        <v>45</v>
      </c>
      <c r="D544" t="s">
        <v>6</v>
      </c>
      <c r="E544">
        <v>45808</v>
      </c>
      <c r="F544">
        <v>997.04</v>
      </c>
    </row>
    <row r="545" spans="3:6" x14ac:dyDescent="0.2">
      <c r="C545" t="s">
        <v>45</v>
      </c>
      <c r="D545" t="s">
        <v>6</v>
      </c>
      <c r="E545">
        <v>22775</v>
      </c>
      <c r="F545">
        <v>229.87</v>
      </c>
    </row>
    <row r="546" spans="3:6" x14ac:dyDescent="0.2">
      <c r="C546" t="s">
        <v>45</v>
      </c>
      <c r="D546" t="s">
        <v>6</v>
      </c>
      <c r="E546">
        <v>2089202</v>
      </c>
      <c r="F546">
        <v>45721.27</v>
      </c>
    </row>
    <row r="547" spans="3:6" x14ac:dyDescent="0.2">
      <c r="C547" t="s">
        <v>45</v>
      </c>
      <c r="D547" t="s">
        <v>6</v>
      </c>
      <c r="E547">
        <v>36169</v>
      </c>
      <c r="F547">
        <v>799.61</v>
      </c>
    </row>
    <row r="548" spans="3:6" x14ac:dyDescent="0.2">
      <c r="C548" t="s">
        <v>45</v>
      </c>
      <c r="D548" t="s">
        <v>6</v>
      </c>
      <c r="E548">
        <v>1514089</v>
      </c>
      <c r="F548">
        <v>14809.8</v>
      </c>
    </row>
    <row r="549" spans="3:6" x14ac:dyDescent="0.2">
      <c r="C549" t="s">
        <v>45</v>
      </c>
      <c r="D549" t="s">
        <v>6</v>
      </c>
      <c r="E549">
        <v>2022017</v>
      </c>
      <c r="F549">
        <v>19985.990000000002</v>
      </c>
    </row>
    <row r="550" spans="3:6" x14ac:dyDescent="0.2">
      <c r="C550" t="s">
        <v>45</v>
      </c>
      <c r="D550" t="s">
        <v>6</v>
      </c>
      <c r="E550">
        <v>2963320</v>
      </c>
      <c r="F550">
        <v>56287.06</v>
      </c>
    </row>
    <row r="551" spans="3:6" x14ac:dyDescent="0.2">
      <c r="C551" t="s">
        <v>46</v>
      </c>
      <c r="D551" t="s">
        <v>6</v>
      </c>
      <c r="E551">
        <v>445136</v>
      </c>
      <c r="F551">
        <v>3916.76</v>
      </c>
    </row>
    <row r="552" spans="3:6" x14ac:dyDescent="0.2">
      <c r="C552" t="s">
        <v>46</v>
      </c>
      <c r="D552" t="s">
        <v>6</v>
      </c>
      <c r="E552">
        <v>80182</v>
      </c>
      <c r="F552">
        <v>2879.07</v>
      </c>
    </row>
    <row r="553" spans="3:6" x14ac:dyDescent="0.2">
      <c r="C553" t="s">
        <v>46</v>
      </c>
      <c r="D553" t="s">
        <v>6</v>
      </c>
      <c r="E553">
        <v>297175</v>
      </c>
      <c r="F553">
        <v>3895.95</v>
      </c>
    </row>
    <row r="554" spans="3:6" x14ac:dyDescent="0.2">
      <c r="C554" t="s">
        <v>46</v>
      </c>
      <c r="D554" t="s">
        <v>6</v>
      </c>
      <c r="E554">
        <v>2960611</v>
      </c>
      <c r="F554">
        <v>55956.35</v>
      </c>
    </row>
    <row r="555" spans="3:6" x14ac:dyDescent="0.2">
      <c r="C555" t="s">
        <v>46</v>
      </c>
      <c r="D555" t="s">
        <v>6</v>
      </c>
      <c r="E555">
        <v>5757249</v>
      </c>
      <c r="F555">
        <v>26958.36</v>
      </c>
    </row>
    <row r="556" spans="3:6" x14ac:dyDescent="0.2">
      <c r="C556" t="s">
        <v>46</v>
      </c>
      <c r="D556" t="s">
        <v>6</v>
      </c>
      <c r="E556">
        <v>277737</v>
      </c>
      <c r="F556">
        <v>3910.52</v>
      </c>
    </row>
    <row r="557" spans="3:6" x14ac:dyDescent="0.2">
      <c r="C557" t="s">
        <v>46</v>
      </c>
      <c r="D557" t="s">
        <v>6</v>
      </c>
      <c r="E557">
        <v>2078738</v>
      </c>
      <c r="F557">
        <v>43075.78</v>
      </c>
    </row>
    <row r="558" spans="3:6" x14ac:dyDescent="0.2">
      <c r="C558" t="s">
        <v>46</v>
      </c>
      <c r="D558" t="s">
        <v>6</v>
      </c>
      <c r="E558">
        <v>27631289</v>
      </c>
      <c r="F558">
        <v>102107.82</v>
      </c>
    </row>
    <row r="559" spans="3:6" x14ac:dyDescent="0.2">
      <c r="C559" t="s">
        <v>46</v>
      </c>
      <c r="D559" t="s">
        <v>6</v>
      </c>
      <c r="E559">
        <v>6461658</v>
      </c>
      <c r="F559">
        <v>85875.48</v>
      </c>
    </row>
    <row r="560" spans="3:6" x14ac:dyDescent="0.2">
      <c r="C560" t="s">
        <v>46</v>
      </c>
      <c r="D560" t="s">
        <v>6</v>
      </c>
      <c r="E560">
        <v>4798756</v>
      </c>
      <c r="F560">
        <v>20615.52</v>
      </c>
    </row>
    <row r="561" spans="3:6" x14ac:dyDescent="0.2">
      <c r="C561" t="s">
        <v>46</v>
      </c>
      <c r="D561" t="s">
        <v>6</v>
      </c>
      <c r="E561">
        <v>1612881</v>
      </c>
      <c r="F561">
        <v>49545.2</v>
      </c>
    </row>
    <row r="562" spans="3:6" x14ac:dyDescent="0.2">
      <c r="C562" t="s">
        <v>46</v>
      </c>
      <c r="D562" t="s">
        <v>6</v>
      </c>
      <c r="E562">
        <v>796178</v>
      </c>
      <c r="F562">
        <v>38641.480000000003</v>
      </c>
    </row>
    <row r="563" spans="3:6" x14ac:dyDescent="0.2">
      <c r="C563" t="s">
        <v>46</v>
      </c>
      <c r="D563" t="s">
        <v>6</v>
      </c>
      <c r="E563">
        <v>228047</v>
      </c>
      <c r="F563">
        <v>3899.19</v>
      </c>
    </row>
    <row r="564" spans="3:6" x14ac:dyDescent="0.2">
      <c r="C564" t="s">
        <v>46</v>
      </c>
      <c r="D564" t="s">
        <v>6</v>
      </c>
      <c r="E564">
        <v>526838</v>
      </c>
      <c r="F564">
        <v>6938.45</v>
      </c>
    </row>
    <row r="565" spans="3:6" x14ac:dyDescent="0.2">
      <c r="C565" t="s">
        <v>46</v>
      </c>
      <c r="D565" t="s">
        <v>6</v>
      </c>
      <c r="E565">
        <v>576723</v>
      </c>
      <c r="F565">
        <v>3380.54</v>
      </c>
    </row>
    <row r="566" spans="3:6" x14ac:dyDescent="0.2">
      <c r="C566" t="s">
        <v>46</v>
      </c>
      <c r="D566" t="s">
        <v>6</v>
      </c>
      <c r="E566">
        <v>12413730</v>
      </c>
      <c r="F566">
        <v>57912.49</v>
      </c>
    </row>
    <row r="567" spans="3:6" x14ac:dyDescent="0.2">
      <c r="C567" t="s">
        <v>46</v>
      </c>
      <c r="D567" t="s">
        <v>6</v>
      </c>
      <c r="E567">
        <v>3536534</v>
      </c>
      <c r="F567">
        <v>40817.5</v>
      </c>
    </row>
    <row r="568" spans="3:6" x14ac:dyDescent="0.2">
      <c r="C568" t="s">
        <v>46</v>
      </c>
      <c r="D568" t="s">
        <v>6</v>
      </c>
      <c r="E568">
        <v>533423</v>
      </c>
      <c r="F568">
        <v>33410.050000000003</v>
      </c>
    </row>
    <row r="569" spans="3:6" x14ac:dyDescent="0.2">
      <c r="C569" t="s">
        <v>46</v>
      </c>
      <c r="D569" t="s">
        <v>6</v>
      </c>
      <c r="E569">
        <v>427767</v>
      </c>
      <c r="F569">
        <v>3909.17</v>
      </c>
    </row>
    <row r="570" spans="3:6" x14ac:dyDescent="0.2">
      <c r="C570" t="s">
        <v>46</v>
      </c>
      <c r="D570" t="s">
        <v>6</v>
      </c>
      <c r="E570">
        <v>3017856</v>
      </c>
      <c r="F570">
        <v>45855.26</v>
      </c>
    </row>
    <row r="571" spans="3:6" x14ac:dyDescent="0.2">
      <c r="C571" t="s">
        <v>46</v>
      </c>
      <c r="D571" t="s">
        <v>6</v>
      </c>
      <c r="E571">
        <v>4738671</v>
      </c>
      <c r="F571">
        <v>47015.58</v>
      </c>
    </row>
    <row r="572" spans="3:6" x14ac:dyDescent="0.2">
      <c r="C572" t="s">
        <v>46</v>
      </c>
      <c r="D572" t="s">
        <v>6</v>
      </c>
      <c r="E572">
        <v>471150</v>
      </c>
      <c r="F572">
        <v>3905.36</v>
      </c>
    </row>
    <row r="573" spans="3:6" x14ac:dyDescent="0.2">
      <c r="C573" t="s">
        <v>46</v>
      </c>
      <c r="D573" t="s">
        <v>6</v>
      </c>
      <c r="E573">
        <v>2095844</v>
      </c>
      <c r="F573">
        <v>19873.27</v>
      </c>
    </row>
    <row r="574" spans="3:6" x14ac:dyDescent="0.2">
      <c r="C574" t="s">
        <v>46</v>
      </c>
      <c r="D574" t="s">
        <v>6</v>
      </c>
      <c r="E574">
        <v>334856</v>
      </c>
      <c r="F574">
        <v>24356.53</v>
      </c>
    </row>
    <row r="575" spans="3:6" x14ac:dyDescent="0.2">
      <c r="C575" t="s">
        <v>46</v>
      </c>
      <c r="D575" t="s">
        <v>6</v>
      </c>
      <c r="E575">
        <v>6964334</v>
      </c>
      <c r="F575">
        <v>51345.62</v>
      </c>
    </row>
    <row r="576" spans="3:6" x14ac:dyDescent="0.2">
      <c r="C576" t="s">
        <v>46</v>
      </c>
      <c r="D576" t="s">
        <v>6</v>
      </c>
      <c r="E576">
        <v>2747641</v>
      </c>
      <c r="F576">
        <v>20127.689999999999</v>
      </c>
    </row>
    <row r="577" spans="3:6" x14ac:dyDescent="0.2">
      <c r="C577" t="s">
        <v>46</v>
      </c>
      <c r="D577" t="s">
        <v>6</v>
      </c>
      <c r="E577">
        <v>3985085</v>
      </c>
      <c r="F577">
        <v>79158.38</v>
      </c>
    </row>
    <row r="578" spans="3:6" x14ac:dyDescent="0.2">
      <c r="C578" t="s">
        <v>46</v>
      </c>
      <c r="D578" t="s">
        <v>6</v>
      </c>
      <c r="E578">
        <v>34495993</v>
      </c>
      <c r="F578">
        <v>219810.86</v>
      </c>
    </row>
    <row r="579" spans="3:6" x14ac:dyDescent="0.2">
      <c r="C579" t="s">
        <v>46</v>
      </c>
      <c r="D579" t="s">
        <v>6</v>
      </c>
      <c r="E579">
        <v>1646544</v>
      </c>
      <c r="F579">
        <v>13816.81</v>
      </c>
    </row>
    <row r="580" spans="3:6" x14ac:dyDescent="0.2">
      <c r="C580" t="s">
        <v>46</v>
      </c>
      <c r="D580" t="s">
        <v>6</v>
      </c>
      <c r="E580">
        <v>1210811</v>
      </c>
      <c r="F580">
        <v>24974.76</v>
      </c>
    </row>
    <row r="581" spans="3:6" x14ac:dyDescent="0.2">
      <c r="C581" t="s">
        <v>46</v>
      </c>
      <c r="D581" t="s">
        <v>6</v>
      </c>
      <c r="E581">
        <v>334228</v>
      </c>
      <c r="F581">
        <v>13712.65</v>
      </c>
    </row>
    <row r="582" spans="3:6" x14ac:dyDescent="0.2">
      <c r="C582" t="s">
        <v>46</v>
      </c>
      <c r="D582" t="s">
        <v>6</v>
      </c>
      <c r="E582">
        <v>577284</v>
      </c>
      <c r="F582">
        <v>6925.62</v>
      </c>
    </row>
    <row r="583" spans="3:6" x14ac:dyDescent="0.2">
      <c r="C583" t="s">
        <v>46</v>
      </c>
      <c r="D583" t="s">
        <v>6</v>
      </c>
      <c r="E583">
        <v>254503</v>
      </c>
      <c r="F583">
        <v>4709.0200000000004</v>
      </c>
    </row>
    <row r="584" spans="3:6" x14ac:dyDescent="0.2">
      <c r="C584" t="s">
        <v>46</v>
      </c>
      <c r="D584" t="s">
        <v>6</v>
      </c>
      <c r="E584">
        <v>651388</v>
      </c>
      <c r="F584">
        <v>7108.91</v>
      </c>
    </row>
    <row r="585" spans="3:6" x14ac:dyDescent="0.2">
      <c r="C585" t="s">
        <v>46</v>
      </c>
      <c r="D585" t="s">
        <v>6</v>
      </c>
      <c r="E585">
        <v>531098</v>
      </c>
      <c r="F585">
        <v>2861.46</v>
      </c>
    </row>
    <row r="586" spans="3:6" x14ac:dyDescent="0.2">
      <c r="C586" t="s">
        <v>46</v>
      </c>
      <c r="D586" t="s">
        <v>6</v>
      </c>
      <c r="E586">
        <v>495368</v>
      </c>
      <c r="F586">
        <v>2756.76</v>
      </c>
    </row>
    <row r="587" spans="3:6" x14ac:dyDescent="0.2">
      <c r="C587" t="s">
        <v>46</v>
      </c>
      <c r="D587" t="s">
        <v>6</v>
      </c>
      <c r="E587">
        <v>1603687</v>
      </c>
      <c r="F587">
        <v>23373.25</v>
      </c>
    </row>
    <row r="588" spans="3:6" x14ac:dyDescent="0.2">
      <c r="C588" t="s">
        <v>46</v>
      </c>
      <c r="D588" t="s">
        <v>6</v>
      </c>
      <c r="E588">
        <v>682557</v>
      </c>
      <c r="F588">
        <v>6940.5</v>
      </c>
    </row>
    <row r="589" spans="3:6" x14ac:dyDescent="0.2">
      <c r="C589" t="s">
        <v>46</v>
      </c>
      <c r="D589" t="s">
        <v>6</v>
      </c>
      <c r="E589">
        <v>7159240</v>
      </c>
      <c r="F589">
        <v>63002.68</v>
      </c>
    </row>
    <row r="590" spans="3:6" x14ac:dyDescent="0.2">
      <c r="C590" t="s">
        <v>46</v>
      </c>
      <c r="D590" t="s">
        <v>6</v>
      </c>
      <c r="E590">
        <v>6782493</v>
      </c>
      <c r="F590">
        <v>54245.760000000002</v>
      </c>
    </row>
    <row r="591" spans="3:6" x14ac:dyDescent="0.2">
      <c r="C591" t="s">
        <v>47</v>
      </c>
      <c r="D591" t="s">
        <v>6</v>
      </c>
      <c r="E591">
        <v>17907</v>
      </c>
      <c r="F591">
        <v>166.91</v>
      </c>
    </row>
    <row r="592" spans="3:6" x14ac:dyDescent="0.2">
      <c r="C592" t="s">
        <v>47</v>
      </c>
      <c r="D592" t="s">
        <v>6</v>
      </c>
      <c r="E592">
        <v>180217</v>
      </c>
      <c r="F592">
        <v>2977.19</v>
      </c>
    </row>
    <row r="593" spans="3:6" x14ac:dyDescent="0.2">
      <c r="C593" t="s">
        <v>47</v>
      </c>
      <c r="D593" t="s">
        <v>6</v>
      </c>
      <c r="E593">
        <v>91479</v>
      </c>
      <c r="F593">
        <v>1013.17</v>
      </c>
    </row>
    <row r="594" spans="3:6" x14ac:dyDescent="0.2">
      <c r="C594" t="s">
        <v>47</v>
      </c>
      <c r="D594" t="s">
        <v>6</v>
      </c>
      <c r="E594">
        <v>88757</v>
      </c>
      <c r="F594">
        <v>1009.75</v>
      </c>
    </row>
    <row r="595" spans="3:6" x14ac:dyDescent="0.2">
      <c r="C595" t="s">
        <v>47</v>
      </c>
      <c r="D595" t="s">
        <v>6</v>
      </c>
      <c r="E595">
        <v>285220</v>
      </c>
      <c r="F595">
        <v>2966.01</v>
      </c>
    </row>
    <row r="596" spans="3:6" x14ac:dyDescent="0.2">
      <c r="C596" t="s">
        <v>47</v>
      </c>
      <c r="D596" t="s">
        <v>6</v>
      </c>
      <c r="E596">
        <v>2550335</v>
      </c>
      <c r="F596">
        <v>32151.43</v>
      </c>
    </row>
    <row r="597" spans="3:6" x14ac:dyDescent="0.2">
      <c r="C597" t="s">
        <v>47</v>
      </c>
      <c r="D597" t="s">
        <v>6</v>
      </c>
      <c r="E597">
        <v>3638181</v>
      </c>
      <c r="F597">
        <v>73524.800000000003</v>
      </c>
    </row>
    <row r="598" spans="3:6" x14ac:dyDescent="0.2">
      <c r="C598" t="s">
        <v>47</v>
      </c>
      <c r="D598" t="s">
        <v>6</v>
      </c>
      <c r="E598">
        <v>18604</v>
      </c>
      <c r="F598">
        <v>446.03</v>
      </c>
    </row>
    <row r="599" spans="3:6" x14ac:dyDescent="0.2">
      <c r="C599" t="s">
        <v>47</v>
      </c>
      <c r="D599" t="s">
        <v>6</v>
      </c>
      <c r="E599">
        <v>7700636</v>
      </c>
      <c r="F599">
        <v>60987.09</v>
      </c>
    </row>
    <row r="600" spans="3:6" x14ac:dyDescent="0.2">
      <c r="C600" t="s">
        <v>47</v>
      </c>
      <c r="D600" t="s">
        <v>6</v>
      </c>
      <c r="E600">
        <v>1561170</v>
      </c>
      <c r="F600">
        <v>24339.040000000001</v>
      </c>
    </row>
    <row r="601" spans="3:6" x14ac:dyDescent="0.2">
      <c r="C601" t="s">
        <v>47</v>
      </c>
      <c r="D601" t="s">
        <v>6</v>
      </c>
      <c r="E601">
        <v>776420</v>
      </c>
      <c r="F601">
        <v>35950.31</v>
      </c>
    </row>
    <row r="602" spans="3:6" x14ac:dyDescent="0.2">
      <c r="C602" t="s">
        <v>47</v>
      </c>
      <c r="D602" t="s">
        <v>6</v>
      </c>
      <c r="E602">
        <v>1137630</v>
      </c>
      <c r="F602">
        <v>23297.38</v>
      </c>
    </row>
    <row r="603" spans="3:6" x14ac:dyDescent="0.2">
      <c r="C603" t="s">
        <v>47</v>
      </c>
      <c r="D603" t="s">
        <v>6</v>
      </c>
      <c r="E603">
        <v>1479425</v>
      </c>
      <c r="F603">
        <v>46093.13</v>
      </c>
    </row>
    <row r="604" spans="3:6" x14ac:dyDescent="0.2">
      <c r="C604" t="s">
        <v>47</v>
      </c>
      <c r="D604" t="s">
        <v>6</v>
      </c>
      <c r="E604">
        <v>5223927</v>
      </c>
      <c r="F604">
        <v>21663.05</v>
      </c>
    </row>
    <row r="605" spans="3:6" x14ac:dyDescent="0.2">
      <c r="C605" t="s">
        <v>47</v>
      </c>
      <c r="D605" t="s">
        <v>6</v>
      </c>
      <c r="E605">
        <v>29479</v>
      </c>
      <c r="F605">
        <v>630.04999999999995</v>
      </c>
    </row>
    <row r="606" spans="3:6" x14ac:dyDescent="0.2">
      <c r="C606" t="s">
        <v>47</v>
      </c>
      <c r="D606" t="s">
        <v>6</v>
      </c>
      <c r="E606">
        <v>4746304</v>
      </c>
      <c r="F606">
        <v>43241.72</v>
      </c>
    </row>
    <row r="607" spans="3:6" x14ac:dyDescent="0.2">
      <c r="C607" t="s">
        <v>47</v>
      </c>
      <c r="D607" t="s">
        <v>6</v>
      </c>
      <c r="E607">
        <v>282733</v>
      </c>
      <c r="F607">
        <v>5473.6</v>
      </c>
    </row>
    <row r="608" spans="3:6" x14ac:dyDescent="0.2">
      <c r="C608" t="s">
        <v>47</v>
      </c>
      <c r="D608" t="s">
        <v>6</v>
      </c>
      <c r="E608">
        <v>70734</v>
      </c>
      <c r="F608">
        <v>2443.4</v>
      </c>
    </row>
    <row r="609" spans="3:6" x14ac:dyDescent="0.2">
      <c r="C609" t="s">
        <v>47</v>
      </c>
      <c r="D609" t="s">
        <v>6</v>
      </c>
      <c r="E609">
        <v>60264</v>
      </c>
      <c r="F609">
        <v>1398.5</v>
      </c>
    </row>
    <row r="610" spans="3:6" x14ac:dyDescent="0.2">
      <c r="C610" t="s">
        <v>47</v>
      </c>
      <c r="D610" t="s">
        <v>6</v>
      </c>
      <c r="E610">
        <v>2924890</v>
      </c>
      <c r="F610">
        <v>44356.800000000003</v>
      </c>
    </row>
    <row r="611" spans="3:6" x14ac:dyDescent="0.2">
      <c r="C611" t="s">
        <v>47</v>
      </c>
      <c r="D611" t="s">
        <v>6</v>
      </c>
      <c r="E611">
        <v>2356168</v>
      </c>
      <c r="F611">
        <v>23410.67</v>
      </c>
    </row>
    <row r="612" spans="3:6" x14ac:dyDescent="0.2">
      <c r="C612" t="s">
        <v>47</v>
      </c>
      <c r="D612" t="s">
        <v>6</v>
      </c>
      <c r="E612">
        <v>10106389</v>
      </c>
      <c r="F612">
        <v>45441.279999999999</v>
      </c>
    </row>
    <row r="613" spans="3:6" x14ac:dyDescent="0.2">
      <c r="C613" t="s">
        <v>47</v>
      </c>
      <c r="D613" t="s">
        <v>6</v>
      </c>
      <c r="E613">
        <v>324430</v>
      </c>
      <c r="F613">
        <v>2971.34</v>
      </c>
    </row>
    <row r="614" spans="3:6" x14ac:dyDescent="0.2">
      <c r="C614" t="s">
        <v>47</v>
      </c>
      <c r="D614" t="s">
        <v>6</v>
      </c>
      <c r="E614">
        <v>5711653</v>
      </c>
      <c r="F614">
        <v>28425.72</v>
      </c>
    </row>
    <row r="615" spans="3:6" x14ac:dyDescent="0.2">
      <c r="C615" t="s">
        <v>47</v>
      </c>
      <c r="D615" t="s">
        <v>6</v>
      </c>
      <c r="E615">
        <v>314724</v>
      </c>
      <c r="F615">
        <v>2964</v>
      </c>
    </row>
    <row r="616" spans="3:6" x14ac:dyDescent="0.2">
      <c r="C616" t="s">
        <v>47</v>
      </c>
      <c r="D616" t="s">
        <v>6</v>
      </c>
      <c r="E616">
        <v>3128871</v>
      </c>
      <c r="F616">
        <v>55862.11</v>
      </c>
    </row>
    <row r="617" spans="3:6" x14ac:dyDescent="0.2">
      <c r="C617" t="s">
        <v>47</v>
      </c>
      <c r="D617" t="s">
        <v>6</v>
      </c>
      <c r="E617">
        <v>27939842</v>
      </c>
      <c r="F617">
        <v>112185.97</v>
      </c>
    </row>
    <row r="618" spans="3:6" x14ac:dyDescent="0.2">
      <c r="C618" t="s">
        <v>47</v>
      </c>
      <c r="D618" t="s">
        <v>6</v>
      </c>
      <c r="E618">
        <v>18941</v>
      </c>
      <c r="F618">
        <v>169.42</v>
      </c>
    </row>
    <row r="619" spans="3:6" x14ac:dyDescent="0.2">
      <c r="C619" t="s">
        <v>47</v>
      </c>
      <c r="D619" t="s">
        <v>6</v>
      </c>
      <c r="E619">
        <v>6137804</v>
      </c>
      <c r="F619">
        <v>50036.3</v>
      </c>
    </row>
    <row r="620" spans="3:6" x14ac:dyDescent="0.2">
      <c r="C620" t="s">
        <v>47</v>
      </c>
      <c r="D620" t="s">
        <v>6</v>
      </c>
      <c r="E620">
        <v>383783</v>
      </c>
      <c r="F620">
        <v>2741.22</v>
      </c>
    </row>
    <row r="621" spans="3:6" x14ac:dyDescent="0.2">
      <c r="C621" t="s">
        <v>47</v>
      </c>
      <c r="D621" t="s">
        <v>6</v>
      </c>
      <c r="E621">
        <v>19643</v>
      </c>
      <c r="F621">
        <v>167.41</v>
      </c>
    </row>
    <row r="622" spans="3:6" x14ac:dyDescent="0.2">
      <c r="C622" t="s">
        <v>47</v>
      </c>
      <c r="D622" t="s">
        <v>6</v>
      </c>
      <c r="E622">
        <v>1930037</v>
      </c>
      <c r="F622">
        <v>14646.21</v>
      </c>
    </row>
    <row r="623" spans="3:6" x14ac:dyDescent="0.2">
      <c r="C623" t="s">
        <v>47</v>
      </c>
      <c r="D623" t="s">
        <v>6</v>
      </c>
      <c r="E623">
        <v>332685</v>
      </c>
      <c r="F623">
        <v>13814.99</v>
      </c>
    </row>
    <row r="624" spans="3:6" x14ac:dyDescent="0.2">
      <c r="C624" t="s">
        <v>47</v>
      </c>
      <c r="D624" t="s">
        <v>6</v>
      </c>
      <c r="E624">
        <v>471980</v>
      </c>
      <c r="F624">
        <v>2614.17</v>
      </c>
    </row>
    <row r="625" spans="3:6" x14ac:dyDescent="0.2">
      <c r="C625" t="s">
        <v>47</v>
      </c>
      <c r="D625" t="s">
        <v>6</v>
      </c>
      <c r="E625">
        <v>32643029</v>
      </c>
      <c r="F625">
        <v>219330.06</v>
      </c>
    </row>
    <row r="626" spans="3:6" x14ac:dyDescent="0.2">
      <c r="C626" t="s">
        <v>47</v>
      </c>
      <c r="D626" t="s">
        <v>6</v>
      </c>
      <c r="E626">
        <v>1685249</v>
      </c>
      <c r="F626">
        <v>14712.03</v>
      </c>
    </row>
    <row r="627" spans="3:6" x14ac:dyDescent="0.2">
      <c r="C627" t="s">
        <v>47</v>
      </c>
      <c r="D627" t="s">
        <v>6</v>
      </c>
      <c r="E627">
        <v>1897386</v>
      </c>
      <c r="F627">
        <v>39872.94</v>
      </c>
    </row>
    <row r="628" spans="3:6" x14ac:dyDescent="0.2">
      <c r="C628" t="s">
        <v>47</v>
      </c>
      <c r="D628" t="s">
        <v>6</v>
      </c>
      <c r="E628">
        <v>206712</v>
      </c>
      <c r="F628">
        <v>2970.91</v>
      </c>
    </row>
    <row r="629" spans="3:6" x14ac:dyDescent="0.2">
      <c r="C629" t="s">
        <v>47</v>
      </c>
      <c r="D629" t="s">
        <v>6</v>
      </c>
      <c r="E629">
        <v>7789916</v>
      </c>
      <c r="F629">
        <v>49837.43</v>
      </c>
    </row>
    <row r="630" spans="3:6" x14ac:dyDescent="0.2">
      <c r="C630" t="s">
        <v>47</v>
      </c>
      <c r="D630" t="s">
        <v>6</v>
      </c>
      <c r="E630">
        <v>324995</v>
      </c>
      <c r="F630">
        <v>24343.45</v>
      </c>
    </row>
    <row r="631" spans="3:6" x14ac:dyDescent="0.2">
      <c r="C631" t="s">
        <v>47</v>
      </c>
      <c r="D631" t="s">
        <v>6</v>
      </c>
      <c r="E631">
        <v>77492</v>
      </c>
      <c r="F631">
        <v>1043.53</v>
      </c>
    </row>
    <row r="632" spans="3:6" x14ac:dyDescent="0.2">
      <c r="C632" t="s">
        <v>47</v>
      </c>
      <c r="D632" t="s">
        <v>6</v>
      </c>
      <c r="E632">
        <v>6830421</v>
      </c>
      <c r="F632">
        <v>83032.17</v>
      </c>
    </row>
    <row r="633" spans="3:6" x14ac:dyDescent="0.2">
      <c r="C633" t="s">
        <v>47</v>
      </c>
      <c r="D633" t="s">
        <v>6</v>
      </c>
      <c r="E633">
        <v>197793</v>
      </c>
      <c r="F633">
        <v>2970.12</v>
      </c>
    </row>
    <row r="634" spans="3:6" x14ac:dyDescent="0.2">
      <c r="C634" t="s">
        <v>47</v>
      </c>
      <c r="D634" t="s">
        <v>6</v>
      </c>
      <c r="E634">
        <v>63606</v>
      </c>
      <c r="F634">
        <v>1032.68</v>
      </c>
    </row>
    <row r="635" spans="3:6" x14ac:dyDescent="0.2">
      <c r="C635" t="s">
        <v>47</v>
      </c>
      <c r="D635" t="s">
        <v>6</v>
      </c>
      <c r="E635">
        <v>503231</v>
      </c>
      <c r="F635">
        <v>30648.03</v>
      </c>
    </row>
    <row r="636" spans="3:6" x14ac:dyDescent="0.2">
      <c r="C636" t="s">
        <v>47</v>
      </c>
      <c r="D636" t="s">
        <v>6</v>
      </c>
      <c r="E636">
        <v>521612</v>
      </c>
      <c r="F636">
        <v>3237.74</v>
      </c>
    </row>
    <row r="637" spans="3:6" x14ac:dyDescent="0.2">
      <c r="C637" t="s">
        <v>48</v>
      </c>
      <c r="D637" t="s">
        <v>6</v>
      </c>
      <c r="E637">
        <v>1507613</v>
      </c>
      <c r="F637">
        <v>48992.83</v>
      </c>
    </row>
    <row r="638" spans="3:6" x14ac:dyDescent="0.2">
      <c r="C638" t="s">
        <v>48</v>
      </c>
      <c r="D638" t="s">
        <v>6</v>
      </c>
      <c r="E638">
        <v>28282312</v>
      </c>
      <c r="F638">
        <v>214078.45</v>
      </c>
    </row>
    <row r="639" spans="3:6" x14ac:dyDescent="0.2">
      <c r="C639" t="s">
        <v>48</v>
      </c>
      <c r="D639" t="s">
        <v>6</v>
      </c>
      <c r="E639">
        <v>231787</v>
      </c>
      <c r="F639">
        <v>4341.8</v>
      </c>
    </row>
    <row r="640" spans="3:6" x14ac:dyDescent="0.2">
      <c r="C640" t="s">
        <v>48</v>
      </c>
      <c r="D640" t="s">
        <v>6</v>
      </c>
      <c r="E640">
        <v>6859585</v>
      </c>
      <c r="F640">
        <v>86369.42</v>
      </c>
    </row>
    <row r="641" spans="3:6" x14ac:dyDescent="0.2">
      <c r="C641" t="s">
        <v>48</v>
      </c>
      <c r="D641" t="s">
        <v>6</v>
      </c>
      <c r="E641">
        <v>71896</v>
      </c>
      <c r="F641">
        <v>2047.97</v>
      </c>
    </row>
    <row r="642" spans="3:6" x14ac:dyDescent="0.2">
      <c r="C642" t="s">
        <v>48</v>
      </c>
      <c r="D642" t="s">
        <v>6</v>
      </c>
      <c r="E642">
        <v>545312</v>
      </c>
      <c r="F642">
        <v>2884.45</v>
      </c>
    </row>
    <row r="643" spans="3:6" x14ac:dyDescent="0.2">
      <c r="C643" t="s">
        <v>48</v>
      </c>
      <c r="D643" t="s">
        <v>6</v>
      </c>
      <c r="E643">
        <v>418494</v>
      </c>
      <c r="F643">
        <v>2844.27</v>
      </c>
    </row>
    <row r="644" spans="3:6" x14ac:dyDescent="0.2">
      <c r="C644" t="s">
        <v>48</v>
      </c>
      <c r="D644" t="s">
        <v>6</v>
      </c>
      <c r="E644">
        <v>1477891</v>
      </c>
      <c r="F644">
        <v>25466.62</v>
      </c>
    </row>
    <row r="645" spans="3:6" x14ac:dyDescent="0.2">
      <c r="C645" t="s">
        <v>48</v>
      </c>
      <c r="D645" t="s">
        <v>6</v>
      </c>
      <c r="E645">
        <v>1433335</v>
      </c>
      <c r="F645">
        <v>14224.91</v>
      </c>
    </row>
    <row r="646" spans="3:6" x14ac:dyDescent="0.2">
      <c r="C646" t="s">
        <v>48</v>
      </c>
      <c r="D646" t="s">
        <v>6</v>
      </c>
      <c r="E646">
        <v>1233561</v>
      </c>
      <c r="F646">
        <v>27209.16</v>
      </c>
    </row>
    <row r="647" spans="3:6" x14ac:dyDescent="0.2">
      <c r="C647" t="s">
        <v>48</v>
      </c>
      <c r="D647" t="s">
        <v>6</v>
      </c>
      <c r="E647">
        <v>13833</v>
      </c>
      <c r="F647">
        <v>195.72</v>
      </c>
    </row>
    <row r="648" spans="3:6" x14ac:dyDescent="0.2">
      <c r="C648" t="s">
        <v>48</v>
      </c>
      <c r="D648" t="s">
        <v>6</v>
      </c>
      <c r="E648">
        <v>9602076</v>
      </c>
      <c r="F648">
        <v>63707.67</v>
      </c>
    </row>
    <row r="649" spans="3:6" x14ac:dyDescent="0.2">
      <c r="C649" t="s">
        <v>48</v>
      </c>
      <c r="D649" t="s">
        <v>6</v>
      </c>
      <c r="E649">
        <v>1786571</v>
      </c>
      <c r="F649">
        <v>39733.15</v>
      </c>
    </row>
    <row r="650" spans="3:6" x14ac:dyDescent="0.2">
      <c r="C650" t="s">
        <v>48</v>
      </c>
      <c r="D650" t="s">
        <v>6</v>
      </c>
      <c r="E650">
        <v>67980</v>
      </c>
      <c r="F650">
        <v>2110.98</v>
      </c>
    </row>
    <row r="651" spans="3:6" x14ac:dyDescent="0.2">
      <c r="C651" t="s">
        <v>48</v>
      </c>
      <c r="D651" t="s">
        <v>6</v>
      </c>
      <c r="E651">
        <v>533205</v>
      </c>
      <c r="F651">
        <v>5027.41</v>
      </c>
    </row>
    <row r="652" spans="3:6" x14ac:dyDescent="0.2">
      <c r="C652" t="s">
        <v>48</v>
      </c>
      <c r="D652" t="s">
        <v>6</v>
      </c>
      <c r="E652">
        <v>20231</v>
      </c>
      <c r="F652">
        <v>184.01</v>
      </c>
    </row>
    <row r="653" spans="3:6" x14ac:dyDescent="0.2">
      <c r="C653" t="s">
        <v>48</v>
      </c>
      <c r="D653" t="s">
        <v>6</v>
      </c>
      <c r="E653">
        <v>21008</v>
      </c>
      <c r="F653">
        <v>185.02</v>
      </c>
    </row>
    <row r="654" spans="3:6" x14ac:dyDescent="0.2">
      <c r="C654" t="s">
        <v>48</v>
      </c>
      <c r="D654" t="s">
        <v>6</v>
      </c>
      <c r="E654">
        <v>425259</v>
      </c>
      <c r="F654">
        <v>5016.76</v>
      </c>
    </row>
    <row r="655" spans="3:6" x14ac:dyDescent="0.2">
      <c r="C655" t="s">
        <v>48</v>
      </c>
      <c r="D655" t="s">
        <v>6</v>
      </c>
      <c r="E655">
        <v>0</v>
      </c>
      <c r="F655">
        <v>0</v>
      </c>
    </row>
    <row r="656" spans="3:6" x14ac:dyDescent="0.2">
      <c r="C656" t="s">
        <v>48</v>
      </c>
      <c r="D656" t="s">
        <v>6</v>
      </c>
      <c r="E656">
        <v>12818</v>
      </c>
      <c r="F656">
        <v>195.12</v>
      </c>
    </row>
    <row r="657" spans="3:6" x14ac:dyDescent="0.2">
      <c r="C657" t="s">
        <v>48</v>
      </c>
      <c r="D657" t="s">
        <v>6</v>
      </c>
      <c r="E657">
        <v>8340201</v>
      </c>
      <c r="F657">
        <v>51904.81</v>
      </c>
    </row>
    <row r="658" spans="3:6" x14ac:dyDescent="0.2">
      <c r="C658" t="s">
        <v>48</v>
      </c>
      <c r="D658" t="s">
        <v>6</v>
      </c>
      <c r="E658">
        <v>3427431</v>
      </c>
      <c r="F658">
        <v>50586.38</v>
      </c>
    </row>
    <row r="659" spans="3:6" x14ac:dyDescent="0.2">
      <c r="C659" t="s">
        <v>48</v>
      </c>
      <c r="D659" t="s">
        <v>6</v>
      </c>
      <c r="E659">
        <v>503903</v>
      </c>
      <c r="F659">
        <v>5035.2</v>
      </c>
    </row>
    <row r="660" spans="3:6" x14ac:dyDescent="0.2">
      <c r="C660" t="s">
        <v>48</v>
      </c>
      <c r="D660" t="s">
        <v>6</v>
      </c>
      <c r="E660">
        <v>5479252</v>
      </c>
      <c r="F660">
        <v>52854.99</v>
      </c>
    </row>
    <row r="661" spans="3:6" x14ac:dyDescent="0.2">
      <c r="C661" t="s">
        <v>48</v>
      </c>
      <c r="D661" t="s">
        <v>6</v>
      </c>
      <c r="E661">
        <v>0</v>
      </c>
      <c r="F661">
        <v>0</v>
      </c>
    </row>
    <row r="662" spans="3:6" x14ac:dyDescent="0.2">
      <c r="C662" t="s">
        <v>48</v>
      </c>
      <c r="D662" t="s">
        <v>6</v>
      </c>
      <c r="E662">
        <v>4282890</v>
      </c>
      <c r="F662">
        <v>45225.58</v>
      </c>
    </row>
    <row r="663" spans="3:6" x14ac:dyDescent="0.2">
      <c r="C663" t="s">
        <v>48</v>
      </c>
      <c r="D663" t="s">
        <v>6</v>
      </c>
      <c r="E663">
        <v>0</v>
      </c>
      <c r="F663">
        <v>0</v>
      </c>
    </row>
    <row r="664" spans="3:6" x14ac:dyDescent="0.2">
      <c r="C664" t="s">
        <v>48</v>
      </c>
      <c r="D664" t="s">
        <v>6</v>
      </c>
      <c r="E664">
        <v>5679038</v>
      </c>
      <c r="F664">
        <v>29520.17</v>
      </c>
    </row>
    <row r="665" spans="3:6" x14ac:dyDescent="0.2">
      <c r="C665" t="s">
        <v>48</v>
      </c>
      <c r="D665" t="s">
        <v>6</v>
      </c>
      <c r="E665">
        <v>340047</v>
      </c>
      <c r="F665">
        <v>23696.31</v>
      </c>
    </row>
    <row r="666" spans="3:6" x14ac:dyDescent="0.2">
      <c r="C666" t="s">
        <v>48</v>
      </c>
      <c r="D666" t="s">
        <v>6</v>
      </c>
      <c r="E666">
        <v>50398</v>
      </c>
      <c r="F666">
        <v>1445.09</v>
      </c>
    </row>
    <row r="667" spans="3:6" x14ac:dyDescent="0.2">
      <c r="C667" t="s">
        <v>48</v>
      </c>
      <c r="D667" t="s">
        <v>6</v>
      </c>
      <c r="E667">
        <v>3092381</v>
      </c>
      <c r="F667">
        <v>46468.65</v>
      </c>
    </row>
    <row r="668" spans="3:6" x14ac:dyDescent="0.2">
      <c r="C668" t="s">
        <v>48</v>
      </c>
      <c r="D668" t="s">
        <v>6</v>
      </c>
      <c r="E668">
        <v>6271893</v>
      </c>
      <c r="F668">
        <v>22605.119999999999</v>
      </c>
    </row>
    <row r="669" spans="3:6" x14ac:dyDescent="0.2">
      <c r="C669" t="s">
        <v>48</v>
      </c>
      <c r="D669" t="s">
        <v>6</v>
      </c>
      <c r="E669">
        <v>1994939</v>
      </c>
      <c r="F669">
        <v>21598.37</v>
      </c>
    </row>
    <row r="670" spans="3:6" x14ac:dyDescent="0.2">
      <c r="C670" t="s">
        <v>48</v>
      </c>
      <c r="D670" t="s">
        <v>6</v>
      </c>
      <c r="E670">
        <v>28181078</v>
      </c>
      <c r="F670">
        <v>125155.67</v>
      </c>
    </row>
    <row r="671" spans="3:6" x14ac:dyDescent="0.2">
      <c r="C671" t="s">
        <v>48</v>
      </c>
      <c r="D671" t="s">
        <v>6</v>
      </c>
      <c r="E671">
        <v>40841</v>
      </c>
      <c r="F671">
        <v>1018.99</v>
      </c>
    </row>
    <row r="672" spans="3:6" x14ac:dyDescent="0.2">
      <c r="C672" t="s">
        <v>48</v>
      </c>
      <c r="D672" t="s">
        <v>6</v>
      </c>
      <c r="E672">
        <v>0</v>
      </c>
      <c r="F672">
        <v>0</v>
      </c>
    </row>
    <row r="673" spans="3:6" x14ac:dyDescent="0.2">
      <c r="C673" t="s">
        <v>48</v>
      </c>
      <c r="D673" t="s">
        <v>6</v>
      </c>
      <c r="E673">
        <v>3637863</v>
      </c>
      <c r="F673">
        <v>76494.149999999994</v>
      </c>
    </row>
    <row r="674" spans="3:6" x14ac:dyDescent="0.2">
      <c r="C674" t="s">
        <v>48</v>
      </c>
      <c r="D674" t="s">
        <v>6</v>
      </c>
      <c r="E674">
        <v>540728</v>
      </c>
      <c r="F674">
        <v>32651.51</v>
      </c>
    </row>
    <row r="675" spans="3:6" x14ac:dyDescent="0.2">
      <c r="C675" t="s">
        <v>48</v>
      </c>
      <c r="D675" t="s">
        <v>6</v>
      </c>
      <c r="E675">
        <v>1118832</v>
      </c>
      <c r="F675">
        <v>9063.3799999999992</v>
      </c>
    </row>
    <row r="676" spans="3:6" x14ac:dyDescent="0.2">
      <c r="C676" t="s">
        <v>48</v>
      </c>
      <c r="D676" t="s">
        <v>6</v>
      </c>
      <c r="E676">
        <v>522948</v>
      </c>
      <c r="F676">
        <v>3988.44</v>
      </c>
    </row>
    <row r="677" spans="3:6" x14ac:dyDescent="0.2">
      <c r="C677" t="s">
        <v>48</v>
      </c>
      <c r="D677" t="s">
        <v>6</v>
      </c>
      <c r="E677">
        <v>3010833</v>
      </c>
      <c r="F677">
        <v>55887.21</v>
      </c>
    </row>
    <row r="678" spans="3:6" x14ac:dyDescent="0.2">
      <c r="C678" t="s">
        <v>48</v>
      </c>
      <c r="D678" t="s">
        <v>6</v>
      </c>
      <c r="E678">
        <v>830990</v>
      </c>
      <c r="F678">
        <v>37072.519999999997</v>
      </c>
    </row>
    <row r="679" spans="3:6" x14ac:dyDescent="0.2">
      <c r="C679" t="s">
        <v>48</v>
      </c>
      <c r="D679" t="s">
        <v>6</v>
      </c>
      <c r="E679">
        <v>363045</v>
      </c>
      <c r="F679">
        <v>15490.34</v>
      </c>
    </row>
    <row r="680" spans="3:6" x14ac:dyDescent="0.2">
      <c r="C680" t="s">
        <v>48</v>
      </c>
      <c r="D680" t="s">
        <v>6</v>
      </c>
      <c r="E680">
        <v>0</v>
      </c>
      <c r="F680">
        <v>0</v>
      </c>
    </row>
    <row r="681" spans="3:6" x14ac:dyDescent="0.2">
      <c r="C681" t="s">
        <v>48</v>
      </c>
      <c r="D681" t="s">
        <v>6</v>
      </c>
      <c r="E681">
        <v>322833</v>
      </c>
      <c r="F681">
        <v>5036.45</v>
      </c>
    </row>
    <row r="682" spans="3:6" x14ac:dyDescent="0.2">
      <c r="C682" t="s">
        <v>48</v>
      </c>
      <c r="D682" t="s">
        <v>6</v>
      </c>
      <c r="E682">
        <v>5711066</v>
      </c>
      <c r="F682">
        <v>28914.04</v>
      </c>
    </row>
    <row r="683" spans="3:6" x14ac:dyDescent="0.2">
      <c r="C683" t="s">
        <v>49</v>
      </c>
      <c r="D683" t="s">
        <v>6</v>
      </c>
      <c r="E683">
        <v>1347377</v>
      </c>
      <c r="F683">
        <v>29985.45</v>
      </c>
    </row>
    <row r="684" spans="3:6" x14ac:dyDescent="0.2">
      <c r="C684" t="s">
        <v>49</v>
      </c>
      <c r="D684" t="s">
        <v>6</v>
      </c>
      <c r="E684">
        <v>447315</v>
      </c>
      <c r="F684">
        <v>18915.759999999998</v>
      </c>
    </row>
    <row r="685" spans="3:6" x14ac:dyDescent="0.2">
      <c r="C685" t="s">
        <v>49</v>
      </c>
      <c r="D685" t="s">
        <v>6</v>
      </c>
      <c r="E685">
        <v>2193363</v>
      </c>
      <c r="F685">
        <v>22889.86</v>
      </c>
    </row>
    <row r="686" spans="3:6" x14ac:dyDescent="0.2">
      <c r="C686" t="s">
        <v>49</v>
      </c>
      <c r="D686" t="s">
        <v>6</v>
      </c>
      <c r="E686">
        <v>1750523</v>
      </c>
      <c r="F686">
        <v>56151.38</v>
      </c>
    </row>
    <row r="687" spans="3:6" x14ac:dyDescent="0.2">
      <c r="C687" t="s">
        <v>49</v>
      </c>
      <c r="D687" t="s">
        <v>6</v>
      </c>
      <c r="E687">
        <v>4008236</v>
      </c>
      <c r="F687">
        <v>82596.38</v>
      </c>
    </row>
    <row r="688" spans="3:6" x14ac:dyDescent="0.2">
      <c r="C688" t="s">
        <v>49</v>
      </c>
      <c r="D688" t="s">
        <v>6</v>
      </c>
      <c r="E688">
        <v>694777</v>
      </c>
      <c r="F688">
        <v>4043.73</v>
      </c>
    </row>
    <row r="689" spans="3:6" x14ac:dyDescent="0.2">
      <c r="C689" t="s">
        <v>49</v>
      </c>
      <c r="D689" t="s">
        <v>6</v>
      </c>
      <c r="E689">
        <v>1357585</v>
      </c>
      <c r="F689">
        <v>9003.86</v>
      </c>
    </row>
    <row r="690" spans="3:6" x14ac:dyDescent="0.2">
      <c r="C690" t="s">
        <v>49</v>
      </c>
      <c r="D690" t="s">
        <v>6</v>
      </c>
      <c r="E690">
        <v>84426</v>
      </c>
      <c r="F690">
        <v>1302.2</v>
      </c>
    </row>
    <row r="691" spans="3:6" x14ac:dyDescent="0.2">
      <c r="C691" t="s">
        <v>49</v>
      </c>
      <c r="D691" t="s">
        <v>6</v>
      </c>
      <c r="E691">
        <v>147848</v>
      </c>
      <c r="F691">
        <v>1271.31</v>
      </c>
    </row>
    <row r="692" spans="3:6" x14ac:dyDescent="0.2">
      <c r="C692" t="s">
        <v>49</v>
      </c>
      <c r="D692" t="s">
        <v>6</v>
      </c>
      <c r="E692">
        <v>4266702</v>
      </c>
      <c r="F692">
        <v>54902.77</v>
      </c>
    </row>
    <row r="693" spans="3:6" x14ac:dyDescent="0.2">
      <c r="C693" t="s">
        <v>49</v>
      </c>
      <c r="D693" t="s">
        <v>6</v>
      </c>
      <c r="E693">
        <v>7630805</v>
      </c>
      <c r="F693">
        <v>32519.37</v>
      </c>
    </row>
    <row r="694" spans="3:6" x14ac:dyDescent="0.2">
      <c r="C694" t="s">
        <v>49</v>
      </c>
      <c r="D694" t="s">
        <v>6</v>
      </c>
      <c r="E694">
        <v>351033</v>
      </c>
      <c r="F694">
        <v>2199.7199999999998</v>
      </c>
    </row>
    <row r="695" spans="3:6" x14ac:dyDescent="0.2">
      <c r="C695" t="s">
        <v>49</v>
      </c>
      <c r="D695" t="s">
        <v>6</v>
      </c>
      <c r="E695">
        <v>231654</v>
      </c>
      <c r="F695">
        <v>3086.19</v>
      </c>
    </row>
    <row r="696" spans="3:6" x14ac:dyDescent="0.2">
      <c r="C696" t="s">
        <v>49</v>
      </c>
      <c r="D696" t="s">
        <v>6</v>
      </c>
      <c r="E696">
        <v>131167</v>
      </c>
      <c r="F696">
        <v>1272.68</v>
      </c>
    </row>
    <row r="697" spans="3:6" x14ac:dyDescent="0.2">
      <c r="C697" t="s">
        <v>49</v>
      </c>
      <c r="D697" t="s">
        <v>6</v>
      </c>
      <c r="E697">
        <v>89182</v>
      </c>
      <c r="F697">
        <v>1259.71</v>
      </c>
    </row>
    <row r="698" spans="3:6" x14ac:dyDescent="0.2">
      <c r="C698" t="s">
        <v>49</v>
      </c>
      <c r="D698" t="s">
        <v>6</v>
      </c>
      <c r="E698">
        <v>7521160</v>
      </c>
      <c r="F698">
        <v>24315.03</v>
      </c>
    </row>
    <row r="699" spans="3:6" x14ac:dyDescent="0.2">
      <c r="C699" t="s">
        <v>49</v>
      </c>
      <c r="D699" t="s">
        <v>6</v>
      </c>
      <c r="E699">
        <v>26676073</v>
      </c>
      <c r="F699">
        <v>182365.31</v>
      </c>
    </row>
    <row r="700" spans="3:6" x14ac:dyDescent="0.2">
      <c r="C700" t="s">
        <v>49</v>
      </c>
      <c r="D700" t="s">
        <v>6</v>
      </c>
      <c r="E700">
        <v>7720919</v>
      </c>
      <c r="F700">
        <v>31511.42</v>
      </c>
    </row>
    <row r="701" spans="3:6" x14ac:dyDescent="0.2">
      <c r="C701" t="s">
        <v>49</v>
      </c>
      <c r="D701" t="s">
        <v>6</v>
      </c>
      <c r="E701">
        <v>64002</v>
      </c>
      <c r="F701">
        <v>1261.28</v>
      </c>
    </row>
    <row r="702" spans="3:6" x14ac:dyDescent="0.2">
      <c r="C702" t="s">
        <v>49</v>
      </c>
      <c r="D702" t="s">
        <v>6</v>
      </c>
      <c r="E702">
        <v>951890</v>
      </c>
      <c r="F702">
        <v>53171.81</v>
      </c>
    </row>
    <row r="703" spans="3:6" x14ac:dyDescent="0.2">
      <c r="C703" t="s">
        <v>49</v>
      </c>
      <c r="D703" t="s">
        <v>6</v>
      </c>
      <c r="E703">
        <v>686047</v>
      </c>
      <c r="F703">
        <v>37044.519999999997</v>
      </c>
    </row>
    <row r="704" spans="3:6" x14ac:dyDescent="0.2">
      <c r="C704" t="s">
        <v>49</v>
      </c>
      <c r="D704" t="s">
        <v>6</v>
      </c>
      <c r="E704">
        <v>6896318</v>
      </c>
      <c r="F704">
        <v>93864.82</v>
      </c>
    </row>
    <row r="705" spans="3:6" x14ac:dyDescent="0.2">
      <c r="C705" t="s">
        <v>49</v>
      </c>
      <c r="D705" t="s">
        <v>6</v>
      </c>
      <c r="E705">
        <v>3152171</v>
      </c>
      <c r="F705">
        <v>55574.75</v>
      </c>
    </row>
    <row r="706" spans="3:6" x14ac:dyDescent="0.2">
      <c r="C706" t="s">
        <v>49</v>
      </c>
      <c r="D706" t="s">
        <v>6</v>
      </c>
      <c r="E706">
        <v>75272</v>
      </c>
      <c r="F706">
        <v>2255.64</v>
      </c>
    </row>
    <row r="707" spans="3:6" x14ac:dyDescent="0.2">
      <c r="C707" t="s">
        <v>49</v>
      </c>
      <c r="D707" t="s">
        <v>6</v>
      </c>
      <c r="E707">
        <v>7633114</v>
      </c>
      <c r="F707">
        <v>64923.07</v>
      </c>
    </row>
    <row r="708" spans="3:6" x14ac:dyDescent="0.2">
      <c r="C708" t="s">
        <v>49</v>
      </c>
      <c r="D708" t="s">
        <v>6</v>
      </c>
      <c r="E708">
        <v>373254</v>
      </c>
      <c r="F708">
        <v>30726.57</v>
      </c>
    </row>
    <row r="709" spans="3:6" x14ac:dyDescent="0.2">
      <c r="C709" t="s">
        <v>49</v>
      </c>
      <c r="D709" t="s">
        <v>6</v>
      </c>
      <c r="E709">
        <v>758646</v>
      </c>
      <c r="F709">
        <v>3376.88</v>
      </c>
    </row>
    <row r="710" spans="3:6" x14ac:dyDescent="0.2">
      <c r="C710" t="s">
        <v>49</v>
      </c>
      <c r="D710" t="s">
        <v>6</v>
      </c>
      <c r="E710">
        <v>80832</v>
      </c>
      <c r="F710">
        <v>1291.03</v>
      </c>
    </row>
    <row r="711" spans="3:6" x14ac:dyDescent="0.2">
      <c r="C711" t="s">
        <v>49</v>
      </c>
      <c r="D711" t="s">
        <v>6</v>
      </c>
      <c r="E711">
        <v>1928956</v>
      </c>
      <c r="F711">
        <v>39990.03</v>
      </c>
    </row>
    <row r="712" spans="3:6" x14ac:dyDescent="0.2">
      <c r="C712" t="s">
        <v>49</v>
      </c>
      <c r="D712" t="s">
        <v>6</v>
      </c>
      <c r="E712">
        <v>8718549</v>
      </c>
      <c r="F712">
        <v>56145.120000000003</v>
      </c>
    </row>
    <row r="713" spans="3:6" x14ac:dyDescent="0.2">
      <c r="C713" t="s">
        <v>49</v>
      </c>
      <c r="D713" t="s">
        <v>6</v>
      </c>
      <c r="E713">
        <v>79263</v>
      </c>
      <c r="F713">
        <v>1272.25</v>
      </c>
    </row>
    <row r="714" spans="3:6" x14ac:dyDescent="0.2">
      <c r="C714" t="s">
        <v>49</v>
      </c>
      <c r="D714" t="s">
        <v>6</v>
      </c>
      <c r="E714">
        <v>74547</v>
      </c>
      <c r="F714">
        <v>1285.29</v>
      </c>
    </row>
    <row r="715" spans="3:6" x14ac:dyDescent="0.2">
      <c r="C715" t="s">
        <v>49</v>
      </c>
      <c r="D715" t="s">
        <v>6</v>
      </c>
      <c r="E715">
        <v>65992</v>
      </c>
      <c r="F715">
        <v>1290.3</v>
      </c>
    </row>
    <row r="716" spans="3:6" x14ac:dyDescent="0.2">
      <c r="C716" t="s">
        <v>49</v>
      </c>
      <c r="D716" t="s">
        <v>6</v>
      </c>
      <c r="E716">
        <v>1865184</v>
      </c>
      <c r="F716">
        <v>27511.95</v>
      </c>
    </row>
    <row r="717" spans="3:6" x14ac:dyDescent="0.2">
      <c r="C717" t="s">
        <v>49</v>
      </c>
      <c r="D717" t="s">
        <v>6</v>
      </c>
      <c r="E717">
        <v>136777</v>
      </c>
      <c r="F717">
        <v>1303.5899999999999</v>
      </c>
    </row>
    <row r="718" spans="3:6" x14ac:dyDescent="0.2">
      <c r="C718" t="s">
        <v>49</v>
      </c>
      <c r="D718" t="s">
        <v>6</v>
      </c>
      <c r="E718">
        <v>141038</v>
      </c>
      <c r="F718">
        <v>1301.17</v>
      </c>
    </row>
    <row r="719" spans="3:6" x14ac:dyDescent="0.2">
      <c r="C719" t="s">
        <v>49</v>
      </c>
      <c r="D719" t="s">
        <v>6</v>
      </c>
      <c r="E719">
        <v>81993</v>
      </c>
      <c r="F719">
        <v>1305.23</v>
      </c>
    </row>
    <row r="720" spans="3:6" x14ac:dyDescent="0.2">
      <c r="C720" t="s">
        <v>49</v>
      </c>
      <c r="D720" t="s">
        <v>6</v>
      </c>
      <c r="E720">
        <v>141705</v>
      </c>
      <c r="F720">
        <v>2783.42</v>
      </c>
    </row>
    <row r="721" spans="3:6" x14ac:dyDescent="0.2">
      <c r="C721" t="s">
        <v>49</v>
      </c>
      <c r="D721" t="s">
        <v>6</v>
      </c>
      <c r="E721">
        <v>8611586</v>
      </c>
      <c r="F721">
        <v>68778.83</v>
      </c>
    </row>
    <row r="722" spans="3:6" x14ac:dyDescent="0.2">
      <c r="C722" t="s">
        <v>49</v>
      </c>
      <c r="D722" t="s">
        <v>6</v>
      </c>
      <c r="E722">
        <v>19955</v>
      </c>
      <c r="F722">
        <v>613.57000000000005</v>
      </c>
    </row>
    <row r="723" spans="3:6" x14ac:dyDescent="0.2">
      <c r="C723" t="s">
        <v>49</v>
      </c>
      <c r="D723" t="s">
        <v>6</v>
      </c>
      <c r="E723">
        <v>14327</v>
      </c>
      <c r="F723">
        <v>381.69</v>
      </c>
    </row>
    <row r="724" spans="3:6" x14ac:dyDescent="0.2">
      <c r="C724" t="s">
        <v>49</v>
      </c>
      <c r="D724" t="s">
        <v>6</v>
      </c>
      <c r="E724">
        <v>5432564</v>
      </c>
      <c r="F724">
        <v>49244</v>
      </c>
    </row>
    <row r="725" spans="3:6" x14ac:dyDescent="0.2">
      <c r="C725" t="s">
        <v>49</v>
      </c>
      <c r="D725" t="s">
        <v>6</v>
      </c>
      <c r="E725">
        <v>234503</v>
      </c>
      <c r="F725">
        <v>3064.14</v>
      </c>
    </row>
    <row r="726" spans="3:6" x14ac:dyDescent="0.2">
      <c r="C726" t="s">
        <v>49</v>
      </c>
      <c r="D726" t="s">
        <v>6</v>
      </c>
      <c r="E726">
        <v>15535</v>
      </c>
      <c r="F726">
        <v>480.5</v>
      </c>
    </row>
    <row r="727" spans="3:6" x14ac:dyDescent="0.2">
      <c r="C727" t="s">
        <v>49</v>
      </c>
      <c r="D727" t="s">
        <v>6</v>
      </c>
      <c r="E727">
        <v>34965448</v>
      </c>
      <c r="F727">
        <v>132797.01</v>
      </c>
    </row>
    <row r="728" spans="3:6" x14ac:dyDescent="0.2">
      <c r="C728" t="s">
        <v>49</v>
      </c>
      <c r="D728" t="s">
        <v>6</v>
      </c>
      <c r="E728">
        <v>3226682</v>
      </c>
      <c r="F728">
        <v>49977.24</v>
      </c>
    </row>
    <row r="729" spans="3:6" x14ac:dyDescent="0.2">
      <c r="C729" t="s">
        <v>49</v>
      </c>
      <c r="D729" t="s">
        <v>6</v>
      </c>
      <c r="E729">
        <v>1856674</v>
      </c>
      <c r="F729">
        <v>15671.43</v>
      </c>
    </row>
    <row r="730" spans="3:6" x14ac:dyDescent="0.2">
      <c r="C730" t="s">
        <v>50</v>
      </c>
      <c r="D730" t="s">
        <v>6</v>
      </c>
      <c r="E730">
        <v>527385</v>
      </c>
      <c r="F730">
        <v>2966.14</v>
      </c>
    </row>
    <row r="731" spans="3:6" x14ac:dyDescent="0.2">
      <c r="C731" t="s">
        <v>50</v>
      </c>
      <c r="D731" t="s">
        <v>6</v>
      </c>
      <c r="E731">
        <v>458384</v>
      </c>
      <c r="F731">
        <v>18898.87</v>
      </c>
    </row>
    <row r="732" spans="3:6" x14ac:dyDescent="0.2">
      <c r="C732" t="s">
        <v>50</v>
      </c>
      <c r="D732" t="s">
        <v>6</v>
      </c>
      <c r="E732">
        <v>19051587</v>
      </c>
      <c r="F732">
        <v>139769.01999999999</v>
      </c>
    </row>
    <row r="733" spans="3:6" x14ac:dyDescent="0.2">
      <c r="C733" t="s">
        <v>50</v>
      </c>
      <c r="D733" t="s">
        <v>6</v>
      </c>
      <c r="E733">
        <v>7484089</v>
      </c>
      <c r="F733">
        <v>24903.89</v>
      </c>
    </row>
    <row r="734" spans="3:6" x14ac:dyDescent="0.2">
      <c r="C734" t="s">
        <v>50</v>
      </c>
      <c r="D734" t="s">
        <v>6</v>
      </c>
      <c r="E734">
        <v>2153618</v>
      </c>
      <c r="F734">
        <v>28253.41</v>
      </c>
    </row>
    <row r="735" spans="3:6" x14ac:dyDescent="0.2">
      <c r="C735" t="s">
        <v>50</v>
      </c>
      <c r="D735" t="s">
        <v>6</v>
      </c>
      <c r="E735">
        <v>399004</v>
      </c>
      <c r="F735">
        <v>35050.839999999997</v>
      </c>
    </row>
    <row r="736" spans="3:6" x14ac:dyDescent="0.2">
      <c r="C736" t="s">
        <v>50</v>
      </c>
      <c r="D736" t="s">
        <v>6</v>
      </c>
      <c r="E736">
        <v>727498</v>
      </c>
      <c r="F736">
        <v>38649.22</v>
      </c>
    </row>
    <row r="737" spans="3:6" x14ac:dyDescent="0.2">
      <c r="C737" t="s">
        <v>50</v>
      </c>
      <c r="D737" t="s">
        <v>6</v>
      </c>
      <c r="E737">
        <v>4269364</v>
      </c>
      <c r="F737">
        <v>86172.03</v>
      </c>
    </row>
    <row r="738" spans="3:6" x14ac:dyDescent="0.2">
      <c r="C738" t="s">
        <v>50</v>
      </c>
      <c r="D738" t="s">
        <v>6</v>
      </c>
      <c r="E738">
        <v>2035085</v>
      </c>
      <c r="F738">
        <v>40492.15</v>
      </c>
    </row>
    <row r="739" spans="3:6" x14ac:dyDescent="0.2">
      <c r="C739" t="s">
        <v>50</v>
      </c>
      <c r="D739" t="s">
        <v>6</v>
      </c>
      <c r="E739">
        <v>2252077</v>
      </c>
      <c r="F739">
        <v>17302.259999999998</v>
      </c>
    </row>
    <row r="740" spans="3:6" x14ac:dyDescent="0.2">
      <c r="C740" t="s">
        <v>50</v>
      </c>
      <c r="D740" t="s">
        <v>6</v>
      </c>
      <c r="E740">
        <v>80321</v>
      </c>
      <c r="F740">
        <v>2423.87</v>
      </c>
    </row>
    <row r="741" spans="3:6" x14ac:dyDescent="0.2">
      <c r="C741" t="s">
        <v>50</v>
      </c>
      <c r="D741" t="s">
        <v>6</v>
      </c>
      <c r="E741">
        <v>573385</v>
      </c>
      <c r="F741">
        <v>2862.15</v>
      </c>
    </row>
    <row r="742" spans="3:6" x14ac:dyDescent="0.2">
      <c r="C742" t="s">
        <v>50</v>
      </c>
      <c r="D742" t="s">
        <v>6</v>
      </c>
      <c r="E742">
        <v>806860</v>
      </c>
      <c r="F742">
        <v>3261.92</v>
      </c>
    </row>
    <row r="743" spans="3:6" x14ac:dyDescent="0.2">
      <c r="C743" t="s">
        <v>50</v>
      </c>
      <c r="D743" t="s">
        <v>6</v>
      </c>
      <c r="E743">
        <v>7662463</v>
      </c>
      <c r="F743">
        <v>97466.559999999998</v>
      </c>
    </row>
    <row r="744" spans="3:6" x14ac:dyDescent="0.2">
      <c r="C744" t="s">
        <v>50</v>
      </c>
      <c r="D744" t="s">
        <v>6</v>
      </c>
      <c r="E744">
        <v>245714</v>
      </c>
      <c r="F744">
        <v>3439.46</v>
      </c>
    </row>
    <row r="745" spans="3:6" x14ac:dyDescent="0.2">
      <c r="C745" t="s">
        <v>50</v>
      </c>
      <c r="D745" t="s">
        <v>6</v>
      </c>
      <c r="E745">
        <v>430619</v>
      </c>
      <c r="F745">
        <v>3430.89</v>
      </c>
    </row>
    <row r="746" spans="3:6" x14ac:dyDescent="0.2">
      <c r="C746" t="s">
        <v>50</v>
      </c>
      <c r="D746" t="s">
        <v>6</v>
      </c>
      <c r="E746">
        <v>5657277</v>
      </c>
      <c r="F746">
        <v>50359.81</v>
      </c>
    </row>
    <row r="747" spans="3:6" x14ac:dyDescent="0.2">
      <c r="C747" t="s">
        <v>50</v>
      </c>
      <c r="D747" t="s">
        <v>6</v>
      </c>
      <c r="E747">
        <v>247337</v>
      </c>
      <c r="F747">
        <v>3958.53</v>
      </c>
    </row>
    <row r="748" spans="3:6" x14ac:dyDescent="0.2">
      <c r="C748" t="s">
        <v>50</v>
      </c>
      <c r="D748" t="s">
        <v>6</v>
      </c>
      <c r="E748">
        <v>3896217</v>
      </c>
      <c r="F748">
        <v>51920.55</v>
      </c>
    </row>
    <row r="749" spans="3:6" x14ac:dyDescent="0.2">
      <c r="C749" t="s">
        <v>50</v>
      </c>
      <c r="D749" t="s">
        <v>6</v>
      </c>
      <c r="E749">
        <v>0</v>
      </c>
      <c r="F749">
        <v>0</v>
      </c>
    </row>
    <row r="750" spans="3:6" x14ac:dyDescent="0.2">
      <c r="C750" t="s">
        <v>50</v>
      </c>
      <c r="D750" t="s">
        <v>6</v>
      </c>
      <c r="E750">
        <v>0</v>
      </c>
      <c r="F750">
        <v>0</v>
      </c>
    </row>
    <row r="751" spans="3:6" x14ac:dyDescent="0.2">
      <c r="C751" t="s">
        <v>50</v>
      </c>
      <c r="D751" t="s">
        <v>6</v>
      </c>
      <c r="E751">
        <v>346136</v>
      </c>
      <c r="F751">
        <v>3886.88</v>
      </c>
    </row>
    <row r="752" spans="3:6" x14ac:dyDescent="0.2">
      <c r="C752" t="s">
        <v>50</v>
      </c>
      <c r="D752" t="s">
        <v>6</v>
      </c>
      <c r="E752">
        <v>2363000</v>
      </c>
      <c r="F752">
        <v>23069.35</v>
      </c>
    </row>
    <row r="753" spans="3:6" x14ac:dyDescent="0.2">
      <c r="C753" t="s">
        <v>50</v>
      </c>
      <c r="D753" t="s">
        <v>6</v>
      </c>
      <c r="E753">
        <v>0</v>
      </c>
      <c r="F753">
        <v>0</v>
      </c>
    </row>
    <row r="754" spans="3:6" x14ac:dyDescent="0.2">
      <c r="C754" t="s">
        <v>50</v>
      </c>
      <c r="D754" t="s">
        <v>6</v>
      </c>
      <c r="E754">
        <v>9358505</v>
      </c>
      <c r="F754">
        <v>73035.62</v>
      </c>
    </row>
    <row r="755" spans="3:6" x14ac:dyDescent="0.2">
      <c r="C755" t="s">
        <v>50</v>
      </c>
      <c r="D755" t="s">
        <v>6</v>
      </c>
      <c r="E755">
        <v>300107</v>
      </c>
      <c r="F755">
        <v>3957.79</v>
      </c>
    </row>
    <row r="756" spans="3:6" x14ac:dyDescent="0.2">
      <c r="C756" t="s">
        <v>50</v>
      </c>
      <c r="D756" t="s">
        <v>6</v>
      </c>
      <c r="E756">
        <v>8078114</v>
      </c>
      <c r="F756">
        <v>35971.06</v>
      </c>
    </row>
    <row r="757" spans="3:6" x14ac:dyDescent="0.2">
      <c r="C757" t="s">
        <v>50</v>
      </c>
      <c r="D757" t="s">
        <v>6</v>
      </c>
      <c r="E757">
        <v>9404082</v>
      </c>
      <c r="F757">
        <v>34339.56</v>
      </c>
    </row>
    <row r="758" spans="3:6" x14ac:dyDescent="0.2">
      <c r="C758" t="s">
        <v>50</v>
      </c>
      <c r="D758" t="s">
        <v>6</v>
      </c>
      <c r="E758">
        <v>4140090</v>
      </c>
      <c r="F758">
        <v>66182.899999999994</v>
      </c>
    </row>
    <row r="759" spans="3:6" x14ac:dyDescent="0.2">
      <c r="C759" t="s">
        <v>50</v>
      </c>
      <c r="D759" t="s">
        <v>6</v>
      </c>
      <c r="E759">
        <v>413215</v>
      </c>
      <c r="F759">
        <v>3425.26</v>
      </c>
    </row>
    <row r="760" spans="3:6" x14ac:dyDescent="0.2">
      <c r="C760" t="s">
        <v>50</v>
      </c>
      <c r="D760" t="s">
        <v>6</v>
      </c>
      <c r="E760">
        <v>194932</v>
      </c>
      <c r="F760">
        <v>3671.83</v>
      </c>
    </row>
    <row r="761" spans="3:6" x14ac:dyDescent="0.2">
      <c r="C761" t="s">
        <v>50</v>
      </c>
      <c r="D761" t="s">
        <v>6</v>
      </c>
      <c r="E761">
        <v>989837</v>
      </c>
      <c r="F761">
        <v>52365.99</v>
      </c>
    </row>
    <row r="762" spans="3:6" x14ac:dyDescent="0.2">
      <c r="C762" t="s">
        <v>50</v>
      </c>
      <c r="D762" t="s">
        <v>6</v>
      </c>
      <c r="E762">
        <v>8739362</v>
      </c>
      <c r="F762">
        <v>57251.87</v>
      </c>
    </row>
    <row r="763" spans="3:6" x14ac:dyDescent="0.2">
      <c r="C763" t="s">
        <v>50</v>
      </c>
      <c r="D763" t="s">
        <v>6</v>
      </c>
      <c r="E763">
        <v>5039</v>
      </c>
      <c r="F763">
        <v>227.63</v>
      </c>
    </row>
    <row r="764" spans="3:6" x14ac:dyDescent="0.2">
      <c r="C764" t="s">
        <v>50</v>
      </c>
      <c r="D764" t="s">
        <v>6</v>
      </c>
      <c r="E764">
        <v>1823129</v>
      </c>
      <c r="F764">
        <v>58099.02</v>
      </c>
    </row>
    <row r="765" spans="3:6" x14ac:dyDescent="0.2">
      <c r="C765" t="s">
        <v>50</v>
      </c>
      <c r="D765" t="s">
        <v>6</v>
      </c>
      <c r="E765">
        <v>5151</v>
      </c>
      <c r="F765">
        <v>176.88</v>
      </c>
    </row>
    <row r="766" spans="3:6" x14ac:dyDescent="0.2">
      <c r="C766" t="s">
        <v>50</v>
      </c>
      <c r="D766" t="s">
        <v>6</v>
      </c>
      <c r="E766">
        <v>3666</v>
      </c>
      <c r="F766">
        <v>176.69</v>
      </c>
    </row>
    <row r="767" spans="3:6" x14ac:dyDescent="0.2">
      <c r="C767" t="s">
        <v>50</v>
      </c>
      <c r="D767" t="s">
        <v>6</v>
      </c>
      <c r="E767">
        <v>1518561</v>
      </c>
      <c r="F767">
        <v>31908.32</v>
      </c>
    </row>
    <row r="768" spans="3:6" x14ac:dyDescent="0.2">
      <c r="C768" t="s">
        <v>50</v>
      </c>
      <c r="D768" t="s">
        <v>6</v>
      </c>
      <c r="E768">
        <v>269485</v>
      </c>
      <c r="F768">
        <v>3962.18</v>
      </c>
    </row>
    <row r="769" spans="3:6" x14ac:dyDescent="0.2">
      <c r="C769" t="s">
        <v>50</v>
      </c>
      <c r="D769" t="s">
        <v>6</v>
      </c>
      <c r="E769">
        <v>9739624</v>
      </c>
      <c r="F769">
        <v>70243.72</v>
      </c>
    </row>
    <row r="770" spans="3:6" x14ac:dyDescent="0.2">
      <c r="C770" t="s">
        <v>50</v>
      </c>
      <c r="D770" t="s">
        <v>6</v>
      </c>
      <c r="E770">
        <v>1327538</v>
      </c>
      <c r="F770">
        <v>7856.81</v>
      </c>
    </row>
    <row r="771" spans="3:6" x14ac:dyDescent="0.2">
      <c r="C771" t="s">
        <v>50</v>
      </c>
      <c r="D771" t="s">
        <v>6</v>
      </c>
      <c r="E771">
        <v>310977</v>
      </c>
      <c r="F771">
        <v>3893.73</v>
      </c>
    </row>
    <row r="772" spans="3:6" x14ac:dyDescent="0.2">
      <c r="C772" t="s">
        <v>50</v>
      </c>
      <c r="D772" t="s">
        <v>6</v>
      </c>
      <c r="E772">
        <v>3846618</v>
      </c>
      <c r="F772">
        <v>44231.63</v>
      </c>
    </row>
    <row r="773" spans="3:6" x14ac:dyDescent="0.2">
      <c r="C773" t="s">
        <v>50</v>
      </c>
      <c r="D773" t="s">
        <v>6</v>
      </c>
      <c r="E773">
        <v>42916167</v>
      </c>
      <c r="F773">
        <v>153105.60000000001</v>
      </c>
    </row>
    <row r="774" spans="3:6" x14ac:dyDescent="0.2">
      <c r="C774" t="s">
        <v>50</v>
      </c>
      <c r="D774" t="s">
        <v>6</v>
      </c>
      <c r="E774">
        <v>253020</v>
      </c>
      <c r="F774">
        <v>3930.44</v>
      </c>
    </row>
    <row r="775" spans="3:6" x14ac:dyDescent="0.2">
      <c r="C775" t="s">
        <v>50</v>
      </c>
      <c r="D775" t="s">
        <v>6</v>
      </c>
      <c r="E775">
        <v>230750</v>
      </c>
      <c r="F775">
        <v>3425.51</v>
      </c>
    </row>
    <row r="776" spans="3:6" x14ac:dyDescent="0.2">
      <c r="C776" t="s">
        <v>51</v>
      </c>
      <c r="D776" t="s">
        <v>6</v>
      </c>
      <c r="E776">
        <v>51176956</v>
      </c>
      <c r="F776">
        <v>179444.69</v>
      </c>
    </row>
    <row r="777" spans="3:6" x14ac:dyDescent="0.2">
      <c r="C777" t="s">
        <v>51</v>
      </c>
      <c r="D777" t="s">
        <v>6</v>
      </c>
      <c r="E777">
        <v>3827158</v>
      </c>
      <c r="F777">
        <v>50217.9</v>
      </c>
    </row>
    <row r="778" spans="3:6" x14ac:dyDescent="0.2">
      <c r="C778" t="s">
        <v>51</v>
      </c>
      <c r="D778" t="s">
        <v>6</v>
      </c>
      <c r="E778">
        <v>2384832</v>
      </c>
      <c r="F778">
        <v>24320.22</v>
      </c>
    </row>
    <row r="779" spans="3:6" x14ac:dyDescent="0.2">
      <c r="C779" t="s">
        <v>51</v>
      </c>
      <c r="D779" t="s">
        <v>6</v>
      </c>
      <c r="E779">
        <v>1052663</v>
      </c>
      <c r="F779">
        <v>54770.9</v>
      </c>
    </row>
    <row r="780" spans="3:6" x14ac:dyDescent="0.2">
      <c r="C780" t="s">
        <v>51</v>
      </c>
      <c r="D780" t="s">
        <v>6</v>
      </c>
      <c r="E780">
        <v>3932265</v>
      </c>
      <c r="F780">
        <v>75427.27</v>
      </c>
    </row>
    <row r="781" spans="3:6" x14ac:dyDescent="0.2">
      <c r="C781" t="s">
        <v>51</v>
      </c>
      <c r="D781" t="s">
        <v>6</v>
      </c>
      <c r="E781">
        <v>9845960</v>
      </c>
      <c r="F781">
        <v>66702.070000000007</v>
      </c>
    </row>
    <row r="782" spans="3:6" x14ac:dyDescent="0.2">
      <c r="C782" t="s">
        <v>51</v>
      </c>
      <c r="D782" t="s">
        <v>6</v>
      </c>
      <c r="E782">
        <v>2037571</v>
      </c>
      <c r="F782">
        <v>25440.86</v>
      </c>
    </row>
    <row r="783" spans="3:6" x14ac:dyDescent="0.2">
      <c r="C783" t="s">
        <v>51</v>
      </c>
      <c r="D783" t="s">
        <v>6</v>
      </c>
      <c r="E783">
        <v>248865</v>
      </c>
      <c r="F783">
        <v>2877.83</v>
      </c>
    </row>
    <row r="784" spans="3:6" x14ac:dyDescent="0.2">
      <c r="C784" t="s">
        <v>51</v>
      </c>
      <c r="D784" t="s">
        <v>6</v>
      </c>
      <c r="E784">
        <v>2242919</v>
      </c>
      <c r="F784">
        <v>15863.42</v>
      </c>
    </row>
    <row r="785" spans="3:6" x14ac:dyDescent="0.2">
      <c r="C785" t="s">
        <v>51</v>
      </c>
      <c r="D785" t="s">
        <v>6</v>
      </c>
      <c r="E785">
        <v>292839</v>
      </c>
      <c r="F785">
        <v>3854.18</v>
      </c>
    </row>
    <row r="786" spans="3:6" x14ac:dyDescent="0.2">
      <c r="C786" t="s">
        <v>51</v>
      </c>
      <c r="D786" t="s">
        <v>6</v>
      </c>
      <c r="E786">
        <v>76450</v>
      </c>
      <c r="F786">
        <v>2306.6</v>
      </c>
    </row>
    <row r="787" spans="3:6" x14ac:dyDescent="0.2">
      <c r="C787" t="s">
        <v>51</v>
      </c>
      <c r="D787" t="s">
        <v>6</v>
      </c>
      <c r="E787">
        <v>83905</v>
      </c>
      <c r="F787">
        <v>857.3</v>
      </c>
    </row>
    <row r="788" spans="3:6" x14ac:dyDescent="0.2">
      <c r="C788" t="s">
        <v>51</v>
      </c>
      <c r="D788" t="s">
        <v>6</v>
      </c>
      <c r="E788">
        <v>300872</v>
      </c>
      <c r="F788">
        <v>3869.57</v>
      </c>
    </row>
    <row r="789" spans="3:6" x14ac:dyDescent="0.2">
      <c r="C789" t="s">
        <v>51</v>
      </c>
      <c r="D789" t="s">
        <v>6</v>
      </c>
      <c r="E789">
        <v>760541</v>
      </c>
      <c r="F789">
        <v>40100.449999999997</v>
      </c>
    </row>
    <row r="790" spans="3:6" x14ac:dyDescent="0.2">
      <c r="C790" t="s">
        <v>51</v>
      </c>
      <c r="D790" t="s">
        <v>6</v>
      </c>
      <c r="E790">
        <v>287966</v>
      </c>
      <c r="F790">
        <v>3851.98</v>
      </c>
    </row>
    <row r="791" spans="3:6" x14ac:dyDescent="0.2">
      <c r="C791" t="s">
        <v>51</v>
      </c>
      <c r="D791" t="s">
        <v>6</v>
      </c>
      <c r="E791">
        <v>73204</v>
      </c>
      <c r="F791">
        <v>859.96</v>
      </c>
    </row>
    <row r="792" spans="3:6" x14ac:dyDescent="0.2">
      <c r="C792" t="s">
        <v>51</v>
      </c>
      <c r="D792" t="s">
        <v>6</v>
      </c>
      <c r="E792">
        <v>278328</v>
      </c>
      <c r="F792">
        <v>2885.69</v>
      </c>
    </row>
    <row r="793" spans="3:6" x14ac:dyDescent="0.2">
      <c r="C793" t="s">
        <v>51</v>
      </c>
      <c r="D793" t="s">
        <v>6</v>
      </c>
      <c r="E793">
        <v>7400855</v>
      </c>
      <c r="F793">
        <v>94872.83</v>
      </c>
    </row>
    <row r="794" spans="3:6" x14ac:dyDescent="0.2">
      <c r="C794" t="s">
        <v>51</v>
      </c>
      <c r="D794" t="s">
        <v>6</v>
      </c>
      <c r="E794">
        <v>479798</v>
      </c>
      <c r="F794">
        <v>18735.560000000001</v>
      </c>
    </row>
    <row r="795" spans="3:6" x14ac:dyDescent="0.2">
      <c r="C795" t="s">
        <v>51</v>
      </c>
      <c r="D795" t="s">
        <v>6</v>
      </c>
      <c r="E795">
        <v>193740</v>
      </c>
      <c r="F795">
        <v>2876.31</v>
      </c>
    </row>
    <row r="796" spans="3:6" x14ac:dyDescent="0.2">
      <c r="C796" t="s">
        <v>51</v>
      </c>
      <c r="D796" t="s">
        <v>6</v>
      </c>
      <c r="E796">
        <v>303285</v>
      </c>
      <c r="F796">
        <v>3856.14</v>
      </c>
    </row>
    <row r="797" spans="3:6" x14ac:dyDescent="0.2">
      <c r="C797" t="s">
        <v>51</v>
      </c>
      <c r="D797" t="s">
        <v>6</v>
      </c>
      <c r="E797">
        <v>253031</v>
      </c>
      <c r="F797">
        <v>2883.12</v>
      </c>
    </row>
    <row r="798" spans="3:6" x14ac:dyDescent="0.2">
      <c r="C798" t="s">
        <v>51</v>
      </c>
      <c r="D798" t="s">
        <v>6</v>
      </c>
      <c r="E798">
        <v>4468850</v>
      </c>
      <c r="F798">
        <v>69690.83</v>
      </c>
    </row>
    <row r="799" spans="3:6" x14ac:dyDescent="0.2">
      <c r="C799" t="s">
        <v>51</v>
      </c>
      <c r="D799" t="s">
        <v>6</v>
      </c>
      <c r="E799">
        <v>851209</v>
      </c>
      <c r="F799">
        <v>4674.58</v>
      </c>
    </row>
    <row r="800" spans="3:6" x14ac:dyDescent="0.2">
      <c r="C800" t="s">
        <v>51</v>
      </c>
      <c r="D800" t="s">
        <v>6</v>
      </c>
      <c r="E800">
        <v>7026108</v>
      </c>
      <c r="F800">
        <v>55576.19</v>
      </c>
    </row>
    <row r="801" spans="3:6" x14ac:dyDescent="0.2">
      <c r="C801" t="s">
        <v>51</v>
      </c>
      <c r="D801" t="s">
        <v>6</v>
      </c>
      <c r="E801">
        <v>1263378</v>
      </c>
      <c r="F801">
        <v>7017.65</v>
      </c>
    </row>
    <row r="802" spans="3:6" x14ac:dyDescent="0.2">
      <c r="C802" t="s">
        <v>51</v>
      </c>
      <c r="D802" t="s">
        <v>6</v>
      </c>
      <c r="E802">
        <v>774706</v>
      </c>
      <c r="F802">
        <v>2802.44</v>
      </c>
    </row>
    <row r="803" spans="3:6" x14ac:dyDescent="0.2">
      <c r="C803" t="s">
        <v>51</v>
      </c>
      <c r="D803" t="s">
        <v>6</v>
      </c>
      <c r="E803">
        <v>7574081</v>
      </c>
      <c r="F803">
        <v>24177.78</v>
      </c>
    </row>
    <row r="804" spans="3:6" x14ac:dyDescent="0.2">
      <c r="C804" t="s">
        <v>51</v>
      </c>
      <c r="D804" t="s">
        <v>6</v>
      </c>
      <c r="E804">
        <v>194550</v>
      </c>
      <c r="F804">
        <v>3473.78</v>
      </c>
    </row>
    <row r="805" spans="3:6" x14ac:dyDescent="0.2">
      <c r="C805" t="s">
        <v>51</v>
      </c>
      <c r="D805" t="s">
        <v>6</v>
      </c>
      <c r="E805">
        <v>5734623</v>
      </c>
      <c r="F805">
        <v>51973.3</v>
      </c>
    </row>
    <row r="806" spans="3:6" x14ac:dyDescent="0.2">
      <c r="C806" t="s">
        <v>51</v>
      </c>
      <c r="D806" t="s">
        <v>6</v>
      </c>
      <c r="E806">
        <v>3069609</v>
      </c>
      <c r="F806">
        <v>33933.18</v>
      </c>
    </row>
    <row r="807" spans="3:6" x14ac:dyDescent="0.2">
      <c r="C807" t="s">
        <v>51</v>
      </c>
      <c r="D807" t="s">
        <v>6</v>
      </c>
      <c r="E807">
        <v>474213</v>
      </c>
      <c r="F807">
        <v>55159.3</v>
      </c>
    </row>
    <row r="808" spans="3:6" x14ac:dyDescent="0.2">
      <c r="C808" t="s">
        <v>51</v>
      </c>
      <c r="D808" t="s">
        <v>6</v>
      </c>
      <c r="E808">
        <v>12527162</v>
      </c>
      <c r="F808">
        <v>42365.5</v>
      </c>
    </row>
    <row r="809" spans="3:6" x14ac:dyDescent="0.2">
      <c r="C809" t="s">
        <v>51</v>
      </c>
      <c r="D809" t="s">
        <v>6</v>
      </c>
      <c r="E809">
        <v>11782115</v>
      </c>
      <c r="F809">
        <v>47220.77</v>
      </c>
    </row>
    <row r="810" spans="3:6" x14ac:dyDescent="0.2">
      <c r="C810" t="s">
        <v>51</v>
      </c>
      <c r="D810" t="s">
        <v>6</v>
      </c>
      <c r="E810">
        <v>1409589</v>
      </c>
      <c r="F810">
        <v>30457.93</v>
      </c>
    </row>
    <row r="811" spans="3:6" x14ac:dyDescent="0.2">
      <c r="C811" t="s">
        <v>51</v>
      </c>
      <c r="D811" t="s">
        <v>6</v>
      </c>
      <c r="E811">
        <v>1982140</v>
      </c>
      <c r="F811">
        <v>63474.09</v>
      </c>
    </row>
    <row r="812" spans="3:6" x14ac:dyDescent="0.2">
      <c r="C812" t="s">
        <v>51</v>
      </c>
      <c r="D812" t="s">
        <v>6</v>
      </c>
      <c r="E812">
        <v>1966250</v>
      </c>
      <c r="F812">
        <v>38349.11</v>
      </c>
    </row>
    <row r="813" spans="3:6" x14ac:dyDescent="0.2">
      <c r="C813" t="s">
        <v>51</v>
      </c>
      <c r="D813" t="s">
        <v>6</v>
      </c>
      <c r="E813">
        <v>9786346</v>
      </c>
      <c r="F813">
        <v>82439.520000000004</v>
      </c>
    </row>
    <row r="814" spans="3:6" x14ac:dyDescent="0.2">
      <c r="C814" t="s">
        <v>51</v>
      </c>
      <c r="D814" t="s">
        <v>6</v>
      </c>
      <c r="E814">
        <v>17577830</v>
      </c>
      <c r="F814">
        <v>118369.93</v>
      </c>
    </row>
    <row r="815" spans="3:6" x14ac:dyDescent="0.2">
      <c r="C815" t="s">
        <v>51</v>
      </c>
      <c r="D815" t="s">
        <v>6</v>
      </c>
      <c r="E815">
        <v>496349</v>
      </c>
      <c r="F815">
        <v>2382.4899999999998</v>
      </c>
    </row>
    <row r="816" spans="3:6" x14ac:dyDescent="0.2">
      <c r="C816" t="s">
        <v>52</v>
      </c>
      <c r="D816" t="s">
        <v>6</v>
      </c>
      <c r="E816">
        <v>3777544</v>
      </c>
      <c r="F816">
        <v>63588.84</v>
      </c>
    </row>
    <row r="817" spans="3:6" x14ac:dyDescent="0.2">
      <c r="C817" t="s">
        <v>52</v>
      </c>
      <c r="D817" t="s">
        <v>6</v>
      </c>
      <c r="E817">
        <v>10011</v>
      </c>
      <c r="F817">
        <v>164.48</v>
      </c>
    </row>
    <row r="818" spans="3:6" x14ac:dyDescent="0.2">
      <c r="C818" t="s">
        <v>52</v>
      </c>
      <c r="D818" t="s">
        <v>6</v>
      </c>
      <c r="E818">
        <v>229768</v>
      </c>
      <c r="F818">
        <v>2666.18</v>
      </c>
    </row>
    <row r="819" spans="3:6" x14ac:dyDescent="0.2">
      <c r="C819" t="s">
        <v>52</v>
      </c>
      <c r="D819" t="s">
        <v>6</v>
      </c>
      <c r="E819">
        <v>7194836</v>
      </c>
      <c r="F819">
        <v>59690.82</v>
      </c>
    </row>
    <row r="820" spans="3:6" x14ac:dyDescent="0.2">
      <c r="C820" t="s">
        <v>52</v>
      </c>
      <c r="D820" t="s">
        <v>6</v>
      </c>
      <c r="E820">
        <v>1648584</v>
      </c>
      <c r="F820">
        <v>15875.1</v>
      </c>
    </row>
    <row r="821" spans="3:6" x14ac:dyDescent="0.2">
      <c r="C821" t="s">
        <v>52</v>
      </c>
      <c r="D821" t="s">
        <v>6</v>
      </c>
      <c r="E821">
        <v>545112</v>
      </c>
      <c r="F821">
        <v>4332.68</v>
      </c>
    </row>
    <row r="822" spans="3:6" x14ac:dyDescent="0.2">
      <c r="C822" t="s">
        <v>52</v>
      </c>
      <c r="D822" t="s">
        <v>6</v>
      </c>
      <c r="E822">
        <v>171628</v>
      </c>
      <c r="F822">
        <v>2633.12</v>
      </c>
    </row>
    <row r="823" spans="3:6" x14ac:dyDescent="0.2">
      <c r="C823" t="s">
        <v>52</v>
      </c>
      <c r="D823" t="s">
        <v>6</v>
      </c>
      <c r="E823">
        <v>127154</v>
      </c>
      <c r="F823">
        <v>1209.02</v>
      </c>
    </row>
    <row r="824" spans="3:6" x14ac:dyDescent="0.2">
      <c r="C824" t="s">
        <v>52</v>
      </c>
      <c r="D824" t="s">
        <v>6</v>
      </c>
      <c r="E824">
        <v>664116</v>
      </c>
      <c r="F824">
        <v>3307.42</v>
      </c>
    </row>
    <row r="825" spans="3:6" x14ac:dyDescent="0.2">
      <c r="C825" t="s">
        <v>52</v>
      </c>
      <c r="D825" t="s">
        <v>6</v>
      </c>
      <c r="E825">
        <v>139731</v>
      </c>
      <c r="F825">
        <v>1288.9100000000001</v>
      </c>
    </row>
    <row r="826" spans="3:6" x14ac:dyDescent="0.2">
      <c r="C826" t="s">
        <v>52</v>
      </c>
      <c r="D826" t="s">
        <v>6</v>
      </c>
      <c r="E826">
        <v>6600259</v>
      </c>
      <c r="F826">
        <v>103780.54</v>
      </c>
    </row>
    <row r="827" spans="3:6" x14ac:dyDescent="0.2">
      <c r="C827" t="s">
        <v>52</v>
      </c>
      <c r="D827" t="s">
        <v>6</v>
      </c>
      <c r="E827">
        <v>9100480</v>
      </c>
      <c r="F827">
        <v>50612.71</v>
      </c>
    </row>
    <row r="828" spans="3:6" x14ac:dyDescent="0.2">
      <c r="C828" t="s">
        <v>52</v>
      </c>
      <c r="D828" t="s">
        <v>6</v>
      </c>
      <c r="E828">
        <v>5757999</v>
      </c>
      <c r="F828">
        <v>65277.74</v>
      </c>
    </row>
    <row r="829" spans="3:6" x14ac:dyDescent="0.2">
      <c r="C829" t="s">
        <v>52</v>
      </c>
      <c r="D829" t="s">
        <v>6</v>
      </c>
      <c r="E829">
        <v>9337</v>
      </c>
      <c r="F829">
        <v>165.54</v>
      </c>
    </row>
    <row r="830" spans="3:6" x14ac:dyDescent="0.2">
      <c r="C830" t="s">
        <v>52</v>
      </c>
      <c r="D830" t="s">
        <v>6</v>
      </c>
      <c r="E830">
        <v>65201</v>
      </c>
      <c r="F830">
        <v>2705.54</v>
      </c>
    </row>
    <row r="831" spans="3:6" x14ac:dyDescent="0.2">
      <c r="C831" t="s">
        <v>52</v>
      </c>
      <c r="D831" t="s">
        <v>6</v>
      </c>
      <c r="E831">
        <v>434391</v>
      </c>
      <c r="F831">
        <v>2919.67</v>
      </c>
    </row>
    <row r="832" spans="3:6" x14ac:dyDescent="0.2">
      <c r="C832" t="s">
        <v>52</v>
      </c>
      <c r="D832" t="s">
        <v>6</v>
      </c>
      <c r="E832">
        <v>1815003</v>
      </c>
      <c r="F832">
        <v>67366.11</v>
      </c>
    </row>
    <row r="833" spans="3:6" x14ac:dyDescent="0.2">
      <c r="C833" t="s">
        <v>52</v>
      </c>
      <c r="D833" t="s">
        <v>6</v>
      </c>
      <c r="E833">
        <v>6848796</v>
      </c>
      <c r="F833">
        <v>96336.89</v>
      </c>
    </row>
    <row r="834" spans="3:6" x14ac:dyDescent="0.2">
      <c r="C834" t="s">
        <v>52</v>
      </c>
      <c r="D834" t="s">
        <v>6</v>
      </c>
      <c r="E834">
        <v>941122</v>
      </c>
      <c r="F834">
        <v>24537.32</v>
      </c>
    </row>
    <row r="835" spans="3:6" x14ac:dyDescent="0.2">
      <c r="C835" t="s">
        <v>52</v>
      </c>
      <c r="D835" t="s">
        <v>6</v>
      </c>
      <c r="E835">
        <v>9291</v>
      </c>
      <c r="F835">
        <v>163.16</v>
      </c>
    </row>
    <row r="836" spans="3:6" x14ac:dyDescent="0.2">
      <c r="C836" t="s">
        <v>52</v>
      </c>
      <c r="D836" t="s">
        <v>6</v>
      </c>
      <c r="E836">
        <v>2798042</v>
      </c>
      <c r="F836">
        <v>62666.51</v>
      </c>
    </row>
    <row r="837" spans="3:6" x14ac:dyDescent="0.2">
      <c r="C837" t="s">
        <v>52</v>
      </c>
      <c r="D837" t="s">
        <v>6</v>
      </c>
      <c r="E837">
        <v>197174</v>
      </c>
      <c r="F837">
        <v>4514.87</v>
      </c>
    </row>
    <row r="838" spans="3:6" x14ac:dyDescent="0.2">
      <c r="C838" t="s">
        <v>52</v>
      </c>
      <c r="D838" t="s">
        <v>6</v>
      </c>
      <c r="E838">
        <v>159278</v>
      </c>
      <c r="F838">
        <v>2635.08</v>
      </c>
    </row>
    <row r="839" spans="3:6" x14ac:dyDescent="0.2">
      <c r="C839" t="s">
        <v>52</v>
      </c>
      <c r="D839" t="s">
        <v>6</v>
      </c>
      <c r="E839">
        <v>725610</v>
      </c>
      <c r="F839">
        <v>48481.52</v>
      </c>
    </row>
    <row r="840" spans="3:6" x14ac:dyDescent="0.2">
      <c r="C840" t="s">
        <v>52</v>
      </c>
      <c r="D840" t="s">
        <v>6</v>
      </c>
      <c r="E840">
        <v>7206</v>
      </c>
      <c r="F840">
        <v>164.45</v>
      </c>
    </row>
    <row r="841" spans="3:6" x14ac:dyDescent="0.2">
      <c r="C841" t="s">
        <v>52</v>
      </c>
      <c r="D841" t="s">
        <v>6</v>
      </c>
      <c r="E841">
        <v>0</v>
      </c>
      <c r="F841">
        <v>0</v>
      </c>
    </row>
    <row r="842" spans="3:6" x14ac:dyDescent="0.2">
      <c r="C842" t="s">
        <v>52</v>
      </c>
      <c r="D842" t="s">
        <v>6</v>
      </c>
      <c r="E842">
        <v>215322</v>
      </c>
      <c r="F842">
        <v>2625.52</v>
      </c>
    </row>
    <row r="843" spans="3:6" x14ac:dyDescent="0.2">
      <c r="C843" t="s">
        <v>52</v>
      </c>
      <c r="D843" t="s">
        <v>6</v>
      </c>
      <c r="E843">
        <v>5458392</v>
      </c>
      <c r="F843">
        <v>25391.79</v>
      </c>
    </row>
    <row r="844" spans="3:6" x14ac:dyDescent="0.2">
      <c r="C844" t="s">
        <v>52</v>
      </c>
      <c r="D844" t="s">
        <v>6</v>
      </c>
      <c r="E844">
        <v>477472</v>
      </c>
      <c r="F844">
        <v>21882.799999999999</v>
      </c>
    </row>
    <row r="845" spans="3:6" x14ac:dyDescent="0.2">
      <c r="C845" t="s">
        <v>52</v>
      </c>
      <c r="D845" t="s">
        <v>6</v>
      </c>
      <c r="E845">
        <v>2089304</v>
      </c>
      <c r="F845">
        <v>25305.18</v>
      </c>
    </row>
    <row r="846" spans="3:6" x14ac:dyDescent="0.2">
      <c r="C846" t="s">
        <v>52</v>
      </c>
      <c r="D846" t="s">
        <v>6</v>
      </c>
      <c r="E846">
        <v>10159999</v>
      </c>
      <c r="F846">
        <v>49683.57</v>
      </c>
    </row>
    <row r="847" spans="3:6" x14ac:dyDescent="0.2">
      <c r="C847" t="s">
        <v>52</v>
      </c>
      <c r="D847" t="s">
        <v>6</v>
      </c>
      <c r="E847">
        <v>6678007</v>
      </c>
      <c r="F847">
        <v>60480.68</v>
      </c>
    </row>
    <row r="848" spans="3:6" x14ac:dyDescent="0.2">
      <c r="C848" t="s">
        <v>52</v>
      </c>
      <c r="D848" t="s">
        <v>6</v>
      </c>
      <c r="E848">
        <v>1544966</v>
      </c>
      <c r="F848">
        <v>37135.050000000003</v>
      </c>
    </row>
    <row r="849" spans="3:6" x14ac:dyDescent="0.2">
      <c r="C849" t="s">
        <v>52</v>
      </c>
      <c r="D849" t="s">
        <v>6</v>
      </c>
      <c r="E849">
        <v>1388852</v>
      </c>
      <c r="F849">
        <v>11130.39</v>
      </c>
    </row>
    <row r="850" spans="3:6" x14ac:dyDescent="0.2">
      <c r="C850" t="s">
        <v>52</v>
      </c>
      <c r="D850" t="s">
        <v>6</v>
      </c>
      <c r="E850">
        <v>41288547</v>
      </c>
      <c r="F850">
        <v>199769.01</v>
      </c>
    </row>
    <row r="851" spans="3:6" x14ac:dyDescent="0.2">
      <c r="C851" t="s">
        <v>52</v>
      </c>
      <c r="D851" t="s">
        <v>6</v>
      </c>
      <c r="E851">
        <v>883294</v>
      </c>
      <c r="F851">
        <v>70617.62</v>
      </c>
    </row>
    <row r="852" spans="3:6" x14ac:dyDescent="0.2">
      <c r="C852" t="s">
        <v>52</v>
      </c>
      <c r="D852" t="s">
        <v>6</v>
      </c>
      <c r="E852">
        <v>6866670</v>
      </c>
      <c r="F852">
        <v>62076.21</v>
      </c>
    </row>
    <row r="853" spans="3:6" x14ac:dyDescent="0.2">
      <c r="C853" t="s">
        <v>52</v>
      </c>
      <c r="D853" t="s">
        <v>6</v>
      </c>
      <c r="E853">
        <v>3539699</v>
      </c>
      <c r="F853">
        <v>55488.43</v>
      </c>
    </row>
    <row r="854" spans="3:6" x14ac:dyDescent="0.2">
      <c r="C854" t="s">
        <v>52</v>
      </c>
      <c r="D854" t="s">
        <v>6</v>
      </c>
      <c r="E854">
        <v>8154915</v>
      </c>
      <c r="F854">
        <v>96331.72</v>
      </c>
    </row>
    <row r="855" spans="3:6" x14ac:dyDescent="0.2">
      <c r="C855" t="s">
        <v>52</v>
      </c>
      <c r="D855" t="s">
        <v>6</v>
      </c>
      <c r="E855">
        <v>426550</v>
      </c>
      <c r="F855">
        <v>55256.91</v>
      </c>
    </row>
    <row r="856" spans="3:6" x14ac:dyDescent="0.2">
      <c r="C856" t="s">
        <v>52</v>
      </c>
      <c r="D856" t="s">
        <v>6</v>
      </c>
      <c r="E856">
        <v>1682834</v>
      </c>
      <c r="F856">
        <v>26526.6</v>
      </c>
    </row>
    <row r="857" spans="3:6" x14ac:dyDescent="0.2">
      <c r="C857" t="s">
        <v>52</v>
      </c>
      <c r="D857" t="s">
        <v>6</v>
      </c>
      <c r="E857">
        <v>0</v>
      </c>
      <c r="F857">
        <v>0</v>
      </c>
    </row>
    <row r="858" spans="3:6" x14ac:dyDescent="0.2">
      <c r="C858" t="s">
        <v>53</v>
      </c>
      <c r="D858" t="s">
        <v>6</v>
      </c>
      <c r="E858">
        <v>238103</v>
      </c>
      <c r="F858">
        <v>5538.62</v>
      </c>
    </row>
    <row r="859" spans="3:6" x14ac:dyDescent="0.2">
      <c r="C859" t="s">
        <v>53</v>
      </c>
      <c r="D859" t="s">
        <v>6</v>
      </c>
      <c r="E859">
        <v>0</v>
      </c>
      <c r="F859">
        <v>0</v>
      </c>
    </row>
    <row r="860" spans="3:6" x14ac:dyDescent="0.2">
      <c r="C860" t="s">
        <v>53</v>
      </c>
      <c r="D860" t="s">
        <v>6</v>
      </c>
      <c r="E860">
        <v>113948</v>
      </c>
      <c r="F860">
        <v>1282.22</v>
      </c>
    </row>
    <row r="861" spans="3:6" x14ac:dyDescent="0.2">
      <c r="C861" t="s">
        <v>53</v>
      </c>
      <c r="D861" t="s">
        <v>6</v>
      </c>
      <c r="E861">
        <v>0</v>
      </c>
      <c r="F861">
        <v>0</v>
      </c>
    </row>
    <row r="862" spans="3:6" x14ac:dyDescent="0.2">
      <c r="C862" t="s">
        <v>53</v>
      </c>
      <c r="D862" t="s">
        <v>6</v>
      </c>
      <c r="E862">
        <v>0</v>
      </c>
      <c r="F862">
        <v>0</v>
      </c>
    </row>
    <row r="863" spans="3:6" x14ac:dyDescent="0.2">
      <c r="C863" t="s">
        <v>53</v>
      </c>
      <c r="D863" t="s">
        <v>6</v>
      </c>
      <c r="E863">
        <v>365232</v>
      </c>
      <c r="F863">
        <v>36600.949999999997</v>
      </c>
    </row>
    <row r="864" spans="3:6" x14ac:dyDescent="0.2">
      <c r="C864" t="s">
        <v>53</v>
      </c>
      <c r="D864" t="s">
        <v>6</v>
      </c>
      <c r="E864">
        <v>236931</v>
      </c>
      <c r="F864">
        <v>2386.62</v>
      </c>
    </row>
    <row r="865" spans="3:6" x14ac:dyDescent="0.2">
      <c r="C865" t="s">
        <v>53</v>
      </c>
      <c r="D865" t="s">
        <v>6</v>
      </c>
      <c r="E865">
        <v>861068</v>
      </c>
      <c r="F865">
        <v>59951.81</v>
      </c>
    </row>
    <row r="866" spans="3:6" x14ac:dyDescent="0.2">
      <c r="C866" t="s">
        <v>53</v>
      </c>
      <c r="D866" t="s">
        <v>6</v>
      </c>
      <c r="E866">
        <v>4858896</v>
      </c>
      <c r="F866">
        <v>81005.47</v>
      </c>
    </row>
    <row r="867" spans="3:6" x14ac:dyDescent="0.2">
      <c r="C867" t="s">
        <v>53</v>
      </c>
      <c r="D867" t="s">
        <v>6</v>
      </c>
      <c r="E867">
        <v>10488584</v>
      </c>
      <c r="F867">
        <v>88761.99</v>
      </c>
    </row>
    <row r="868" spans="3:6" x14ac:dyDescent="0.2">
      <c r="C868" t="s">
        <v>53</v>
      </c>
      <c r="D868" t="s">
        <v>6</v>
      </c>
      <c r="E868">
        <v>557205</v>
      </c>
      <c r="F868">
        <v>26771.53</v>
      </c>
    </row>
    <row r="869" spans="3:6" x14ac:dyDescent="0.2">
      <c r="C869" t="s">
        <v>53</v>
      </c>
      <c r="D869" t="s">
        <v>6</v>
      </c>
      <c r="E869">
        <v>75484</v>
      </c>
      <c r="F869">
        <v>1052.8499999999999</v>
      </c>
    </row>
    <row r="870" spans="3:6" x14ac:dyDescent="0.2">
      <c r="C870" t="s">
        <v>53</v>
      </c>
      <c r="D870" t="s">
        <v>6</v>
      </c>
      <c r="E870">
        <v>331944</v>
      </c>
      <c r="F870">
        <v>2404.7800000000002</v>
      </c>
    </row>
    <row r="871" spans="3:6" x14ac:dyDescent="0.2">
      <c r="C871" t="s">
        <v>53</v>
      </c>
      <c r="D871" t="s">
        <v>6</v>
      </c>
      <c r="E871">
        <v>0</v>
      </c>
      <c r="F871">
        <v>0</v>
      </c>
    </row>
    <row r="872" spans="3:6" x14ac:dyDescent="0.2">
      <c r="C872" t="s">
        <v>53</v>
      </c>
      <c r="D872" t="s">
        <v>6</v>
      </c>
      <c r="E872">
        <v>2251383</v>
      </c>
      <c r="F872">
        <v>80789.210000000006</v>
      </c>
    </row>
    <row r="873" spans="3:6" x14ac:dyDescent="0.2">
      <c r="C873" t="s">
        <v>53</v>
      </c>
      <c r="D873" t="s">
        <v>6</v>
      </c>
      <c r="E873">
        <v>525809</v>
      </c>
      <c r="F873">
        <v>3191.75</v>
      </c>
    </row>
    <row r="874" spans="3:6" x14ac:dyDescent="0.2">
      <c r="C874" t="s">
        <v>53</v>
      </c>
      <c r="D874" t="s">
        <v>6</v>
      </c>
      <c r="E874">
        <v>76002</v>
      </c>
      <c r="F874">
        <v>3343.78</v>
      </c>
    </row>
    <row r="875" spans="3:6" x14ac:dyDescent="0.2">
      <c r="C875" t="s">
        <v>53</v>
      </c>
      <c r="D875" t="s">
        <v>6</v>
      </c>
      <c r="E875">
        <v>474146</v>
      </c>
      <c r="F875">
        <v>3204.92</v>
      </c>
    </row>
    <row r="876" spans="3:6" x14ac:dyDescent="0.2">
      <c r="C876" t="s">
        <v>53</v>
      </c>
      <c r="D876" t="s">
        <v>6</v>
      </c>
      <c r="E876">
        <v>7708742</v>
      </c>
      <c r="F876">
        <v>43081.15</v>
      </c>
    </row>
    <row r="877" spans="3:6" x14ac:dyDescent="0.2">
      <c r="C877" t="s">
        <v>53</v>
      </c>
      <c r="D877" t="s">
        <v>6</v>
      </c>
      <c r="E877">
        <v>76120</v>
      </c>
      <c r="F877">
        <v>1050.92</v>
      </c>
    </row>
    <row r="878" spans="3:6" x14ac:dyDescent="0.2">
      <c r="C878" t="s">
        <v>53</v>
      </c>
      <c r="D878" t="s">
        <v>6</v>
      </c>
      <c r="E878">
        <v>2850854</v>
      </c>
      <c r="F878">
        <v>64543.91</v>
      </c>
    </row>
    <row r="879" spans="3:6" x14ac:dyDescent="0.2">
      <c r="C879" t="s">
        <v>53</v>
      </c>
      <c r="D879" t="s">
        <v>6</v>
      </c>
      <c r="E879">
        <v>1691239</v>
      </c>
      <c r="F879">
        <v>43775.48</v>
      </c>
    </row>
    <row r="880" spans="3:6" x14ac:dyDescent="0.2">
      <c r="C880" t="s">
        <v>53</v>
      </c>
      <c r="D880" t="s">
        <v>6</v>
      </c>
      <c r="E880">
        <v>2457788</v>
      </c>
      <c r="F880">
        <v>24679.54</v>
      </c>
    </row>
    <row r="881" spans="3:6" x14ac:dyDescent="0.2">
      <c r="C881" t="s">
        <v>53</v>
      </c>
      <c r="D881" t="s">
        <v>6</v>
      </c>
      <c r="E881">
        <v>7811111</v>
      </c>
      <c r="F881">
        <v>131856.49</v>
      </c>
    </row>
    <row r="882" spans="3:6" x14ac:dyDescent="0.2">
      <c r="C882" t="s">
        <v>53</v>
      </c>
      <c r="D882" t="s">
        <v>6</v>
      </c>
      <c r="E882">
        <v>11228241</v>
      </c>
      <c r="F882">
        <v>129377.59</v>
      </c>
    </row>
    <row r="883" spans="3:6" x14ac:dyDescent="0.2">
      <c r="C883" t="s">
        <v>53</v>
      </c>
      <c r="D883" t="s">
        <v>6</v>
      </c>
      <c r="E883">
        <v>199478</v>
      </c>
      <c r="F883">
        <v>2391.1999999999998</v>
      </c>
    </row>
    <row r="884" spans="3:6" x14ac:dyDescent="0.2">
      <c r="C884" t="s">
        <v>53</v>
      </c>
      <c r="D884" t="s">
        <v>6</v>
      </c>
      <c r="E884">
        <v>42942355</v>
      </c>
      <c r="F884">
        <v>244790.05</v>
      </c>
    </row>
    <row r="885" spans="3:6" x14ac:dyDescent="0.2">
      <c r="C885" t="s">
        <v>53</v>
      </c>
      <c r="D885" t="s">
        <v>6</v>
      </c>
      <c r="E885">
        <v>1230885</v>
      </c>
      <c r="F885">
        <v>27076.54</v>
      </c>
    </row>
    <row r="886" spans="3:6" x14ac:dyDescent="0.2">
      <c r="C886" t="s">
        <v>53</v>
      </c>
      <c r="D886" t="s">
        <v>6</v>
      </c>
      <c r="E886">
        <v>1011749</v>
      </c>
      <c r="F886">
        <v>100428.59</v>
      </c>
    </row>
    <row r="887" spans="3:6" x14ac:dyDescent="0.2">
      <c r="C887" t="s">
        <v>53</v>
      </c>
      <c r="D887" t="s">
        <v>6</v>
      </c>
      <c r="E887">
        <v>0</v>
      </c>
      <c r="F887">
        <v>0</v>
      </c>
    </row>
    <row r="888" spans="3:6" x14ac:dyDescent="0.2">
      <c r="C888" t="s">
        <v>53</v>
      </c>
      <c r="D888" t="s">
        <v>6</v>
      </c>
      <c r="E888">
        <v>3203421</v>
      </c>
      <c r="F888">
        <v>17552.46</v>
      </c>
    </row>
    <row r="889" spans="3:6" x14ac:dyDescent="0.2">
      <c r="C889" t="s">
        <v>53</v>
      </c>
      <c r="D889" t="s">
        <v>6</v>
      </c>
      <c r="E889">
        <v>0</v>
      </c>
      <c r="F889">
        <v>0</v>
      </c>
    </row>
    <row r="890" spans="3:6" x14ac:dyDescent="0.2">
      <c r="C890" t="s">
        <v>53</v>
      </c>
      <c r="D890" t="s">
        <v>6</v>
      </c>
      <c r="E890">
        <v>154479</v>
      </c>
      <c r="F890">
        <v>1212.22</v>
      </c>
    </row>
    <row r="891" spans="3:6" x14ac:dyDescent="0.2">
      <c r="C891" t="s">
        <v>53</v>
      </c>
      <c r="D891" t="s">
        <v>6</v>
      </c>
      <c r="E891">
        <v>7822851</v>
      </c>
      <c r="F891">
        <v>132555.20000000001</v>
      </c>
    </row>
    <row r="892" spans="3:6" x14ac:dyDescent="0.2">
      <c r="C892" t="s">
        <v>53</v>
      </c>
      <c r="D892" t="s">
        <v>6</v>
      </c>
      <c r="E892">
        <v>567472</v>
      </c>
      <c r="F892">
        <v>4397.8900000000003</v>
      </c>
    </row>
    <row r="893" spans="3:6" x14ac:dyDescent="0.2">
      <c r="C893" t="s">
        <v>53</v>
      </c>
      <c r="D893" t="s">
        <v>6</v>
      </c>
      <c r="E893">
        <v>127096</v>
      </c>
      <c r="F893">
        <v>1252.57</v>
      </c>
    </row>
    <row r="894" spans="3:6" x14ac:dyDescent="0.2">
      <c r="C894" t="s">
        <v>53</v>
      </c>
      <c r="D894" t="s">
        <v>6</v>
      </c>
      <c r="E894">
        <v>498230</v>
      </c>
      <c r="F894">
        <v>4404.91</v>
      </c>
    </row>
    <row r="895" spans="3:6" x14ac:dyDescent="0.2">
      <c r="C895" t="s">
        <v>53</v>
      </c>
      <c r="D895" t="s">
        <v>6</v>
      </c>
      <c r="E895">
        <v>155693</v>
      </c>
      <c r="F895">
        <v>1269.42</v>
      </c>
    </row>
    <row r="896" spans="3:6" x14ac:dyDescent="0.2">
      <c r="C896" t="s">
        <v>53</v>
      </c>
      <c r="D896" t="s">
        <v>6</v>
      </c>
      <c r="E896">
        <v>7136861</v>
      </c>
      <c r="F896">
        <v>69684.17</v>
      </c>
    </row>
    <row r="897" spans="3:6" x14ac:dyDescent="0.2">
      <c r="C897" t="s">
        <v>53</v>
      </c>
      <c r="D897" t="s">
        <v>6</v>
      </c>
      <c r="E897">
        <v>721281</v>
      </c>
      <c r="F897">
        <v>5467.22</v>
      </c>
    </row>
    <row r="898" spans="3:6" x14ac:dyDescent="0.2">
      <c r="C898" t="s">
        <v>53</v>
      </c>
      <c r="D898" t="s">
        <v>6</v>
      </c>
      <c r="E898">
        <v>0</v>
      </c>
      <c r="F898">
        <v>0</v>
      </c>
    </row>
    <row r="899" spans="3:6" x14ac:dyDescent="0.2">
      <c r="C899" t="s">
        <v>53</v>
      </c>
      <c r="D899" t="s">
        <v>6</v>
      </c>
      <c r="E899">
        <v>2010320</v>
      </c>
      <c r="F899">
        <v>19110.060000000001</v>
      </c>
    </row>
    <row r="900" spans="3:6" x14ac:dyDescent="0.2">
      <c r="C900" t="s">
        <v>53</v>
      </c>
      <c r="D900" t="s">
        <v>6</v>
      </c>
      <c r="E900">
        <v>7584554</v>
      </c>
      <c r="F900">
        <v>92328.9</v>
      </c>
    </row>
    <row r="901" spans="3:6" x14ac:dyDescent="0.2">
      <c r="C901" t="s">
        <v>53</v>
      </c>
      <c r="D901" t="s">
        <v>6</v>
      </c>
      <c r="E901">
        <v>7100668</v>
      </c>
      <c r="F901">
        <v>52822.84</v>
      </c>
    </row>
    <row r="902" spans="3:6" x14ac:dyDescent="0.2">
      <c r="C902" t="s">
        <v>53</v>
      </c>
      <c r="D902" t="s">
        <v>6</v>
      </c>
      <c r="E902">
        <v>209899</v>
      </c>
      <c r="F902">
        <v>2386.31</v>
      </c>
    </row>
    <row r="903" spans="3:6" x14ac:dyDescent="0.2">
      <c r="C903" t="s">
        <v>53</v>
      </c>
      <c r="D903" t="s">
        <v>6</v>
      </c>
      <c r="E903">
        <v>9916325</v>
      </c>
      <c r="F903">
        <v>58577.75</v>
      </c>
    </row>
    <row r="904" spans="3:6" x14ac:dyDescent="0.2">
      <c r="C904" t="s">
        <v>53</v>
      </c>
      <c r="D904" t="s">
        <v>6</v>
      </c>
      <c r="E904">
        <v>1330407</v>
      </c>
      <c r="F904">
        <v>22856.62</v>
      </c>
    </row>
    <row r="905" spans="3:6" x14ac:dyDescent="0.2">
      <c r="C905" t="s">
        <v>53</v>
      </c>
      <c r="D905" t="s">
        <v>6</v>
      </c>
      <c r="E905">
        <v>0</v>
      </c>
      <c r="F905">
        <v>0</v>
      </c>
    </row>
    <row r="906" spans="3:6" x14ac:dyDescent="0.2">
      <c r="C906" t="s">
        <v>53</v>
      </c>
      <c r="D906" t="s">
        <v>6</v>
      </c>
      <c r="E906">
        <v>0</v>
      </c>
      <c r="F906">
        <v>0</v>
      </c>
    </row>
    <row r="907" spans="3:6" x14ac:dyDescent="0.2">
      <c r="C907" t="s">
        <v>53</v>
      </c>
      <c r="D907" t="s">
        <v>6</v>
      </c>
      <c r="E907">
        <v>1717063</v>
      </c>
      <c r="F907">
        <v>23551</v>
      </c>
    </row>
    <row r="908" spans="3:6" x14ac:dyDescent="0.2">
      <c r="C908" t="s">
        <v>54</v>
      </c>
      <c r="D908" t="s">
        <v>6</v>
      </c>
      <c r="E908">
        <v>363183</v>
      </c>
      <c r="F908">
        <v>5600.37</v>
      </c>
    </row>
    <row r="909" spans="3:6" x14ac:dyDescent="0.2">
      <c r="C909" t="s">
        <v>54</v>
      </c>
      <c r="D909" t="s">
        <v>6</v>
      </c>
      <c r="E909">
        <v>8395461</v>
      </c>
      <c r="F909">
        <v>160603.49</v>
      </c>
    </row>
    <row r="910" spans="3:6" x14ac:dyDescent="0.2">
      <c r="C910" t="s">
        <v>54</v>
      </c>
      <c r="D910" t="s">
        <v>6</v>
      </c>
      <c r="E910">
        <v>221026</v>
      </c>
      <c r="F910">
        <v>5219.24</v>
      </c>
    </row>
    <row r="911" spans="3:6" x14ac:dyDescent="0.2">
      <c r="C911" t="s">
        <v>54</v>
      </c>
      <c r="D911" t="s">
        <v>6</v>
      </c>
      <c r="E911">
        <v>7784829</v>
      </c>
      <c r="F911">
        <v>59049.15</v>
      </c>
    </row>
    <row r="912" spans="3:6" x14ac:dyDescent="0.2">
      <c r="C912" t="s">
        <v>54</v>
      </c>
      <c r="D912" t="s">
        <v>6</v>
      </c>
      <c r="E912">
        <v>7294123</v>
      </c>
      <c r="F912">
        <v>87187.54</v>
      </c>
    </row>
    <row r="913" spans="3:6" x14ac:dyDescent="0.2">
      <c r="C913" t="s">
        <v>54</v>
      </c>
      <c r="D913" t="s">
        <v>6</v>
      </c>
      <c r="E913">
        <v>10493851</v>
      </c>
      <c r="F913">
        <v>96806.31</v>
      </c>
    </row>
    <row r="914" spans="3:6" x14ac:dyDescent="0.2">
      <c r="C914" t="s">
        <v>54</v>
      </c>
      <c r="D914" t="s">
        <v>6</v>
      </c>
      <c r="E914">
        <v>1792958</v>
      </c>
      <c r="F914">
        <v>43139.38</v>
      </c>
    </row>
    <row r="915" spans="3:6" x14ac:dyDescent="0.2">
      <c r="C915" t="s">
        <v>54</v>
      </c>
      <c r="D915" t="s">
        <v>6</v>
      </c>
      <c r="E915">
        <v>2177409</v>
      </c>
      <c r="F915">
        <v>20815.41</v>
      </c>
    </row>
    <row r="916" spans="3:6" x14ac:dyDescent="0.2">
      <c r="C916" t="s">
        <v>54</v>
      </c>
      <c r="D916" t="s">
        <v>6</v>
      </c>
      <c r="E916">
        <v>782267</v>
      </c>
      <c r="F916">
        <v>9416.65</v>
      </c>
    </row>
    <row r="917" spans="3:6" x14ac:dyDescent="0.2">
      <c r="C917" t="s">
        <v>54</v>
      </c>
      <c r="D917" t="s">
        <v>6</v>
      </c>
      <c r="E917">
        <v>498859</v>
      </c>
      <c r="F917">
        <v>3452.86</v>
      </c>
    </row>
    <row r="918" spans="3:6" x14ac:dyDescent="0.2">
      <c r="C918" t="s">
        <v>54</v>
      </c>
      <c r="D918" t="s">
        <v>6</v>
      </c>
      <c r="E918">
        <v>4985595</v>
      </c>
      <c r="F918">
        <v>88436.01</v>
      </c>
    </row>
    <row r="919" spans="3:6" x14ac:dyDescent="0.2">
      <c r="C919" t="s">
        <v>54</v>
      </c>
      <c r="D919" t="s">
        <v>6</v>
      </c>
      <c r="E919">
        <v>47471992</v>
      </c>
      <c r="F919">
        <v>288486.03999999998</v>
      </c>
    </row>
    <row r="920" spans="3:6" x14ac:dyDescent="0.2">
      <c r="C920" t="s">
        <v>54</v>
      </c>
      <c r="D920" t="s">
        <v>6</v>
      </c>
      <c r="E920">
        <v>75139</v>
      </c>
      <c r="F920">
        <v>3897.01</v>
      </c>
    </row>
    <row r="921" spans="3:6" x14ac:dyDescent="0.2">
      <c r="C921" t="s">
        <v>54</v>
      </c>
      <c r="D921" t="s">
        <v>6</v>
      </c>
      <c r="E921">
        <v>126145</v>
      </c>
      <c r="F921">
        <v>2738.09</v>
      </c>
    </row>
    <row r="922" spans="3:6" x14ac:dyDescent="0.2">
      <c r="C922" t="s">
        <v>54</v>
      </c>
      <c r="D922" t="s">
        <v>6</v>
      </c>
      <c r="E922">
        <v>411491</v>
      </c>
      <c r="F922">
        <v>4278.03</v>
      </c>
    </row>
    <row r="923" spans="3:6" x14ac:dyDescent="0.2">
      <c r="C923" t="s">
        <v>54</v>
      </c>
      <c r="D923" t="s">
        <v>6</v>
      </c>
      <c r="E923">
        <v>12605200</v>
      </c>
      <c r="F923">
        <v>148284.39000000001</v>
      </c>
    </row>
    <row r="924" spans="3:6" x14ac:dyDescent="0.2">
      <c r="C924" t="s">
        <v>54</v>
      </c>
      <c r="D924" t="s">
        <v>6</v>
      </c>
      <c r="E924">
        <v>0</v>
      </c>
      <c r="F924">
        <v>0</v>
      </c>
    </row>
    <row r="925" spans="3:6" x14ac:dyDescent="0.2">
      <c r="C925" t="s">
        <v>54</v>
      </c>
      <c r="D925" t="s">
        <v>6</v>
      </c>
      <c r="E925">
        <v>6569765</v>
      </c>
      <c r="F925">
        <v>135295.57</v>
      </c>
    </row>
    <row r="926" spans="3:6" x14ac:dyDescent="0.2">
      <c r="C926" t="s">
        <v>54</v>
      </c>
      <c r="D926" t="s">
        <v>6</v>
      </c>
      <c r="E926">
        <v>350696</v>
      </c>
      <c r="F926">
        <v>37033.160000000003</v>
      </c>
    </row>
    <row r="927" spans="3:6" x14ac:dyDescent="0.2">
      <c r="C927" t="s">
        <v>54</v>
      </c>
      <c r="D927" t="s">
        <v>6</v>
      </c>
      <c r="E927">
        <v>105575</v>
      </c>
      <c r="F927">
        <v>2779.46</v>
      </c>
    </row>
    <row r="928" spans="3:6" x14ac:dyDescent="0.2">
      <c r="C928" t="s">
        <v>54</v>
      </c>
      <c r="D928" t="s">
        <v>6</v>
      </c>
      <c r="E928">
        <v>1586340</v>
      </c>
      <c r="F928">
        <v>42392.21</v>
      </c>
    </row>
    <row r="929" spans="3:6" x14ac:dyDescent="0.2">
      <c r="C929" t="s">
        <v>54</v>
      </c>
      <c r="D929" t="s">
        <v>6</v>
      </c>
      <c r="E929">
        <v>120546</v>
      </c>
      <c r="F929">
        <v>2804.29</v>
      </c>
    </row>
    <row r="930" spans="3:6" x14ac:dyDescent="0.2">
      <c r="C930" t="s">
        <v>54</v>
      </c>
      <c r="D930" t="s">
        <v>6</v>
      </c>
      <c r="E930">
        <v>2831323</v>
      </c>
      <c r="F930">
        <v>16254.22</v>
      </c>
    </row>
    <row r="931" spans="3:6" x14ac:dyDescent="0.2">
      <c r="C931" t="s">
        <v>54</v>
      </c>
      <c r="D931" t="s">
        <v>6</v>
      </c>
      <c r="E931">
        <v>6092798</v>
      </c>
      <c r="F931">
        <v>43212.51</v>
      </c>
    </row>
    <row r="932" spans="3:6" x14ac:dyDescent="0.2">
      <c r="C932" t="s">
        <v>54</v>
      </c>
      <c r="D932" t="s">
        <v>6</v>
      </c>
      <c r="E932">
        <v>126011</v>
      </c>
      <c r="F932">
        <v>2758.37</v>
      </c>
    </row>
    <row r="933" spans="3:6" x14ac:dyDescent="0.2">
      <c r="C933" t="s">
        <v>54</v>
      </c>
      <c r="D933" t="s">
        <v>6</v>
      </c>
      <c r="E933">
        <v>13521365</v>
      </c>
      <c r="F933">
        <v>87619.58</v>
      </c>
    </row>
    <row r="934" spans="3:6" x14ac:dyDescent="0.2">
      <c r="C934" t="s">
        <v>54</v>
      </c>
      <c r="D934" t="s">
        <v>6</v>
      </c>
      <c r="E934">
        <v>101660</v>
      </c>
      <c r="F934">
        <v>2732.21</v>
      </c>
    </row>
    <row r="935" spans="3:6" x14ac:dyDescent="0.2">
      <c r="C935" t="s">
        <v>54</v>
      </c>
      <c r="D935" t="s">
        <v>6</v>
      </c>
      <c r="E935">
        <v>279974</v>
      </c>
      <c r="F935">
        <v>3315.36</v>
      </c>
    </row>
    <row r="936" spans="3:6" x14ac:dyDescent="0.2">
      <c r="C936" t="s">
        <v>54</v>
      </c>
      <c r="D936" t="s">
        <v>6</v>
      </c>
      <c r="E936">
        <v>8203561</v>
      </c>
      <c r="F936">
        <v>99059.01</v>
      </c>
    </row>
    <row r="937" spans="3:6" x14ac:dyDescent="0.2">
      <c r="C937" t="s">
        <v>54</v>
      </c>
      <c r="D937" t="s">
        <v>6</v>
      </c>
      <c r="E937">
        <v>324190</v>
      </c>
      <c r="F937">
        <v>3317.87</v>
      </c>
    </row>
    <row r="938" spans="3:6" x14ac:dyDescent="0.2">
      <c r="C938" t="s">
        <v>54</v>
      </c>
      <c r="D938" t="s">
        <v>6</v>
      </c>
      <c r="E938">
        <v>3199440</v>
      </c>
      <c r="F938">
        <v>75829.929999999993</v>
      </c>
    </row>
    <row r="939" spans="3:6" x14ac:dyDescent="0.2">
      <c r="C939" t="s">
        <v>54</v>
      </c>
      <c r="D939" t="s">
        <v>6</v>
      </c>
      <c r="E939">
        <v>446764</v>
      </c>
      <c r="F939">
        <v>3295.72</v>
      </c>
    </row>
    <row r="940" spans="3:6" x14ac:dyDescent="0.2">
      <c r="C940" t="s">
        <v>54</v>
      </c>
      <c r="D940" t="s">
        <v>6</v>
      </c>
      <c r="E940">
        <v>65418</v>
      </c>
      <c r="F940">
        <v>1325.83</v>
      </c>
    </row>
    <row r="941" spans="3:6" x14ac:dyDescent="0.2">
      <c r="C941" t="s">
        <v>54</v>
      </c>
      <c r="D941" t="s">
        <v>6</v>
      </c>
      <c r="E941">
        <v>495954</v>
      </c>
      <c r="F941">
        <v>3299.72</v>
      </c>
    </row>
    <row r="942" spans="3:6" x14ac:dyDescent="0.2">
      <c r="C942" t="s">
        <v>54</v>
      </c>
      <c r="D942" t="s">
        <v>6</v>
      </c>
      <c r="E942">
        <v>327662</v>
      </c>
      <c r="F942">
        <v>4374.92</v>
      </c>
    </row>
    <row r="943" spans="3:6" x14ac:dyDescent="0.2">
      <c r="C943" t="s">
        <v>54</v>
      </c>
      <c r="D943" t="s">
        <v>6</v>
      </c>
      <c r="E943">
        <v>386648</v>
      </c>
      <c r="F943">
        <v>4377.47</v>
      </c>
    </row>
    <row r="944" spans="3:6" x14ac:dyDescent="0.2">
      <c r="C944" t="s">
        <v>54</v>
      </c>
      <c r="D944" t="s">
        <v>6</v>
      </c>
      <c r="E944">
        <v>2608882</v>
      </c>
      <c r="F944">
        <v>94709.65</v>
      </c>
    </row>
    <row r="945" spans="3:6" x14ac:dyDescent="0.2">
      <c r="C945" t="s">
        <v>54</v>
      </c>
      <c r="D945" t="s">
        <v>6</v>
      </c>
      <c r="E945">
        <v>3919094</v>
      </c>
      <c r="F945">
        <v>45283.02</v>
      </c>
    </row>
    <row r="946" spans="3:6" x14ac:dyDescent="0.2">
      <c r="C946" t="s">
        <v>54</v>
      </c>
      <c r="D946" t="s">
        <v>6</v>
      </c>
      <c r="E946">
        <v>1019115</v>
      </c>
      <c r="F946">
        <v>23128.83</v>
      </c>
    </row>
    <row r="947" spans="3:6" x14ac:dyDescent="0.2">
      <c r="C947" t="s">
        <v>54</v>
      </c>
      <c r="D947" t="s">
        <v>6</v>
      </c>
      <c r="E947">
        <v>292867</v>
      </c>
      <c r="F947">
        <v>3303.62</v>
      </c>
    </row>
    <row r="948" spans="3:6" x14ac:dyDescent="0.2">
      <c r="C948" t="s">
        <v>54</v>
      </c>
      <c r="D948" t="s">
        <v>6</v>
      </c>
      <c r="E948">
        <v>543621</v>
      </c>
      <c r="F948">
        <v>4282.26</v>
      </c>
    </row>
    <row r="949" spans="3:6" x14ac:dyDescent="0.2">
      <c r="C949" t="s">
        <v>54</v>
      </c>
      <c r="D949" t="s">
        <v>6</v>
      </c>
      <c r="E949">
        <v>502189</v>
      </c>
      <c r="F949">
        <v>4279.93</v>
      </c>
    </row>
    <row r="950" spans="3:6" x14ac:dyDescent="0.2">
      <c r="C950" t="s">
        <v>54</v>
      </c>
      <c r="D950" t="s">
        <v>6</v>
      </c>
      <c r="E950">
        <v>872199</v>
      </c>
      <c r="F950">
        <v>94549.9</v>
      </c>
    </row>
    <row r="951" spans="3:6" x14ac:dyDescent="0.2">
      <c r="C951" t="s">
        <v>54</v>
      </c>
      <c r="D951" t="s">
        <v>6</v>
      </c>
      <c r="E951">
        <v>0</v>
      </c>
      <c r="F951">
        <v>0</v>
      </c>
    </row>
    <row r="952" spans="3:6" x14ac:dyDescent="0.2">
      <c r="C952" t="s">
        <v>54</v>
      </c>
      <c r="D952" t="s">
        <v>6</v>
      </c>
      <c r="E952">
        <v>0</v>
      </c>
      <c r="F952">
        <v>0</v>
      </c>
    </row>
    <row r="953" spans="3:6" x14ac:dyDescent="0.2">
      <c r="C953" t="s">
        <v>54</v>
      </c>
      <c r="D953" t="s">
        <v>6</v>
      </c>
      <c r="E953">
        <v>934577</v>
      </c>
      <c r="F953">
        <v>72950.86</v>
      </c>
    </row>
    <row r="954" spans="3:6" x14ac:dyDescent="0.2">
      <c r="C954" t="s">
        <v>54</v>
      </c>
      <c r="D954" t="s">
        <v>6</v>
      </c>
      <c r="E954">
        <v>376654</v>
      </c>
      <c r="F954">
        <v>4282.37</v>
      </c>
    </row>
    <row r="955" spans="3:6" x14ac:dyDescent="0.2">
      <c r="C955" t="s">
        <v>54</v>
      </c>
      <c r="D955" t="s">
        <v>6</v>
      </c>
      <c r="E955">
        <v>129131</v>
      </c>
      <c r="F955">
        <v>2750.4</v>
      </c>
    </row>
    <row r="956" spans="3:6" x14ac:dyDescent="0.2">
      <c r="C956" t="s">
        <v>54</v>
      </c>
      <c r="D956" t="s">
        <v>6</v>
      </c>
      <c r="E956">
        <v>137044</v>
      </c>
      <c r="F956">
        <v>2789.51</v>
      </c>
    </row>
    <row r="957" spans="3:6" x14ac:dyDescent="0.2">
      <c r="C957" t="s">
        <v>54</v>
      </c>
      <c r="D957" t="s">
        <v>6</v>
      </c>
      <c r="E957">
        <v>584438</v>
      </c>
      <c r="F957">
        <v>29454.35</v>
      </c>
    </row>
    <row r="958" spans="3:6" x14ac:dyDescent="0.2">
      <c r="C958" t="s">
        <v>54</v>
      </c>
      <c r="D958" t="s">
        <v>6</v>
      </c>
      <c r="E958">
        <v>1020762</v>
      </c>
      <c r="F958">
        <v>8081.82</v>
      </c>
    </row>
    <row r="959" spans="3:6" x14ac:dyDescent="0.2">
      <c r="C959" t="s">
        <v>54</v>
      </c>
      <c r="D959" t="s">
        <v>6</v>
      </c>
      <c r="E959">
        <v>0</v>
      </c>
      <c r="F959">
        <v>0</v>
      </c>
    </row>
    <row r="960" spans="3:6" x14ac:dyDescent="0.2">
      <c r="C960" t="s">
        <v>54</v>
      </c>
      <c r="D960" t="s">
        <v>6</v>
      </c>
      <c r="E960">
        <v>154578</v>
      </c>
      <c r="F960">
        <v>2722.16</v>
      </c>
    </row>
    <row r="961" spans="3:6" x14ac:dyDescent="0.2">
      <c r="C961" t="s">
        <v>55</v>
      </c>
      <c r="D961" t="s">
        <v>6</v>
      </c>
      <c r="E961">
        <v>6599577</v>
      </c>
      <c r="F961">
        <v>96043.39</v>
      </c>
    </row>
    <row r="962" spans="3:6" x14ac:dyDescent="0.2">
      <c r="C962" t="s">
        <v>55</v>
      </c>
      <c r="D962" t="s">
        <v>6</v>
      </c>
      <c r="E962">
        <v>84189</v>
      </c>
      <c r="F962">
        <v>936.98</v>
      </c>
    </row>
    <row r="963" spans="3:6" x14ac:dyDescent="0.2">
      <c r="C963" t="s">
        <v>55</v>
      </c>
      <c r="D963" t="s">
        <v>6</v>
      </c>
      <c r="E963">
        <v>58673438</v>
      </c>
      <c r="F963">
        <v>337920.52</v>
      </c>
    </row>
    <row r="964" spans="3:6" x14ac:dyDescent="0.2">
      <c r="C964" t="s">
        <v>55</v>
      </c>
      <c r="D964" t="s">
        <v>6</v>
      </c>
      <c r="E964">
        <v>325754</v>
      </c>
      <c r="F964">
        <v>6667.76</v>
      </c>
    </row>
    <row r="965" spans="3:6" x14ac:dyDescent="0.2">
      <c r="C965" t="s">
        <v>55</v>
      </c>
      <c r="D965" t="s">
        <v>6</v>
      </c>
      <c r="E965">
        <v>0</v>
      </c>
      <c r="F965">
        <v>0</v>
      </c>
    </row>
    <row r="966" spans="3:6" x14ac:dyDescent="0.2">
      <c r="C966" t="s">
        <v>55</v>
      </c>
      <c r="D966" t="s">
        <v>6</v>
      </c>
      <c r="E966">
        <v>461908</v>
      </c>
      <c r="F966">
        <v>5066.6000000000004</v>
      </c>
    </row>
    <row r="967" spans="3:6" x14ac:dyDescent="0.2">
      <c r="C967" t="s">
        <v>55</v>
      </c>
      <c r="D967" t="s">
        <v>6</v>
      </c>
      <c r="E967">
        <v>2418073</v>
      </c>
      <c r="F967">
        <v>40525.32</v>
      </c>
    </row>
    <row r="968" spans="3:6" x14ac:dyDescent="0.2">
      <c r="C968" t="s">
        <v>55</v>
      </c>
      <c r="D968" t="s">
        <v>6</v>
      </c>
      <c r="E968">
        <v>96400</v>
      </c>
      <c r="F968">
        <v>945.25</v>
      </c>
    </row>
    <row r="969" spans="3:6" x14ac:dyDescent="0.2">
      <c r="C969" t="s">
        <v>55</v>
      </c>
      <c r="D969" t="s">
        <v>6</v>
      </c>
      <c r="E969">
        <v>256300</v>
      </c>
      <c r="F969">
        <v>6206.8</v>
      </c>
    </row>
    <row r="970" spans="3:6" x14ac:dyDescent="0.2">
      <c r="C970" t="s">
        <v>55</v>
      </c>
      <c r="D970" t="s">
        <v>6</v>
      </c>
      <c r="E970">
        <v>1640102</v>
      </c>
      <c r="F970">
        <v>39897.25</v>
      </c>
    </row>
    <row r="971" spans="3:6" x14ac:dyDescent="0.2">
      <c r="C971" t="s">
        <v>55</v>
      </c>
      <c r="D971" t="s">
        <v>6</v>
      </c>
      <c r="E971">
        <v>274878</v>
      </c>
      <c r="F971">
        <v>8100.42</v>
      </c>
    </row>
    <row r="972" spans="3:6" x14ac:dyDescent="0.2">
      <c r="C972" t="s">
        <v>55</v>
      </c>
      <c r="D972" t="s">
        <v>6</v>
      </c>
      <c r="E972">
        <v>208085</v>
      </c>
      <c r="F972">
        <v>6196.32</v>
      </c>
    </row>
    <row r="973" spans="3:6" x14ac:dyDescent="0.2">
      <c r="C973" t="s">
        <v>55</v>
      </c>
      <c r="D973" t="s">
        <v>6</v>
      </c>
      <c r="E973">
        <v>20041</v>
      </c>
      <c r="F973">
        <v>616.64</v>
      </c>
    </row>
    <row r="974" spans="3:6" x14ac:dyDescent="0.2">
      <c r="C974" t="s">
        <v>55</v>
      </c>
      <c r="D974" t="s">
        <v>6</v>
      </c>
      <c r="E974">
        <v>118781</v>
      </c>
      <c r="F974">
        <v>5017.22</v>
      </c>
    </row>
    <row r="975" spans="3:6" x14ac:dyDescent="0.2">
      <c r="C975" t="s">
        <v>55</v>
      </c>
      <c r="D975" t="s">
        <v>6</v>
      </c>
      <c r="E975">
        <v>90686</v>
      </c>
      <c r="F975">
        <v>7319.38</v>
      </c>
    </row>
    <row r="976" spans="3:6" x14ac:dyDescent="0.2">
      <c r="C976" t="s">
        <v>55</v>
      </c>
      <c r="D976" t="s">
        <v>6</v>
      </c>
      <c r="E976">
        <v>283382</v>
      </c>
      <c r="F976">
        <v>4993.28</v>
      </c>
    </row>
    <row r="977" spans="3:6" x14ac:dyDescent="0.2">
      <c r="C977" t="s">
        <v>55</v>
      </c>
      <c r="D977" t="s">
        <v>6</v>
      </c>
      <c r="E977">
        <v>699036</v>
      </c>
      <c r="F977">
        <v>4989.8999999999996</v>
      </c>
    </row>
    <row r="978" spans="3:6" x14ac:dyDescent="0.2">
      <c r="C978" t="s">
        <v>55</v>
      </c>
      <c r="D978" t="s">
        <v>6</v>
      </c>
      <c r="E978">
        <v>13000640</v>
      </c>
      <c r="F978">
        <v>182993.56</v>
      </c>
    </row>
    <row r="979" spans="3:6" x14ac:dyDescent="0.2">
      <c r="C979" t="s">
        <v>55</v>
      </c>
      <c r="D979" t="s">
        <v>6</v>
      </c>
      <c r="E979">
        <v>104111</v>
      </c>
      <c r="F979">
        <v>2711.72</v>
      </c>
    </row>
    <row r="980" spans="3:6" x14ac:dyDescent="0.2">
      <c r="C980" t="s">
        <v>55</v>
      </c>
      <c r="D980" t="s">
        <v>6</v>
      </c>
      <c r="E980">
        <v>298990</v>
      </c>
      <c r="F980">
        <v>4981.18</v>
      </c>
    </row>
    <row r="981" spans="3:6" x14ac:dyDescent="0.2">
      <c r="C981" t="s">
        <v>55</v>
      </c>
      <c r="D981" t="s">
        <v>6</v>
      </c>
      <c r="E981">
        <v>102092</v>
      </c>
      <c r="F981">
        <v>2042.07</v>
      </c>
    </row>
    <row r="982" spans="3:6" x14ac:dyDescent="0.2">
      <c r="C982" t="s">
        <v>55</v>
      </c>
      <c r="D982" t="s">
        <v>6</v>
      </c>
      <c r="E982">
        <v>99981</v>
      </c>
      <c r="F982">
        <v>2694.6</v>
      </c>
    </row>
    <row r="983" spans="3:6" x14ac:dyDescent="0.2">
      <c r="C983" t="s">
        <v>55</v>
      </c>
      <c r="D983" t="s">
        <v>6</v>
      </c>
      <c r="E983">
        <v>14468</v>
      </c>
      <c r="F983">
        <v>609.04999999999995</v>
      </c>
    </row>
    <row r="984" spans="3:6" x14ac:dyDescent="0.2">
      <c r="C984" t="s">
        <v>55</v>
      </c>
      <c r="D984" t="s">
        <v>6</v>
      </c>
      <c r="E984">
        <v>206100</v>
      </c>
      <c r="F984">
        <v>5014.34</v>
      </c>
    </row>
    <row r="985" spans="3:6" x14ac:dyDescent="0.2">
      <c r="C985" t="s">
        <v>55</v>
      </c>
      <c r="D985" t="s">
        <v>6</v>
      </c>
      <c r="E985">
        <v>17463768</v>
      </c>
      <c r="F985">
        <v>121277.89</v>
      </c>
    </row>
    <row r="986" spans="3:6" x14ac:dyDescent="0.2">
      <c r="C986" t="s">
        <v>55</v>
      </c>
      <c r="D986" t="s">
        <v>6</v>
      </c>
      <c r="E986">
        <v>270564</v>
      </c>
      <c r="F986">
        <v>4998.62</v>
      </c>
    </row>
    <row r="987" spans="3:6" x14ac:dyDescent="0.2">
      <c r="C987" t="s">
        <v>55</v>
      </c>
      <c r="D987" t="s">
        <v>6</v>
      </c>
      <c r="E987">
        <v>9000199</v>
      </c>
      <c r="F987">
        <v>93286.42</v>
      </c>
    </row>
    <row r="988" spans="3:6" x14ac:dyDescent="0.2">
      <c r="C988" t="s">
        <v>55</v>
      </c>
      <c r="D988" t="s">
        <v>6</v>
      </c>
      <c r="E988">
        <v>6624968</v>
      </c>
      <c r="F988">
        <v>49812.25</v>
      </c>
    </row>
    <row r="989" spans="3:6" x14ac:dyDescent="0.2">
      <c r="C989" t="s">
        <v>55</v>
      </c>
      <c r="D989" t="s">
        <v>6</v>
      </c>
      <c r="E989">
        <v>260220</v>
      </c>
      <c r="F989">
        <v>5003.03</v>
      </c>
    </row>
    <row r="990" spans="3:6" x14ac:dyDescent="0.2">
      <c r="C990" t="s">
        <v>55</v>
      </c>
      <c r="D990" t="s">
        <v>6</v>
      </c>
      <c r="E990">
        <v>4809729</v>
      </c>
      <c r="F990">
        <v>85038.82</v>
      </c>
    </row>
    <row r="991" spans="3:6" x14ac:dyDescent="0.2">
      <c r="C991" t="s">
        <v>55</v>
      </c>
      <c r="D991" t="s">
        <v>6</v>
      </c>
      <c r="E991">
        <v>7482895</v>
      </c>
      <c r="F991">
        <v>85785.26</v>
      </c>
    </row>
    <row r="992" spans="3:6" x14ac:dyDescent="0.2">
      <c r="C992" t="s">
        <v>55</v>
      </c>
      <c r="D992" t="s">
        <v>6</v>
      </c>
      <c r="E992">
        <v>14008691</v>
      </c>
      <c r="F992">
        <v>180191.94</v>
      </c>
    </row>
    <row r="993" spans="3:6" x14ac:dyDescent="0.2">
      <c r="C993" t="s">
        <v>55</v>
      </c>
      <c r="D993" t="s">
        <v>6</v>
      </c>
      <c r="E993">
        <v>663946</v>
      </c>
      <c r="F993">
        <v>78025.39</v>
      </c>
    </row>
    <row r="994" spans="3:6" x14ac:dyDescent="0.2">
      <c r="C994" t="s">
        <v>55</v>
      </c>
      <c r="D994" t="s">
        <v>6</v>
      </c>
      <c r="E994">
        <v>225846</v>
      </c>
      <c r="F994">
        <v>6191.9</v>
      </c>
    </row>
    <row r="995" spans="3:6" x14ac:dyDescent="0.2">
      <c r="C995" t="s">
        <v>55</v>
      </c>
      <c r="D995" t="s">
        <v>6</v>
      </c>
      <c r="E995">
        <v>267109</v>
      </c>
      <c r="F995">
        <v>25469.97</v>
      </c>
    </row>
    <row r="996" spans="3:6" x14ac:dyDescent="0.2">
      <c r="C996" t="s">
        <v>55</v>
      </c>
      <c r="D996" t="s">
        <v>6</v>
      </c>
      <c r="E996">
        <v>3192898</v>
      </c>
      <c r="F996">
        <v>83711.070000000007</v>
      </c>
    </row>
    <row r="997" spans="3:6" x14ac:dyDescent="0.2">
      <c r="C997" t="s">
        <v>55</v>
      </c>
      <c r="D997" t="s">
        <v>6</v>
      </c>
      <c r="E997">
        <v>2582514</v>
      </c>
      <c r="F997">
        <v>25923.29</v>
      </c>
    </row>
    <row r="998" spans="3:6" x14ac:dyDescent="0.2">
      <c r="C998" t="s">
        <v>55</v>
      </c>
      <c r="D998" t="s">
        <v>6</v>
      </c>
      <c r="E998">
        <v>1996963</v>
      </c>
      <c r="F998">
        <v>18267.419999999998</v>
      </c>
    </row>
    <row r="999" spans="3:6" x14ac:dyDescent="0.2">
      <c r="C999" t="s">
        <v>55</v>
      </c>
      <c r="D999" t="s">
        <v>6</v>
      </c>
      <c r="E999">
        <v>626243</v>
      </c>
      <c r="F999">
        <v>37538.910000000003</v>
      </c>
    </row>
    <row r="1000" spans="3:6" x14ac:dyDescent="0.2">
      <c r="C1000" t="s">
        <v>55</v>
      </c>
      <c r="D1000" t="s">
        <v>6</v>
      </c>
      <c r="E1000">
        <v>2819692</v>
      </c>
      <c r="F1000">
        <v>16280.49</v>
      </c>
    </row>
    <row r="1001" spans="3:6" x14ac:dyDescent="0.2">
      <c r="C1001" t="s">
        <v>55</v>
      </c>
      <c r="D1001" t="s">
        <v>6</v>
      </c>
      <c r="E1001">
        <v>281938</v>
      </c>
      <c r="F1001">
        <v>5059.3500000000004</v>
      </c>
    </row>
    <row r="1002" spans="3:6" x14ac:dyDescent="0.2">
      <c r="C1002" t="s">
        <v>55</v>
      </c>
      <c r="D1002" t="s">
        <v>6</v>
      </c>
      <c r="E1002">
        <v>492034</v>
      </c>
      <c r="F1002">
        <v>4999.1400000000003</v>
      </c>
    </row>
    <row r="1003" spans="3:6" x14ac:dyDescent="0.2">
      <c r="C1003" t="s">
        <v>55</v>
      </c>
      <c r="D1003" t="s">
        <v>6</v>
      </c>
      <c r="E1003">
        <v>4579382</v>
      </c>
      <c r="F1003">
        <v>32963.4</v>
      </c>
    </row>
    <row r="1004" spans="3:6" x14ac:dyDescent="0.2">
      <c r="C1004" t="s">
        <v>55</v>
      </c>
      <c r="D1004" t="s">
        <v>6</v>
      </c>
      <c r="E1004">
        <v>485513</v>
      </c>
      <c r="F1004">
        <v>5064.99</v>
      </c>
    </row>
    <row r="1005" spans="3:6" x14ac:dyDescent="0.2">
      <c r="C1005" t="s">
        <v>55</v>
      </c>
      <c r="D1005" t="s">
        <v>6</v>
      </c>
      <c r="E1005">
        <v>724655</v>
      </c>
      <c r="F1005">
        <v>8581.35</v>
      </c>
    </row>
    <row r="1006" spans="3:6" x14ac:dyDescent="0.2">
      <c r="C1006" t="s">
        <v>55</v>
      </c>
      <c r="D1006" t="s">
        <v>6</v>
      </c>
      <c r="E1006">
        <v>609752</v>
      </c>
      <c r="F1006">
        <v>5068.16</v>
      </c>
    </row>
    <row r="1007" spans="3:6" x14ac:dyDescent="0.2">
      <c r="C1007" t="s">
        <v>55</v>
      </c>
      <c r="D1007" t="s">
        <v>6</v>
      </c>
      <c r="E1007">
        <v>7600196</v>
      </c>
      <c r="F1007">
        <v>156654.39999999999</v>
      </c>
    </row>
    <row r="1008" spans="3:6" x14ac:dyDescent="0.2">
      <c r="C1008" t="s">
        <v>55</v>
      </c>
      <c r="D1008" t="s">
        <v>6</v>
      </c>
      <c r="E1008">
        <v>1443260</v>
      </c>
      <c r="F1008">
        <v>40594.300000000003</v>
      </c>
    </row>
    <row r="1009" spans="3:6" x14ac:dyDescent="0.2">
      <c r="C1009" t="s">
        <v>55</v>
      </c>
      <c r="D1009" t="s">
        <v>6</v>
      </c>
      <c r="E1009">
        <v>976899</v>
      </c>
      <c r="F1009">
        <v>100788.48</v>
      </c>
    </row>
    <row r="1010" spans="3:6" x14ac:dyDescent="0.2">
      <c r="C1010" t="s">
        <v>55</v>
      </c>
      <c r="D1010" t="s">
        <v>6</v>
      </c>
      <c r="E1010">
        <v>917195</v>
      </c>
      <c r="F1010">
        <v>27268.12</v>
      </c>
    </row>
    <row r="1011" spans="3:6" x14ac:dyDescent="0.2">
      <c r="C1011" t="s">
        <v>55</v>
      </c>
      <c r="D1011" t="s">
        <v>6</v>
      </c>
      <c r="E1011">
        <v>2745149</v>
      </c>
      <c r="F1011">
        <v>105210.14</v>
      </c>
    </row>
    <row r="1012" spans="3:6" x14ac:dyDescent="0.2">
      <c r="C1012" t="s">
        <v>56</v>
      </c>
      <c r="D1012" t="s">
        <v>6</v>
      </c>
      <c r="E1012">
        <v>1121887</v>
      </c>
      <c r="F1012">
        <v>32092.47</v>
      </c>
    </row>
    <row r="1013" spans="3:6" x14ac:dyDescent="0.2">
      <c r="C1013" t="s">
        <v>56</v>
      </c>
      <c r="D1013" t="s">
        <v>6</v>
      </c>
      <c r="E1013">
        <v>754608</v>
      </c>
      <c r="F1013">
        <v>13906.46</v>
      </c>
    </row>
    <row r="1014" spans="3:6" x14ac:dyDescent="0.2">
      <c r="C1014" t="s">
        <v>56</v>
      </c>
      <c r="D1014" t="s">
        <v>6</v>
      </c>
      <c r="E1014">
        <v>194091</v>
      </c>
      <c r="F1014">
        <v>3326.51</v>
      </c>
    </row>
    <row r="1015" spans="3:6" x14ac:dyDescent="0.2">
      <c r="C1015" t="s">
        <v>56</v>
      </c>
      <c r="D1015" t="s">
        <v>6</v>
      </c>
      <c r="E1015">
        <v>398915</v>
      </c>
      <c r="F1015">
        <v>13526.33</v>
      </c>
    </row>
    <row r="1016" spans="3:6" x14ac:dyDescent="0.2">
      <c r="C1016" t="s">
        <v>56</v>
      </c>
      <c r="D1016" t="s">
        <v>6</v>
      </c>
      <c r="E1016">
        <v>15273232</v>
      </c>
      <c r="F1016">
        <v>236801.63</v>
      </c>
    </row>
    <row r="1017" spans="3:6" x14ac:dyDescent="0.2">
      <c r="C1017" t="s">
        <v>56</v>
      </c>
      <c r="D1017" t="s">
        <v>6</v>
      </c>
      <c r="E1017">
        <v>7884254</v>
      </c>
      <c r="F1017">
        <v>179442.38</v>
      </c>
    </row>
    <row r="1018" spans="3:6" x14ac:dyDescent="0.2">
      <c r="C1018" t="s">
        <v>56</v>
      </c>
      <c r="D1018" t="s">
        <v>6</v>
      </c>
      <c r="E1018">
        <v>194966</v>
      </c>
      <c r="F1018">
        <v>3321.37</v>
      </c>
    </row>
    <row r="1019" spans="3:6" x14ac:dyDescent="0.2">
      <c r="C1019" t="s">
        <v>56</v>
      </c>
      <c r="D1019" t="s">
        <v>6</v>
      </c>
      <c r="E1019">
        <v>902355</v>
      </c>
      <c r="F1019">
        <v>6262.56</v>
      </c>
    </row>
    <row r="1020" spans="3:6" x14ac:dyDescent="0.2">
      <c r="C1020" t="s">
        <v>56</v>
      </c>
      <c r="D1020" t="s">
        <v>6</v>
      </c>
      <c r="E1020">
        <v>788929</v>
      </c>
      <c r="F1020">
        <v>11327.17</v>
      </c>
    </row>
    <row r="1021" spans="3:6" x14ac:dyDescent="0.2">
      <c r="C1021" t="s">
        <v>56</v>
      </c>
      <c r="D1021" t="s">
        <v>6</v>
      </c>
      <c r="E1021">
        <v>84926</v>
      </c>
      <c r="F1021">
        <v>2748.85</v>
      </c>
    </row>
    <row r="1022" spans="3:6" x14ac:dyDescent="0.2">
      <c r="C1022" t="s">
        <v>56</v>
      </c>
      <c r="D1022" t="s">
        <v>6</v>
      </c>
      <c r="E1022">
        <v>225599</v>
      </c>
      <c r="F1022">
        <v>3319.24</v>
      </c>
    </row>
    <row r="1023" spans="3:6" x14ac:dyDescent="0.2">
      <c r="C1023" t="s">
        <v>56</v>
      </c>
      <c r="D1023" t="s">
        <v>6</v>
      </c>
      <c r="E1023">
        <v>61036952</v>
      </c>
      <c r="F1023">
        <v>399100.92</v>
      </c>
    </row>
    <row r="1024" spans="3:6" x14ac:dyDescent="0.2">
      <c r="C1024" t="s">
        <v>56</v>
      </c>
      <c r="D1024" t="s">
        <v>6</v>
      </c>
      <c r="E1024">
        <v>4910154</v>
      </c>
      <c r="F1024">
        <v>98077.7</v>
      </c>
    </row>
    <row r="1025" spans="3:6" x14ac:dyDescent="0.2">
      <c r="C1025" t="s">
        <v>56</v>
      </c>
      <c r="D1025" t="s">
        <v>6</v>
      </c>
      <c r="E1025">
        <v>102980</v>
      </c>
      <c r="F1025">
        <v>10619.3</v>
      </c>
    </row>
    <row r="1026" spans="3:6" x14ac:dyDescent="0.2">
      <c r="C1026" t="s">
        <v>56</v>
      </c>
      <c r="D1026" t="s">
        <v>6</v>
      </c>
      <c r="E1026">
        <v>233435</v>
      </c>
      <c r="F1026">
        <v>7255.88</v>
      </c>
    </row>
    <row r="1027" spans="3:6" x14ac:dyDescent="0.2">
      <c r="C1027" t="s">
        <v>56</v>
      </c>
      <c r="D1027" t="s">
        <v>6</v>
      </c>
      <c r="E1027">
        <v>1763129</v>
      </c>
      <c r="F1027">
        <v>22197.14</v>
      </c>
    </row>
    <row r="1028" spans="3:6" x14ac:dyDescent="0.2">
      <c r="C1028" t="s">
        <v>56</v>
      </c>
      <c r="D1028" t="s">
        <v>6</v>
      </c>
      <c r="E1028">
        <v>1005518</v>
      </c>
      <c r="F1028">
        <v>122903</v>
      </c>
    </row>
    <row r="1029" spans="3:6" x14ac:dyDescent="0.2">
      <c r="C1029" t="s">
        <v>56</v>
      </c>
      <c r="D1029" t="s">
        <v>6</v>
      </c>
      <c r="E1029">
        <v>217990</v>
      </c>
      <c r="F1029">
        <v>7256.91</v>
      </c>
    </row>
    <row r="1030" spans="3:6" x14ac:dyDescent="0.2">
      <c r="C1030" t="s">
        <v>56</v>
      </c>
      <c r="D1030" t="s">
        <v>6</v>
      </c>
      <c r="E1030">
        <v>639681</v>
      </c>
      <c r="F1030">
        <v>41730.199999999997</v>
      </c>
    </row>
    <row r="1031" spans="3:6" x14ac:dyDescent="0.2">
      <c r="C1031" t="s">
        <v>56</v>
      </c>
      <c r="D1031" t="s">
        <v>6</v>
      </c>
      <c r="E1031">
        <v>1845789</v>
      </c>
      <c r="F1031">
        <v>22220.93</v>
      </c>
    </row>
    <row r="1032" spans="3:6" x14ac:dyDescent="0.2">
      <c r="C1032" t="s">
        <v>56</v>
      </c>
      <c r="D1032" t="s">
        <v>6</v>
      </c>
      <c r="E1032">
        <v>539129</v>
      </c>
      <c r="F1032">
        <v>69368.210000000006</v>
      </c>
    </row>
    <row r="1033" spans="3:6" x14ac:dyDescent="0.2">
      <c r="C1033" t="s">
        <v>56</v>
      </c>
      <c r="D1033" t="s">
        <v>6</v>
      </c>
      <c r="E1033">
        <v>2175166</v>
      </c>
      <c r="F1033">
        <v>22231.07</v>
      </c>
    </row>
    <row r="1034" spans="3:6" x14ac:dyDescent="0.2">
      <c r="C1034" t="s">
        <v>56</v>
      </c>
      <c r="D1034" t="s">
        <v>6</v>
      </c>
      <c r="E1034">
        <v>862293</v>
      </c>
      <c r="F1034">
        <v>11527</v>
      </c>
    </row>
    <row r="1035" spans="3:6" x14ac:dyDescent="0.2">
      <c r="C1035" t="s">
        <v>56</v>
      </c>
      <c r="D1035" t="s">
        <v>6</v>
      </c>
      <c r="E1035">
        <v>220505</v>
      </c>
      <c r="F1035">
        <v>7249.57</v>
      </c>
    </row>
    <row r="1036" spans="3:6" x14ac:dyDescent="0.2">
      <c r="C1036" t="s">
        <v>56</v>
      </c>
      <c r="D1036" t="s">
        <v>6</v>
      </c>
      <c r="E1036">
        <v>13810626</v>
      </c>
      <c r="F1036">
        <v>223684.55</v>
      </c>
    </row>
    <row r="1037" spans="3:6" x14ac:dyDescent="0.2">
      <c r="C1037" t="s">
        <v>56</v>
      </c>
      <c r="D1037" t="s">
        <v>6</v>
      </c>
      <c r="E1037">
        <v>0</v>
      </c>
      <c r="F1037">
        <v>0</v>
      </c>
    </row>
    <row r="1038" spans="3:6" x14ac:dyDescent="0.2">
      <c r="C1038" t="s">
        <v>56</v>
      </c>
      <c r="D1038" t="s">
        <v>6</v>
      </c>
      <c r="E1038">
        <v>2807070</v>
      </c>
      <c r="F1038">
        <v>31203.07</v>
      </c>
    </row>
    <row r="1039" spans="3:6" x14ac:dyDescent="0.2">
      <c r="C1039" t="s">
        <v>56</v>
      </c>
      <c r="D1039" t="s">
        <v>6</v>
      </c>
      <c r="E1039">
        <v>418509</v>
      </c>
      <c r="F1039">
        <v>13573.77</v>
      </c>
    </row>
    <row r="1040" spans="3:6" x14ac:dyDescent="0.2">
      <c r="C1040" t="s">
        <v>56</v>
      </c>
      <c r="D1040" t="s">
        <v>6</v>
      </c>
      <c r="E1040">
        <v>631122</v>
      </c>
      <c r="F1040">
        <v>11140.3</v>
      </c>
    </row>
    <row r="1041" spans="3:6" x14ac:dyDescent="0.2">
      <c r="C1041" t="s">
        <v>56</v>
      </c>
      <c r="D1041" t="s">
        <v>6</v>
      </c>
      <c r="E1041">
        <v>0</v>
      </c>
      <c r="F1041">
        <v>0</v>
      </c>
    </row>
    <row r="1042" spans="3:6" x14ac:dyDescent="0.2">
      <c r="C1042" t="s">
        <v>56</v>
      </c>
      <c r="D1042" t="s">
        <v>6</v>
      </c>
      <c r="E1042">
        <v>182248</v>
      </c>
      <c r="F1042">
        <v>3316.95</v>
      </c>
    </row>
    <row r="1043" spans="3:6" x14ac:dyDescent="0.2">
      <c r="C1043" t="s">
        <v>56</v>
      </c>
      <c r="D1043" t="s">
        <v>6</v>
      </c>
      <c r="E1043">
        <v>86631</v>
      </c>
      <c r="F1043">
        <v>2770.54</v>
      </c>
    </row>
    <row r="1044" spans="3:6" x14ac:dyDescent="0.2">
      <c r="C1044" t="s">
        <v>56</v>
      </c>
      <c r="D1044" t="s">
        <v>6</v>
      </c>
      <c r="E1044">
        <v>324329</v>
      </c>
      <c r="F1044">
        <v>3320.17</v>
      </c>
    </row>
    <row r="1045" spans="3:6" x14ac:dyDescent="0.2">
      <c r="C1045" t="s">
        <v>56</v>
      </c>
      <c r="D1045" t="s">
        <v>6</v>
      </c>
      <c r="E1045">
        <v>153266</v>
      </c>
      <c r="F1045">
        <v>3329.87</v>
      </c>
    </row>
    <row r="1046" spans="3:6" x14ac:dyDescent="0.2">
      <c r="C1046" t="s">
        <v>56</v>
      </c>
      <c r="D1046" t="s">
        <v>6</v>
      </c>
      <c r="E1046">
        <v>18649929</v>
      </c>
      <c r="F1046">
        <v>152797.71</v>
      </c>
    </row>
    <row r="1047" spans="3:6" x14ac:dyDescent="0.2">
      <c r="C1047" t="s">
        <v>56</v>
      </c>
      <c r="D1047" t="s">
        <v>6</v>
      </c>
      <c r="E1047">
        <v>80951</v>
      </c>
      <c r="F1047">
        <v>3337.1</v>
      </c>
    </row>
    <row r="1048" spans="3:6" x14ac:dyDescent="0.2">
      <c r="C1048" t="s">
        <v>56</v>
      </c>
      <c r="D1048" t="s">
        <v>6</v>
      </c>
      <c r="E1048">
        <v>3636426</v>
      </c>
      <c r="F1048">
        <v>21301.31</v>
      </c>
    </row>
    <row r="1049" spans="3:6" x14ac:dyDescent="0.2">
      <c r="C1049" t="s">
        <v>56</v>
      </c>
      <c r="D1049" t="s">
        <v>6</v>
      </c>
      <c r="E1049">
        <v>273595</v>
      </c>
      <c r="F1049">
        <v>2743.09</v>
      </c>
    </row>
    <row r="1050" spans="3:6" x14ac:dyDescent="0.2">
      <c r="C1050" t="s">
        <v>56</v>
      </c>
      <c r="D1050" t="s">
        <v>6</v>
      </c>
      <c r="E1050">
        <v>6746641</v>
      </c>
      <c r="F1050">
        <v>113991.39</v>
      </c>
    </row>
    <row r="1051" spans="3:6" x14ac:dyDescent="0.2">
      <c r="C1051" t="s">
        <v>56</v>
      </c>
      <c r="D1051" t="s">
        <v>6</v>
      </c>
      <c r="E1051">
        <v>3459349</v>
      </c>
      <c r="F1051">
        <v>95993.89</v>
      </c>
    </row>
    <row r="1052" spans="3:6" x14ac:dyDescent="0.2">
      <c r="C1052" t="s">
        <v>56</v>
      </c>
      <c r="D1052" t="s">
        <v>6</v>
      </c>
      <c r="E1052">
        <v>7186630</v>
      </c>
      <c r="F1052">
        <v>97955.03</v>
      </c>
    </row>
    <row r="1053" spans="3:6" x14ac:dyDescent="0.2">
      <c r="C1053" t="s">
        <v>56</v>
      </c>
      <c r="D1053" t="s">
        <v>6</v>
      </c>
      <c r="E1053">
        <v>212855</v>
      </c>
      <c r="F1053">
        <v>2742.88</v>
      </c>
    </row>
    <row r="1054" spans="3:6" x14ac:dyDescent="0.2">
      <c r="C1054" t="s">
        <v>56</v>
      </c>
      <c r="D1054" t="s">
        <v>6</v>
      </c>
      <c r="E1054">
        <v>312248</v>
      </c>
      <c r="F1054">
        <v>10845.1</v>
      </c>
    </row>
    <row r="1055" spans="3:6" x14ac:dyDescent="0.2">
      <c r="C1055" t="s">
        <v>56</v>
      </c>
      <c r="D1055" t="s">
        <v>6</v>
      </c>
      <c r="E1055">
        <v>179317</v>
      </c>
      <c r="F1055">
        <v>3318.76</v>
      </c>
    </row>
    <row r="1056" spans="3:6" x14ac:dyDescent="0.2">
      <c r="C1056" t="s">
        <v>56</v>
      </c>
      <c r="D1056" t="s">
        <v>6</v>
      </c>
      <c r="E1056">
        <v>390778</v>
      </c>
      <c r="F1056">
        <v>8600.77</v>
      </c>
    </row>
    <row r="1057" spans="3:6" x14ac:dyDescent="0.2">
      <c r="C1057" t="s">
        <v>56</v>
      </c>
      <c r="D1057" t="s">
        <v>6</v>
      </c>
      <c r="E1057">
        <v>679011</v>
      </c>
      <c r="F1057">
        <v>6516.04</v>
      </c>
    </row>
    <row r="1058" spans="3:6" x14ac:dyDescent="0.2">
      <c r="C1058" t="s">
        <v>56</v>
      </c>
      <c r="D1058" t="s">
        <v>6</v>
      </c>
      <c r="E1058">
        <v>1758582</v>
      </c>
      <c r="F1058">
        <v>45774.33</v>
      </c>
    </row>
    <row r="1059" spans="3:6" x14ac:dyDescent="0.2">
      <c r="C1059" t="s">
        <v>56</v>
      </c>
      <c r="D1059" t="s">
        <v>6</v>
      </c>
      <c r="E1059">
        <v>2999044</v>
      </c>
      <c r="F1059">
        <v>124792.97</v>
      </c>
    </row>
    <row r="1060" spans="3:6" x14ac:dyDescent="0.2">
      <c r="C1060" t="s">
        <v>56</v>
      </c>
      <c r="D1060" t="s">
        <v>6</v>
      </c>
      <c r="E1060">
        <v>1515061</v>
      </c>
      <c r="F1060">
        <v>26139.31</v>
      </c>
    </row>
    <row r="1061" spans="3:6" x14ac:dyDescent="0.2">
      <c r="C1061" t="s">
        <v>56</v>
      </c>
      <c r="D1061" t="s">
        <v>6</v>
      </c>
      <c r="E1061">
        <v>181308</v>
      </c>
      <c r="F1061">
        <v>3317.8</v>
      </c>
    </row>
    <row r="1062" spans="3:6" x14ac:dyDescent="0.2">
      <c r="C1062" t="s">
        <v>56</v>
      </c>
      <c r="D1062" t="s">
        <v>6</v>
      </c>
      <c r="E1062">
        <v>8150712</v>
      </c>
      <c r="F1062">
        <v>98638.720000000001</v>
      </c>
    </row>
    <row r="1063" spans="3:6" x14ac:dyDescent="0.2">
      <c r="C1063" t="s">
        <v>56</v>
      </c>
      <c r="D1063" t="s">
        <v>6</v>
      </c>
      <c r="E1063">
        <v>105818</v>
      </c>
      <c r="F1063">
        <v>3319.74</v>
      </c>
    </row>
    <row r="1064" spans="3:6" x14ac:dyDescent="0.2">
      <c r="C1064" t="s">
        <v>56</v>
      </c>
      <c r="D1064" t="s">
        <v>6</v>
      </c>
      <c r="E1064">
        <v>271358</v>
      </c>
      <c r="F1064">
        <v>27721.56</v>
      </c>
    </row>
    <row r="1065" spans="3:6" x14ac:dyDescent="0.2">
      <c r="C1065" t="s">
        <v>56</v>
      </c>
      <c r="D1065" t="s">
        <v>6</v>
      </c>
      <c r="E1065">
        <v>7825444</v>
      </c>
      <c r="F1065">
        <v>58268.04</v>
      </c>
    </row>
    <row r="1066" spans="3:6" x14ac:dyDescent="0.2">
      <c r="C1066" t="s">
        <v>56</v>
      </c>
      <c r="D1066" t="s">
        <v>6</v>
      </c>
      <c r="E1066">
        <v>12869935</v>
      </c>
      <c r="F1066">
        <v>83286.3</v>
      </c>
    </row>
    <row r="1067" spans="3:6" x14ac:dyDescent="0.2">
      <c r="C1067" t="s">
        <v>56</v>
      </c>
      <c r="D1067" t="s">
        <v>6</v>
      </c>
      <c r="E1067">
        <v>1454898</v>
      </c>
      <c r="F1067">
        <v>45706.58</v>
      </c>
    </row>
    <row r="1068" spans="3:6" x14ac:dyDescent="0.2">
      <c r="C1068" t="s">
        <v>57</v>
      </c>
      <c r="D1068" t="s">
        <v>6</v>
      </c>
      <c r="E1068">
        <v>2312217</v>
      </c>
      <c r="F1068">
        <v>23133.73</v>
      </c>
    </row>
    <row r="1069" spans="3:6" x14ac:dyDescent="0.2">
      <c r="C1069" t="s">
        <v>57</v>
      </c>
      <c r="D1069" t="s">
        <v>6</v>
      </c>
      <c r="E1069">
        <v>48979</v>
      </c>
      <c r="F1069">
        <v>6068.67</v>
      </c>
    </row>
    <row r="1070" spans="3:6" x14ac:dyDescent="0.2">
      <c r="C1070" t="s">
        <v>57</v>
      </c>
      <c r="D1070" t="s">
        <v>6</v>
      </c>
      <c r="E1070">
        <v>3142111</v>
      </c>
      <c r="F1070">
        <v>86256.55</v>
      </c>
    </row>
    <row r="1071" spans="3:6" x14ac:dyDescent="0.2">
      <c r="C1071" t="s">
        <v>57</v>
      </c>
      <c r="D1071" t="s">
        <v>6</v>
      </c>
      <c r="E1071">
        <v>327821</v>
      </c>
      <c r="F1071">
        <v>7789.68</v>
      </c>
    </row>
    <row r="1072" spans="3:6" x14ac:dyDescent="0.2">
      <c r="C1072" t="s">
        <v>57</v>
      </c>
      <c r="D1072" t="s">
        <v>6</v>
      </c>
      <c r="E1072">
        <v>0</v>
      </c>
      <c r="F1072">
        <v>0</v>
      </c>
    </row>
    <row r="1073" spans="3:6" x14ac:dyDescent="0.2">
      <c r="C1073" t="s">
        <v>57</v>
      </c>
      <c r="D1073" t="s">
        <v>6</v>
      </c>
      <c r="E1073">
        <v>254114</v>
      </c>
      <c r="F1073">
        <v>25675.26</v>
      </c>
    </row>
    <row r="1074" spans="3:6" x14ac:dyDescent="0.2">
      <c r="C1074" t="s">
        <v>57</v>
      </c>
      <c r="D1074" t="s">
        <v>6</v>
      </c>
      <c r="E1074">
        <v>1350414</v>
      </c>
      <c r="F1074">
        <v>42423.83</v>
      </c>
    </row>
    <row r="1075" spans="3:6" x14ac:dyDescent="0.2">
      <c r="C1075" t="s">
        <v>57</v>
      </c>
      <c r="D1075" t="s">
        <v>6</v>
      </c>
      <c r="E1075">
        <v>739399</v>
      </c>
      <c r="F1075">
        <v>10055.74</v>
      </c>
    </row>
    <row r="1076" spans="3:6" x14ac:dyDescent="0.2">
      <c r="C1076" t="s">
        <v>57</v>
      </c>
      <c r="D1076" t="s">
        <v>6</v>
      </c>
      <c r="E1076">
        <v>5458762</v>
      </c>
      <c r="F1076">
        <v>106152.62</v>
      </c>
    </row>
    <row r="1077" spans="3:6" x14ac:dyDescent="0.2">
      <c r="C1077" t="s">
        <v>57</v>
      </c>
      <c r="D1077" t="s">
        <v>6</v>
      </c>
      <c r="E1077">
        <v>14046845</v>
      </c>
      <c r="F1077">
        <v>232408.83</v>
      </c>
    </row>
    <row r="1078" spans="3:6" x14ac:dyDescent="0.2">
      <c r="C1078" t="s">
        <v>57</v>
      </c>
      <c r="D1078" t="s">
        <v>6</v>
      </c>
      <c r="E1078">
        <v>992781</v>
      </c>
      <c r="F1078">
        <v>124693.91</v>
      </c>
    </row>
    <row r="1079" spans="3:6" x14ac:dyDescent="0.2">
      <c r="C1079" t="s">
        <v>57</v>
      </c>
      <c r="D1079" t="s">
        <v>6</v>
      </c>
      <c r="E1079">
        <v>0</v>
      </c>
      <c r="F1079">
        <v>0</v>
      </c>
    </row>
    <row r="1080" spans="3:6" x14ac:dyDescent="0.2">
      <c r="C1080" t="s">
        <v>57</v>
      </c>
      <c r="D1080" t="s">
        <v>6</v>
      </c>
      <c r="E1080">
        <v>1763335</v>
      </c>
      <c r="F1080">
        <v>46697.02</v>
      </c>
    </row>
    <row r="1081" spans="3:6" x14ac:dyDescent="0.2">
      <c r="C1081" t="s">
        <v>57</v>
      </c>
      <c r="D1081" t="s">
        <v>6</v>
      </c>
      <c r="E1081">
        <v>570317</v>
      </c>
      <c r="F1081">
        <v>5320.74</v>
      </c>
    </row>
    <row r="1082" spans="3:6" x14ac:dyDescent="0.2">
      <c r="C1082" t="s">
        <v>57</v>
      </c>
      <c r="D1082" t="s">
        <v>6</v>
      </c>
      <c r="E1082">
        <v>1039936</v>
      </c>
      <c r="F1082">
        <v>19250.53</v>
      </c>
    </row>
    <row r="1083" spans="3:6" x14ac:dyDescent="0.2">
      <c r="C1083" t="s">
        <v>57</v>
      </c>
      <c r="D1083" t="s">
        <v>6</v>
      </c>
      <c r="E1083">
        <v>5168939</v>
      </c>
      <c r="F1083">
        <v>67064.350000000006</v>
      </c>
    </row>
    <row r="1084" spans="3:6" x14ac:dyDescent="0.2">
      <c r="C1084" t="s">
        <v>57</v>
      </c>
      <c r="D1084" t="s">
        <v>6</v>
      </c>
      <c r="E1084">
        <v>1070</v>
      </c>
      <c r="F1084">
        <v>25.64</v>
      </c>
    </row>
    <row r="1085" spans="3:6" x14ac:dyDescent="0.2">
      <c r="C1085" t="s">
        <v>57</v>
      </c>
      <c r="D1085" t="s">
        <v>6</v>
      </c>
      <c r="E1085">
        <v>96247</v>
      </c>
      <c r="F1085">
        <v>10092.36</v>
      </c>
    </row>
    <row r="1086" spans="3:6" x14ac:dyDescent="0.2">
      <c r="C1086" t="s">
        <v>57</v>
      </c>
      <c r="D1086" t="s">
        <v>6</v>
      </c>
      <c r="E1086">
        <v>2844917</v>
      </c>
      <c r="F1086">
        <v>125441.74</v>
      </c>
    </row>
    <row r="1087" spans="3:6" x14ac:dyDescent="0.2">
      <c r="C1087" t="s">
        <v>57</v>
      </c>
      <c r="D1087" t="s">
        <v>6</v>
      </c>
      <c r="E1087">
        <v>271408</v>
      </c>
      <c r="F1087">
        <v>9848.39</v>
      </c>
    </row>
    <row r="1088" spans="3:6" x14ac:dyDescent="0.2">
      <c r="C1088" t="s">
        <v>57</v>
      </c>
      <c r="D1088" t="s">
        <v>6</v>
      </c>
      <c r="E1088">
        <v>830168</v>
      </c>
      <c r="F1088">
        <v>5914.79</v>
      </c>
    </row>
    <row r="1089" spans="3:6" x14ac:dyDescent="0.2">
      <c r="C1089" t="s">
        <v>57</v>
      </c>
      <c r="D1089" t="s">
        <v>6</v>
      </c>
      <c r="E1089">
        <v>8687790</v>
      </c>
      <c r="F1089">
        <v>193879.02</v>
      </c>
    </row>
    <row r="1090" spans="3:6" x14ac:dyDescent="0.2">
      <c r="C1090" t="s">
        <v>57</v>
      </c>
      <c r="D1090" t="s">
        <v>6</v>
      </c>
      <c r="E1090">
        <v>11143831</v>
      </c>
      <c r="F1090">
        <v>82139.240000000005</v>
      </c>
    </row>
    <row r="1091" spans="3:6" x14ac:dyDescent="0.2">
      <c r="C1091" t="s">
        <v>57</v>
      </c>
      <c r="D1091" t="s">
        <v>6</v>
      </c>
      <c r="E1091">
        <v>606912</v>
      </c>
      <c r="F1091">
        <v>41892.22</v>
      </c>
    </row>
    <row r="1092" spans="3:6" x14ac:dyDescent="0.2">
      <c r="C1092" t="s">
        <v>57</v>
      </c>
      <c r="D1092" t="s">
        <v>6</v>
      </c>
      <c r="E1092">
        <v>13896255</v>
      </c>
      <c r="F1092">
        <v>234688.24</v>
      </c>
    </row>
    <row r="1093" spans="3:6" x14ac:dyDescent="0.2">
      <c r="C1093" t="s">
        <v>57</v>
      </c>
      <c r="D1093" t="s">
        <v>6</v>
      </c>
      <c r="E1093">
        <v>0</v>
      </c>
      <c r="F1093">
        <v>0</v>
      </c>
    </row>
    <row r="1094" spans="3:6" x14ac:dyDescent="0.2">
      <c r="C1094" t="s">
        <v>57</v>
      </c>
      <c r="D1094" t="s">
        <v>6</v>
      </c>
      <c r="E1094">
        <v>0</v>
      </c>
      <c r="F1094">
        <v>0</v>
      </c>
    </row>
    <row r="1095" spans="3:6" x14ac:dyDescent="0.2">
      <c r="C1095" t="s">
        <v>57</v>
      </c>
      <c r="D1095" t="s">
        <v>6</v>
      </c>
      <c r="E1095">
        <v>489414</v>
      </c>
      <c r="F1095">
        <v>13818.81</v>
      </c>
    </row>
    <row r="1096" spans="3:6" x14ac:dyDescent="0.2">
      <c r="C1096" t="s">
        <v>57</v>
      </c>
      <c r="D1096" t="s">
        <v>6</v>
      </c>
      <c r="E1096">
        <v>58721107</v>
      </c>
      <c r="F1096">
        <v>389112.65</v>
      </c>
    </row>
    <row r="1097" spans="3:6" x14ac:dyDescent="0.2">
      <c r="C1097" t="s">
        <v>57</v>
      </c>
      <c r="D1097" t="s">
        <v>6</v>
      </c>
      <c r="E1097">
        <v>5254748</v>
      </c>
      <c r="F1097">
        <v>67121.58</v>
      </c>
    </row>
    <row r="1098" spans="3:6" x14ac:dyDescent="0.2">
      <c r="C1098" t="s">
        <v>57</v>
      </c>
      <c r="D1098" t="s">
        <v>6</v>
      </c>
      <c r="E1098">
        <v>482827</v>
      </c>
      <c r="F1098">
        <v>13723.02</v>
      </c>
    </row>
    <row r="1099" spans="3:6" x14ac:dyDescent="0.2">
      <c r="C1099" t="s">
        <v>57</v>
      </c>
      <c r="D1099" t="s">
        <v>6</v>
      </c>
      <c r="E1099">
        <v>8483600</v>
      </c>
      <c r="F1099">
        <v>145117.19</v>
      </c>
    </row>
    <row r="1100" spans="3:6" x14ac:dyDescent="0.2">
      <c r="C1100" t="s">
        <v>57</v>
      </c>
      <c r="D1100" t="s">
        <v>6</v>
      </c>
      <c r="E1100">
        <v>1036622</v>
      </c>
      <c r="F1100">
        <v>12477.25</v>
      </c>
    </row>
    <row r="1101" spans="3:6" x14ac:dyDescent="0.2">
      <c r="C1101" t="s">
        <v>57</v>
      </c>
      <c r="D1101" t="s">
        <v>6</v>
      </c>
      <c r="E1101">
        <v>8864875</v>
      </c>
      <c r="F1101">
        <v>105448.32000000001</v>
      </c>
    </row>
    <row r="1102" spans="3:6" x14ac:dyDescent="0.2">
      <c r="C1102" t="s">
        <v>57</v>
      </c>
      <c r="D1102" t="s">
        <v>6</v>
      </c>
      <c r="E1102">
        <v>159607</v>
      </c>
      <c r="F1102">
        <v>2676.04</v>
      </c>
    </row>
    <row r="1103" spans="3:6" x14ac:dyDescent="0.2">
      <c r="C1103" t="s">
        <v>57</v>
      </c>
      <c r="D1103" t="s">
        <v>6</v>
      </c>
      <c r="E1103">
        <v>2828834</v>
      </c>
      <c r="F1103">
        <v>33967.1</v>
      </c>
    </row>
    <row r="1104" spans="3:6" x14ac:dyDescent="0.2">
      <c r="C1104" t="s">
        <v>57</v>
      </c>
      <c r="D1104" t="s">
        <v>6</v>
      </c>
      <c r="E1104">
        <v>1108229</v>
      </c>
      <c r="F1104">
        <v>31657.86</v>
      </c>
    </row>
    <row r="1105" spans="3:6" x14ac:dyDescent="0.2">
      <c r="C1105" t="s">
        <v>57</v>
      </c>
      <c r="D1105" t="s">
        <v>6</v>
      </c>
      <c r="E1105">
        <v>154102</v>
      </c>
      <c r="F1105">
        <v>2708.76</v>
      </c>
    </row>
    <row r="1106" spans="3:6" x14ac:dyDescent="0.2">
      <c r="C1106" t="s">
        <v>57</v>
      </c>
      <c r="D1106" t="s">
        <v>6</v>
      </c>
      <c r="E1106">
        <v>12817814</v>
      </c>
      <c r="F1106">
        <v>100792.58</v>
      </c>
    </row>
    <row r="1107" spans="3:6" x14ac:dyDescent="0.2">
      <c r="C1107" t="s">
        <v>57</v>
      </c>
      <c r="D1107" t="s">
        <v>6</v>
      </c>
      <c r="E1107">
        <v>7851277</v>
      </c>
      <c r="F1107">
        <v>58192.03</v>
      </c>
    </row>
    <row r="1108" spans="3:6" x14ac:dyDescent="0.2">
      <c r="C1108" t="s">
        <v>57</v>
      </c>
      <c r="D1108" t="s">
        <v>6</v>
      </c>
      <c r="E1108">
        <v>7811156</v>
      </c>
      <c r="F1108">
        <v>105689.75</v>
      </c>
    </row>
    <row r="1109" spans="3:6" x14ac:dyDescent="0.2">
      <c r="C1109" t="s">
        <v>57</v>
      </c>
      <c r="D1109" t="s">
        <v>6</v>
      </c>
      <c r="E1109">
        <v>3586803</v>
      </c>
      <c r="F1109">
        <v>19242.669999999998</v>
      </c>
    </row>
    <row r="1110" spans="3:6" x14ac:dyDescent="0.2">
      <c r="C1110" t="s">
        <v>58</v>
      </c>
      <c r="D1110" t="s">
        <v>6</v>
      </c>
      <c r="E1110">
        <v>7564706</v>
      </c>
      <c r="F1110">
        <v>184394.13</v>
      </c>
    </row>
    <row r="1111" spans="3:6" x14ac:dyDescent="0.2">
      <c r="C1111" t="s">
        <v>58</v>
      </c>
      <c r="D1111" t="s">
        <v>6</v>
      </c>
      <c r="E1111">
        <v>15523512</v>
      </c>
      <c r="F1111">
        <v>228202.43</v>
      </c>
    </row>
    <row r="1112" spans="3:6" x14ac:dyDescent="0.2">
      <c r="C1112" t="s">
        <v>58</v>
      </c>
      <c r="D1112" t="s">
        <v>6</v>
      </c>
      <c r="E1112">
        <v>6848092</v>
      </c>
      <c r="F1112">
        <v>100266.87</v>
      </c>
    </row>
    <row r="1113" spans="3:6" x14ac:dyDescent="0.2">
      <c r="C1113" t="s">
        <v>58</v>
      </c>
      <c r="D1113" t="s">
        <v>6</v>
      </c>
      <c r="E1113">
        <v>562912</v>
      </c>
      <c r="F1113">
        <v>6332.31</v>
      </c>
    </row>
    <row r="1114" spans="3:6" x14ac:dyDescent="0.2">
      <c r="C1114" t="s">
        <v>58</v>
      </c>
      <c r="D1114" t="s">
        <v>6</v>
      </c>
      <c r="E1114">
        <v>4622070</v>
      </c>
      <c r="F1114">
        <v>24260.36</v>
      </c>
    </row>
    <row r="1115" spans="3:6" x14ac:dyDescent="0.2">
      <c r="C1115" t="s">
        <v>58</v>
      </c>
      <c r="D1115" t="s">
        <v>6</v>
      </c>
      <c r="E1115">
        <v>14930621</v>
      </c>
      <c r="F1115">
        <v>93792.36</v>
      </c>
    </row>
    <row r="1116" spans="3:6" x14ac:dyDescent="0.2">
      <c r="C1116" t="s">
        <v>58</v>
      </c>
      <c r="D1116" t="s">
        <v>6</v>
      </c>
      <c r="E1116">
        <v>10116664</v>
      </c>
      <c r="F1116">
        <v>147686.91</v>
      </c>
    </row>
    <row r="1117" spans="3:6" x14ac:dyDescent="0.2">
      <c r="C1117" t="s">
        <v>58</v>
      </c>
      <c r="D1117" t="s">
        <v>6</v>
      </c>
      <c r="E1117">
        <v>1824109</v>
      </c>
      <c r="F1117">
        <v>44442.29</v>
      </c>
    </row>
    <row r="1118" spans="3:6" x14ac:dyDescent="0.2">
      <c r="C1118" t="s">
        <v>58</v>
      </c>
      <c r="D1118" t="s">
        <v>6</v>
      </c>
      <c r="E1118">
        <v>1603239</v>
      </c>
      <c r="F1118">
        <v>27894.71</v>
      </c>
    </row>
    <row r="1119" spans="3:6" x14ac:dyDescent="0.2">
      <c r="C1119" t="s">
        <v>58</v>
      </c>
      <c r="D1119" t="s">
        <v>6</v>
      </c>
      <c r="E1119">
        <v>2500970</v>
      </c>
      <c r="F1119">
        <v>114219</v>
      </c>
    </row>
    <row r="1120" spans="3:6" x14ac:dyDescent="0.2">
      <c r="C1120" t="s">
        <v>58</v>
      </c>
      <c r="D1120" t="s">
        <v>6</v>
      </c>
      <c r="E1120">
        <v>535903</v>
      </c>
      <c r="F1120">
        <v>4772.32</v>
      </c>
    </row>
    <row r="1121" spans="3:6" x14ac:dyDescent="0.2">
      <c r="C1121" t="s">
        <v>58</v>
      </c>
      <c r="D1121" t="s">
        <v>6</v>
      </c>
      <c r="E1121">
        <v>292509</v>
      </c>
      <c r="F1121">
        <v>10430.67</v>
      </c>
    </row>
    <row r="1122" spans="3:6" x14ac:dyDescent="0.2">
      <c r="C1122" t="s">
        <v>58</v>
      </c>
      <c r="D1122" t="s">
        <v>6</v>
      </c>
      <c r="E1122">
        <v>2964082</v>
      </c>
      <c r="F1122">
        <v>80353.53</v>
      </c>
    </row>
    <row r="1123" spans="3:6" x14ac:dyDescent="0.2">
      <c r="C1123" t="s">
        <v>58</v>
      </c>
      <c r="D1123" t="s">
        <v>6</v>
      </c>
      <c r="E1123">
        <v>10362550</v>
      </c>
      <c r="F1123">
        <v>76556.09</v>
      </c>
    </row>
    <row r="1124" spans="3:6" x14ac:dyDescent="0.2">
      <c r="C1124" t="s">
        <v>58</v>
      </c>
      <c r="D1124" t="s">
        <v>6</v>
      </c>
      <c r="E1124">
        <v>245912</v>
      </c>
      <c r="F1124">
        <v>4197.88</v>
      </c>
    </row>
    <row r="1125" spans="3:6" x14ac:dyDescent="0.2">
      <c r="C1125" t="s">
        <v>58</v>
      </c>
      <c r="D1125" t="s">
        <v>6</v>
      </c>
      <c r="E1125">
        <v>1428830</v>
      </c>
      <c r="F1125">
        <v>42970.03</v>
      </c>
    </row>
    <row r="1126" spans="3:6" x14ac:dyDescent="0.2">
      <c r="C1126" t="s">
        <v>58</v>
      </c>
      <c r="D1126" t="s">
        <v>6</v>
      </c>
      <c r="E1126">
        <v>160151</v>
      </c>
      <c r="F1126">
        <v>12225.66</v>
      </c>
    </row>
    <row r="1127" spans="3:6" x14ac:dyDescent="0.2">
      <c r="C1127" t="s">
        <v>58</v>
      </c>
      <c r="D1127" t="s">
        <v>6</v>
      </c>
      <c r="E1127">
        <v>1050701</v>
      </c>
      <c r="F1127">
        <v>29771.37</v>
      </c>
    </row>
    <row r="1128" spans="3:6" x14ac:dyDescent="0.2">
      <c r="C1128" t="s">
        <v>58</v>
      </c>
      <c r="D1128" t="s">
        <v>6</v>
      </c>
      <c r="E1128">
        <v>555742</v>
      </c>
      <c r="F1128">
        <v>38724.85</v>
      </c>
    </row>
    <row r="1129" spans="3:6" x14ac:dyDescent="0.2">
      <c r="C1129" t="s">
        <v>58</v>
      </c>
      <c r="D1129" t="s">
        <v>6</v>
      </c>
      <c r="E1129">
        <v>712555</v>
      </c>
      <c r="F1129">
        <v>8925.11</v>
      </c>
    </row>
    <row r="1130" spans="3:6" x14ac:dyDescent="0.2">
      <c r="C1130" t="s">
        <v>58</v>
      </c>
      <c r="D1130" t="s">
        <v>6</v>
      </c>
      <c r="E1130">
        <v>2464810</v>
      </c>
      <c r="F1130">
        <v>23020.36</v>
      </c>
    </row>
    <row r="1131" spans="3:6" x14ac:dyDescent="0.2">
      <c r="C1131" t="s">
        <v>58</v>
      </c>
      <c r="D1131" t="s">
        <v>6</v>
      </c>
      <c r="E1131">
        <v>3141834</v>
      </c>
      <c r="F1131">
        <v>34400.050000000003</v>
      </c>
    </row>
    <row r="1132" spans="3:6" x14ac:dyDescent="0.2">
      <c r="C1132" t="s">
        <v>58</v>
      </c>
      <c r="D1132" t="s">
        <v>6</v>
      </c>
      <c r="E1132">
        <v>884459</v>
      </c>
      <c r="F1132">
        <v>117080.06</v>
      </c>
    </row>
    <row r="1133" spans="3:6" x14ac:dyDescent="0.2">
      <c r="C1133" t="s">
        <v>58</v>
      </c>
      <c r="D1133" t="s">
        <v>6</v>
      </c>
      <c r="E1133">
        <v>101766</v>
      </c>
      <c r="F1133">
        <v>10689.51</v>
      </c>
    </row>
    <row r="1134" spans="3:6" x14ac:dyDescent="0.2">
      <c r="C1134" t="s">
        <v>58</v>
      </c>
      <c r="D1134" t="s">
        <v>6</v>
      </c>
      <c r="E1134">
        <v>488238</v>
      </c>
      <c r="F1134">
        <v>9751.84</v>
      </c>
    </row>
    <row r="1135" spans="3:6" x14ac:dyDescent="0.2">
      <c r="C1135" t="s">
        <v>58</v>
      </c>
      <c r="D1135" t="s">
        <v>6</v>
      </c>
      <c r="E1135">
        <v>276478</v>
      </c>
      <c r="F1135">
        <v>4179.84</v>
      </c>
    </row>
    <row r="1136" spans="3:6" x14ac:dyDescent="0.2">
      <c r="C1136" t="s">
        <v>58</v>
      </c>
      <c r="D1136" t="s">
        <v>6</v>
      </c>
      <c r="E1136">
        <v>83514</v>
      </c>
      <c r="F1136">
        <v>1485.99</v>
      </c>
    </row>
    <row r="1137" spans="3:6" x14ac:dyDescent="0.2">
      <c r="C1137" t="s">
        <v>58</v>
      </c>
      <c r="D1137" t="s">
        <v>6</v>
      </c>
      <c r="E1137">
        <v>4813626</v>
      </c>
      <c r="F1137">
        <v>100867.41</v>
      </c>
    </row>
    <row r="1138" spans="3:6" x14ac:dyDescent="0.2">
      <c r="C1138" t="s">
        <v>58</v>
      </c>
      <c r="D1138" t="s">
        <v>6</v>
      </c>
      <c r="E1138">
        <v>72159</v>
      </c>
      <c r="F1138">
        <v>1148.5</v>
      </c>
    </row>
    <row r="1139" spans="3:6" x14ac:dyDescent="0.2">
      <c r="C1139" t="s">
        <v>58</v>
      </c>
      <c r="D1139" t="s">
        <v>6</v>
      </c>
      <c r="E1139">
        <v>86902</v>
      </c>
      <c r="F1139">
        <v>2381.96</v>
      </c>
    </row>
    <row r="1140" spans="3:6" x14ac:dyDescent="0.2">
      <c r="C1140" t="s">
        <v>58</v>
      </c>
      <c r="D1140" t="s">
        <v>6</v>
      </c>
      <c r="E1140">
        <v>72694</v>
      </c>
      <c r="F1140">
        <v>1145.03</v>
      </c>
    </row>
    <row r="1141" spans="3:6" x14ac:dyDescent="0.2">
      <c r="C1141" t="s">
        <v>58</v>
      </c>
      <c r="D1141" t="s">
        <v>6</v>
      </c>
      <c r="E1141">
        <v>66477118</v>
      </c>
      <c r="F1141">
        <v>405445.26</v>
      </c>
    </row>
    <row r="1142" spans="3:6" x14ac:dyDescent="0.2">
      <c r="C1142" t="s">
        <v>58</v>
      </c>
      <c r="D1142" t="s">
        <v>6</v>
      </c>
      <c r="E1142">
        <v>86121</v>
      </c>
      <c r="F1142">
        <v>2316.9499999999998</v>
      </c>
    </row>
    <row r="1143" spans="3:6" x14ac:dyDescent="0.2">
      <c r="C1143" t="s">
        <v>58</v>
      </c>
      <c r="D1143" t="s">
        <v>6</v>
      </c>
      <c r="E1143">
        <v>11708754</v>
      </c>
      <c r="F1143">
        <v>190597.04</v>
      </c>
    </row>
    <row r="1144" spans="3:6" x14ac:dyDescent="0.2">
      <c r="C1144" t="s">
        <v>58</v>
      </c>
      <c r="D1144" t="s">
        <v>6</v>
      </c>
      <c r="E1144">
        <v>915763</v>
      </c>
      <c r="F1144">
        <v>6245.52</v>
      </c>
    </row>
    <row r="1145" spans="3:6" x14ac:dyDescent="0.2">
      <c r="C1145" t="s">
        <v>58</v>
      </c>
      <c r="D1145" t="s">
        <v>6</v>
      </c>
      <c r="E1145">
        <v>5962398</v>
      </c>
      <c r="F1145">
        <v>66039.22</v>
      </c>
    </row>
    <row r="1146" spans="3:6" x14ac:dyDescent="0.2">
      <c r="C1146" t="s">
        <v>58</v>
      </c>
      <c r="D1146" t="s">
        <v>6</v>
      </c>
      <c r="E1146">
        <v>191573</v>
      </c>
      <c r="F1146">
        <v>1490.16</v>
      </c>
    </row>
    <row r="1147" spans="3:6" x14ac:dyDescent="0.2">
      <c r="C1147" t="s">
        <v>58</v>
      </c>
      <c r="D1147" t="s">
        <v>6</v>
      </c>
      <c r="E1147">
        <v>228280</v>
      </c>
      <c r="F1147">
        <v>4212.18</v>
      </c>
    </row>
    <row r="1148" spans="3:6" x14ac:dyDescent="0.2">
      <c r="C1148" t="s">
        <v>58</v>
      </c>
      <c r="D1148" t="s">
        <v>6</v>
      </c>
      <c r="E1148">
        <v>155493</v>
      </c>
      <c r="F1148">
        <v>4152.8100000000004</v>
      </c>
    </row>
    <row r="1149" spans="3:6" x14ac:dyDescent="0.2">
      <c r="C1149" t="s">
        <v>58</v>
      </c>
      <c r="D1149" t="s">
        <v>6</v>
      </c>
      <c r="E1149">
        <v>248781</v>
      </c>
      <c r="F1149">
        <v>4185.08</v>
      </c>
    </row>
    <row r="1150" spans="3:6" x14ac:dyDescent="0.2">
      <c r="C1150" t="s">
        <v>58</v>
      </c>
      <c r="D1150" t="s">
        <v>6</v>
      </c>
      <c r="E1150">
        <v>8061949</v>
      </c>
      <c r="F1150">
        <v>100395.94</v>
      </c>
    </row>
    <row r="1151" spans="3:6" x14ac:dyDescent="0.2">
      <c r="C1151" t="s">
        <v>58</v>
      </c>
      <c r="D1151" t="s">
        <v>6</v>
      </c>
      <c r="E1151">
        <v>216385</v>
      </c>
      <c r="F1151">
        <v>4184.2700000000004</v>
      </c>
    </row>
    <row r="1152" spans="3:6" x14ac:dyDescent="0.2">
      <c r="C1152" t="s">
        <v>58</v>
      </c>
      <c r="D1152" t="s">
        <v>6</v>
      </c>
      <c r="E1152">
        <v>7855218</v>
      </c>
      <c r="F1152">
        <v>53661.71</v>
      </c>
    </row>
    <row r="1153" spans="3:6" x14ac:dyDescent="0.2">
      <c r="C1153" t="s">
        <v>58</v>
      </c>
      <c r="D1153" t="s">
        <v>6</v>
      </c>
      <c r="E1153">
        <v>5815344</v>
      </c>
      <c r="F1153">
        <v>66091.399999999994</v>
      </c>
    </row>
    <row r="1154" spans="3:6" x14ac:dyDescent="0.2">
      <c r="C1154" t="s">
        <v>59</v>
      </c>
      <c r="D1154" t="s">
        <v>6</v>
      </c>
      <c r="E1154">
        <v>2490254</v>
      </c>
      <c r="F1154">
        <v>76499.820000000007</v>
      </c>
    </row>
    <row r="1155" spans="3:6" x14ac:dyDescent="0.2">
      <c r="C1155" t="s">
        <v>59</v>
      </c>
      <c r="D1155" t="s">
        <v>6</v>
      </c>
      <c r="E1155">
        <v>2795521</v>
      </c>
      <c r="F1155">
        <v>47652.43</v>
      </c>
    </row>
    <row r="1156" spans="3:6" x14ac:dyDescent="0.2">
      <c r="C1156" t="s">
        <v>59</v>
      </c>
      <c r="D1156" t="s">
        <v>6</v>
      </c>
      <c r="E1156">
        <v>108386</v>
      </c>
      <c r="F1156">
        <v>11580.39</v>
      </c>
    </row>
    <row r="1157" spans="3:6" x14ac:dyDescent="0.2">
      <c r="C1157" t="s">
        <v>59</v>
      </c>
      <c r="D1157" t="s">
        <v>6</v>
      </c>
      <c r="E1157">
        <v>7023265</v>
      </c>
      <c r="F1157">
        <v>51243.88</v>
      </c>
    </row>
    <row r="1158" spans="3:6" x14ac:dyDescent="0.2">
      <c r="C1158" t="s">
        <v>59</v>
      </c>
      <c r="D1158" t="s">
        <v>6</v>
      </c>
      <c r="E1158">
        <v>795726</v>
      </c>
      <c r="F1158">
        <v>110450.8</v>
      </c>
    </row>
    <row r="1159" spans="3:6" x14ac:dyDescent="0.2">
      <c r="C1159" t="s">
        <v>59</v>
      </c>
      <c r="D1159" t="s">
        <v>6</v>
      </c>
      <c r="E1159">
        <v>3106793</v>
      </c>
      <c r="F1159">
        <v>34149.21</v>
      </c>
    </row>
    <row r="1160" spans="3:6" x14ac:dyDescent="0.2">
      <c r="C1160" t="s">
        <v>59</v>
      </c>
      <c r="D1160" t="s">
        <v>6</v>
      </c>
      <c r="E1160">
        <v>14626763</v>
      </c>
      <c r="F1160">
        <v>205257.26</v>
      </c>
    </row>
    <row r="1161" spans="3:6" x14ac:dyDescent="0.2">
      <c r="C1161" t="s">
        <v>59</v>
      </c>
      <c r="D1161" t="s">
        <v>6</v>
      </c>
      <c r="E1161">
        <v>16932194</v>
      </c>
      <c r="F1161">
        <v>115246.78</v>
      </c>
    </row>
    <row r="1162" spans="3:6" x14ac:dyDescent="0.2">
      <c r="C1162" t="s">
        <v>59</v>
      </c>
      <c r="D1162" t="s">
        <v>6</v>
      </c>
      <c r="E1162">
        <v>4428900</v>
      </c>
      <c r="F1162">
        <v>90913.25</v>
      </c>
    </row>
    <row r="1163" spans="3:6" x14ac:dyDescent="0.2">
      <c r="C1163" t="s">
        <v>59</v>
      </c>
      <c r="D1163" t="s">
        <v>6</v>
      </c>
      <c r="E1163">
        <v>10562911</v>
      </c>
      <c r="F1163">
        <v>140924.20000000001</v>
      </c>
    </row>
    <row r="1164" spans="3:6" x14ac:dyDescent="0.2">
      <c r="C1164" t="s">
        <v>59</v>
      </c>
      <c r="D1164" t="s">
        <v>6</v>
      </c>
      <c r="E1164">
        <v>498956</v>
      </c>
      <c r="F1164">
        <v>37624.620000000003</v>
      </c>
    </row>
    <row r="1165" spans="3:6" x14ac:dyDescent="0.2">
      <c r="C1165" t="s">
        <v>59</v>
      </c>
      <c r="D1165" t="s">
        <v>6</v>
      </c>
      <c r="E1165">
        <v>6837022</v>
      </c>
      <c r="F1165">
        <v>90988.84</v>
      </c>
    </row>
    <row r="1166" spans="3:6" x14ac:dyDescent="0.2">
      <c r="C1166" t="s">
        <v>59</v>
      </c>
      <c r="D1166" t="s">
        <v>6</v>
      </c>
      <c r="E1166">
        <v>592839</v>
      </c>
      <c r="F1166">
        <v>5897.64</v>
      </c>
    </row>
    <row r="1167" spans="3:6" x14ac:dyDescent="0.2">
      <c r="C1167" t="s">
        <v>59</v>
      </c>
      <c r="D1167" t="s">
        <v>6</v>
      </c>
      <c r="E1167">
        <v>6747646</v>
      </c>
      <c r="F1167">
        <v>97189.119999999995</v>
      </c>
    </row>
    <row r="1168" spans="3:6" x14ac:dyDescent="0.2">
      <c r="C1168" t="s">
        <v>59</v>
      </c>
      <c r="D1168" t="s">
        <v>6</v>
      </c>
      <c r="E1168">
        <v>304566</v>
      </c>
      <c r="F1168">
        <v>11446.65</v>
      </c>
    </row>
    <row r="1169" spans="3:6" x14ac:dyDescent="0.2">
      <c r="C1169" t="s">
        <v>59</v>
      </c>
      <c r="D1169" t="s">
        <v>6</v>
      </c>
      <c r="E1169">
        <v>513845</v>
      </c>
      <c r="F1169">
        <v>10164.11</v>
      </c>
    </row>
    <row r="1170" spans="3:6" x14ac:dyDescent="0.2">
      <c r="C1170" t="s">
        <v>59</v>
      </c>
      <c r="D1170" t="s">
        <v>6</v>
      </c>
      <c r="E1170">
        <v>1514172</v>
      </c>
      <c r="F1170">
        <v>45176.24</v>
      </c>
    </row>
    <row r="1171" spans="3:6" x14ac:dyDescent="0.2">
      <c r="C1171" t="s">
        <v>59</v>
      </c>
      <c r="D1171" t="s">
        <v>6</v>
      </c>
      <c r="E1171">
        <v>4182685</v>
      </c>
      <c r="F1171">
        <v>24917.16</v>
      </c>
    </row>
    <row r="1172" spans="3:6" x14ac:dyDescent="0.2">
      <c r="C1172" t="s">
        <v>59</v>
      </c>
      <c r="D1172" t="s">
        <v>6</v>
      </c>
      <c r="E1172">
        <v>2131264</v>
      </c>
      <c r="F1172">
        <v>100471.5</v>
      </c>
    </row>
    <row r="1173" spans="3:6" x14ac:dyDescent="0.2">
      <c r="C1173" t="s">
        <v>59</v>
      </c>
      <c r="D1173" t="s">
        <v>6</v>
      </c>
      <c r="E1173">
        <v>427559</v>
      </c>
      <c r="F1173">
        <v>9717.64</v>
      </c>
    </row>
    <row r="1174" spans="3:6" x14ac:dyDescent="0.2">
      <c r="C1174" t="s">
        <v>59</v>
      </c>
      <c r="D1174" t="s">
        <v>6</v>
      </c>
      <c r="E1174">
        <v>9886156</v>
      </c>
      <c r="F1174">
        <v>75892.41</v>
      </c>
    </row>
    <row r="1175" spans="3:6" x14ac:dyDescent="0.2">
      <c r="C1175" t="s">
        <v>59</v>
      </c>
      <c r="D1175" t="s">
        <v>6</v>
      </c>
      <c r="E1175">
        <v>152289</v>
      </c>
      <c r="F1175">
        <v>12222.35</v>
      </c>
    </row>
    <row r="1176" spans="3:6" x14ac:dyDescent="0.2">
      <c r="C1176" t="s">
        <v>59</v>
      </c>
      <c r="D1176" t="s">
        <v>6</v>
      </c>
      <c r="E1176">
        <v>704339</v>
      </c>
      <c r="F1176">
        <v>9669.07</v>
      </c>
    </row>
    <row r="1177" spans="3:6" x14ac:dyDescent="0.2">
      <c r="C1177" t="s">
        <v>59</v>
      </c>
      <c r="D1177" t="s">
        <v>6</v>
      </c>
      <c r="E1177">
        <v>1685656</v>
      </c>
      <c r="F1177">
        <v>42957.13</v>
      </c>
    </row>
    <row r="1178" spans="3:6" x14ac:dyDescent="0.2">
      <c r="C1178" t="s">
        <v>59</v>
      </c>
      <c r="D1178" t="s">
        <v>6</v>
      </c>
      <c r="E1178">
        <v>13768</v>
      </c>
      <c r="F1178">
        <v>314.38</v>
      </c>
    </row>
    <row r="1179" spans="3:6" x14ac:dyDescent="0.2">
      <c r="C1179" t="s">
        <v>59</v>
      </c>
      <c r="D1179" t="s">
        <v>6</v>
      </c>
      <c r="E1179">
        <v>422573</v>
      </c>
      <c r="F1179">
        <v>5958.37</v>
      </c>
    </row>
    <row r="1180" spans="3:6" x14ac:dyDescent="0.2">
      <c r="C1180" t="s">
        <v>59</v>
      </c>
      <c r="D1180" t="s">
        <v>6</v>
      </c>
      <c r="E1180">
        <v>19453</v>
      </c>
      <c r="F1180">
        <v>313.16000000000003</v>
      </c>
    </row>
    <row r="1181" spans="3:6" x14ac:dyDescent="0.2">
      <c r="C1181" t="s">
        <v>59</v>
      </c>
      <c r="D1181" t="s">
        <v>6</v>
      </c>
      <c r="E1181">
        <v>6115712</v>
      </c>
      <c r="F1181">
        <v>70237</v>
      </c>
    </row>
    <row r="1182" spans="3:6" x14ac:dyDescent="0.2">
      <c r="C1182" t="s">
        <v>59</v>
      </c>
      <c r="D1182" t="s">
        <v>6</v>
      </c>
      <c r="E1182">
        <v>23362</v>
      </c>
      <c r="F1182">
        <v>325.26</v>
      </c>
    </row>
    <row r="1183" spans="3:6" x14ac:dyDescent="0.2">
      <c r="C1183" t="s">
        <v>59</v>
      </c>
      <c r="D1183" t="s">
        <v>6</v>
      </c>
      <c r="E1183">
        <v>754909</v>
      </c>
      <c r="F1183">
        <v>9694.4</v>
      </c>
    </row>
    <row r="1184" spans="3:6" x14ac:dyDescent="0.2">
      <c r="C1184" t="s">
        <v>59</v>
      </c>
      <c r="D1184" t="s">
        <v>6</v>
      </c>
      <c r="E1184">
        <v>577012</v>
      </c>
      <c r="F1184">
        <v>9696.93</v>
      </c>
    </row>
    <row r="1185" spans="3:6" x14ac:dyDescent="0.2">
      <c r="C1185" t="s">
        <v>59</v>
      </c>
      <c r="D1185" t="s">
        <v>6</v>
      </c>
      <c r="E1185">
        <v>0</v>
      </c>
      <c r="F1185">
        <v>0</v>
      </c>
    </row>
    <row r="1186" spans="3:6" x14ac:dyDescent="0.2">
      <c r="C1186" t="s">
        <v>59</v>
      </c>
      <c r="D1186" t="s">
        <v>6</v>
      </c>
      <c r="E1186">
        <v>0</v>
      </c>
      <c r="F1186">
        <v>0</v>
      </c>
    </row>
    <row r="1187" spans="3:6" x14ac:dyDescent="0.2">
      <c r="C1187" t="s">
        <v>59</v>
      </c>
      <c r="D1187" t="s">
        <v>6</v>
      </c>
      <c r="E1187">
        <v>664052</v>
      </c>
      <c r="F1187">
        <v>9700.15</v>
      </c>
    </row>
    <row r="1188" spans="3:6" x14ac:dyDescent="0.2">
      <c r="C1188" t="s">
        <v>59</v>
      </c>
      <c r="D1188" t="s">
        <v>6</v>
      </c>
      <c r="E1188">
        <v>617128</v>
      </c>
      <c r="F1188">
        <v>9695.2999999999993</v>
      </c>
    </row>
    <row r="1189" spans="3:6" x14ac:dyDescent="0.2">
      <c r="C1189" t="s">
        <v>59</v>
      </c>
      <c r="D1189" t="s">
        <v>6</v>
      </c>
      <c r="E1189">
        <v>13546</v>
      </c>
      <c r="F1189">
        <v>522.04</v>
      </c>
    </row>
    <row r="1190" spans="3:6" x14ac:dyDescent="0.2">
      <c r="C1190" t="s">
        <v>59</v>
      </c>
      <c r="D1190" t="s">
        <v>6</v>
      </c>
      <c r="E1190">
        <v>234548</v>
      </c>
      <c r="F1190">
        <v>3596.69</v>
      </c>
    </row>
    <row r="1191" spans="3:6" x14ac:dyDescent="0.2">
      <c r="C1191" t="s">
        <v>59</v>
      </c>
      <c r="D1191" t="s">
        <v>6</v>
      </c>
      <c r="E1191">
        <v>946865</v>
      </c>
      <c r="F1191">
        <v>29395.4</v>
      </c>
    </row>
    <row r="1192" spans="3:6" x14ac:dyDescent="0.2">
      <c r="C1192" t="s">
        <v>59</v>
      </c>
      <c r="D1192" t="s">
        <v>6</v>
      </c>
      <c r="E1192">
        <v>0</v>
      </c>
      <c r="F1192">
        <v>0</v>
      </c>
    </row>
    <row r="1193" spans="3:6" x14ac:dyDescent="0.2">
      <c r="C1193" t="s">
        <v>59</v>
      </c>
      <c r="D1193" t="s">
        <v>6</v>
      </c>
      <c r="E1193">
        <v>70511</v>
      </c>
      <c r="F1193">
        <v>1151.5</v>
      </c>
    </row>
    <row r="1194" spans="3:6" x14ac:dyDescent="0.2">
      <c r="C1194" t="s">
        <v>59</v>
      </c>
      <c r="D1194" t="s">
        <v>6</v>
      </c>
      <c r="E1194">
        <v>5999079</v>
      </c>
      <c r="F1194">
        <v>70220.789999999994</v>
      </c>
    </row>
    <row r="1195" spans="3:6" x14ac:dyDescent="0.2">
      <c r="C1195" t="s">
        <v>59</v>
      </c>
      <c r="D1195" t="s">
        <v>6</v>
      </c>
      <c r="E1195">
        <v>1016402</v>
      </c>
      <c r="F1195">
        <v>7717.71</v>
      </c>
    </row>
    <row r="1196" spans="3:6" x14ac:dyDescent="0.2">
      <c r="C1196" t="s">
        <v>59</v>
      </c>
      <c r="D1196" t="s">
        <v>6</v>
      </c>
      <c r="E1196">
        <v>7317914</v>
      </c>
      <c r="F1196">
        <v>178486.97</v>
      </c>
    </row>
    <row r="1197" spans="3:6" x14ac:dyDescent="0.2">
      <c r="C1197" t="s">
        <v>59</v>
      </c>
      <c r="D1197" t="s">
        <v>6</v>
      </c>
      <c r="E1197">
        <v>173179</v>
      </c>
      <c r="F1197">
        <v>3600.73</v>
      </c>
    </row>
    <row r="1198" spans="3:6" x14ac:dyDescent="0.2">
      <c r="C1198" t="s">
        <v>59</v>
      </c>
      <c r="D1198" t="s">
        <v>6</v>
      </c>
      <c r="E1198">
        <v>0</v>
      </c>
      <c r="F1198">
        <v>0</v>
      </c>
    </row>
    <row r="1199" spans="3:6" x14ac:dyDescent="0.2">
      <c r="C1199" t="s">
        <v>59</v>
      </c>
      <c r="D1199" t="s">
        <v>6</v>
      </c>
      <c r="E1199">
        <v>74129483</v>
      </c>
      <c r="F1199">
        <v>491339.99</v>
      </c>
    </row>
    <row r="1200" spans="3:6" x14ac:dyDescent="0.2">
      <c r="C1200" t="s">
        <v>59</v>
      </c>
      <c r="D1200" t="s">
        <v>6</v>
      </c>
      <c r="E1200">
        <v>2474503</v>
      </c>
      <c r="F1200">
        <v>23743.82</v>
      </c>
    </row>
    <row r="1201" spans="3:6" x14ac:dyDescent="0.2">
      <c r="C1201" t="s">
        <v>59</v>
      </c>
      <c r="D1201" t="s">
        <v>6</v>
      </c>
      <c r="E1201">
        <v>428401</v>
      </c>
      <c r="F1201">
        <v>5947.63</v>
      </c>
    </row>
    <row r="1202" spans="3:6" x14ac:dyDescent="0.2">
      <c r="C1202" t="s">
        <v>59</v>
      </c>
      <c r="D1202" t="s">
        <v>6</v>
      </c>
      <c r="E1202">
        <v>693316</v>
      </c>
      <c r="F1202">
        <v>9093.19</v>
      </c>
    </row>
    <row r="1203" spans="3:6" x14ac:dyDescent="0.2">
      <c r="C1203" t="s">
        <v>59</v>
      </c>
      <c r="D1203" t="s">
        <v>6</v>
      </c>
      <c r="E1203">
        <v>53824</v>
      </c>
      <c r="F1203">
        <v>1543.31</v>
      </c>
    </row>
    <row r="1204" spans="3:6" x14ac:dyDescent="0.2">
      <c r="C1204" t="s">
        <v>60</v>
      </c>
      <c r="D1204" t="s">
        <v>6</v>
      </c>
      <c r="E1204">
        <v>6977839</v>
      </c>
      <c r="F1204">
        <v>93664.86</v>
      </c>
    </row>
    <row r="1205" spans="3:6" x14ac:dyDescent="0.2">
      <c r="C1205" t="s">
        <v>60</v>
      </c>
      <c r="D1205" t="s">
        <v>6</v>
      </c>
      <c r="E1205">
        <v>23593</v>
      </c>
      <c r="F1205">
        <v>993.32</v>
      </c>
    </row>
    <row r="1206" spans="3:6" x14ac:dyDescent="0.2">
      <c r="C1206" t="s">
        <v>60</v>
      </c>
      <c r="D1206" t="s">
        <v>6</v>
      </c>
      <c r="E1206">
        <v>37858</v>
      </c>
      <c r="F1206">
        <v>2777.42</v>
      </c>
    </row>
    <row r="1207" spans="3:6" x14ac:dyDescent="0.2">
      <c r="C1207" t="s">
        <v>60</v>
      </c>
      <c r="D1207" t="s">
        <v>6</v>
      </c>
      <c r="E1207">
        <v>6317534</v>
      </c>
      <c r="F1207">
        <v>54685.14</v>
      </c>
    </row>
    <row r="1208" spans="3:6" x14ac:dyDescent="0.2">
      <c r="C1208" t="s">
        <v>60</v>
      </c>
      <c r="D1208" t="s">
        <v>6</v>
      </c>
      <c r="E1208">
        <v>1020307</v>
      </c>
      <c r="F1208">
        <v>8915.36</v>
      </c>
    </row>
    <row r="1209" spans="3:6" x14ac:dyDescent="0.2">
      <c r="C1209" t="s">
        <v>60</v>
      </c>
      <c r="D1209" t="s">
        <v>6</v>
      </c>
      <c r="E1209">
        <v>850449</v>
      </c>
      <c r="F1209">
        <v>120008.62</v>
      </c>
    </row>
    <row r="1210" spans="3:6" x14ac:dyDescent="0.2">
      <c r="C1210" t="s">
        <v>60</v>
      </c>
      <c r="D1210" t="s">
        <v>6</v>
      </c>
      <c r="E1210">
        <v>415142</v>
      </c>
      <c r="F1210">
        <v>6349.09</v>
      </c>
    </row>
    <row r="1211" spans="3:6" x14ac:dyDescent="0.2">
      <c r="C1211" t="s">
        <v>60</v>
      </c>
      <c r="D1211" t="s">
        <v>6</v>
      </c>
      <c r="E1211">
        <v>1930203</v>
      </c>
      <c r="F1211">
        <v>102270.05</v>
      </c>
    </row>
    <row r="1212" spans="3:6" x14ac:dyDescent="0.2">
      <c r="C1212" t="s">
        <v>60</v>
      </c>
      <c r="D1212" t="s">
        <v>6</v>
      </c>
      <c r="E1212">
        <v>63674</v>
      </c>
      <c r="F1212">
        <v>4763.72</v>
      </c>
    </row>
    <row r="1213" spans="3:6" x14ac:dyDescent="0.2">
      <c r="C1213" t="s">
        <v>60</v>
      </c>
      <c r="D1213" t="s">
        <v>6</v>
      </c>
      <c r="E1213">
        <v>365778</v>
      </c>
      <c r="F1213">
        <v>14556.73</v>
      </c>
    </row>
    <row r="1214" spans="3:6" x14ac:dyDescent="0.2">
      <c r="C1214" t="s">
        <v>60</v>
      </c>
      <c r="D1214" t="s">
        <v>6</v>
      </c>
      <c r="E1214">
        <v>11538951</v>
      </c>
      <c r="F1214">
        <v>82392.759999999995</v>
      </c>
    </row>
    <row r="1215" spans="3:6" x14ac:dyDescent="0.2">
      <c r="C1215" t="s">
        <v>60</v>
      </c>
      <c r="D1215" t="s">
        <v>6</v>
      </c>
      <c r="E1215">
        <v>913942</v>
      </c>
      <c r="F1215">
        <v>10566.6</v>
      </c>
    </row>
    <row r="1216" spans="3:6" x14ac:dyDescent="0.2">
      <c r="C1216" t="s">
        <v>60</v>
      </c>
      <c r="D1216" t="s">
        <v>6</v>
      </c>
      <c r="E1216">
        <v>233156</v>
      </c>
      <c r="F1216">
        <v>6334.23</v>
      </c>
    </row>
    <row r="1217" spans="3:6" x14ac:dyDescent="0.2">
      <c r="C1217" t="s">
        <v>60</v>
      </c>
      <c r="D1217" t="s">
        <v>6</v>
      </c>
      <c r="E1217">
        <v>68363</v>
      </c>
      <c r="F1217">
        <v>4764.93</v>
      </c>
    </row>
    <row r="1218" spans="3:6" x14ac:dyDescent="0.2">
      <c r="C1218" t="s">
        <v>60</v>
      </c>
      <c r="D1218" t="s">
        <v>6</v>
      </c>
      <c r="E1218">
        <v>568805</v>
      </c>
      <c r="F1218">
        <v>11498.92</v>
      </c>
    </row>
    <row r="1219" spans="3:6" x14ac:dyDescent="0.2">
      <c r="C1219" t="s">
        <v>60</v>
      </c>
      <c r="D1219" t="s">
        <v>6</v>
      </c>
      <c r="E1219">
        <v>842238</v>
      </c>
      <c r="F1219">
        <v>11535.19</v>
      </c>
    </row>
    <row r="1220" spans="3:6" x14ac:dyDescent="0.2">
      <c r="C1220" t="s">
        <v>60</v>
      </c>
      <c r="D1220" t="s">
        <v>6</v>
      </c>
      <c r="E1220">
        <v>3030160</v>
      </c>
      <c r="F1220">
        <v>35062.769999999997</v>
      </c>
    </row>
    <row r="1221" spans="3:6" x14ac:dyDescent="0.2">
      <c r="C1221" t="s">
        <v>60</v>
      </c>
      <c r="D1221" t="s">
        <v>6</v>
      </c>
      <c r="E1221">
        <v>138321</v>
      </c>
      <c r="F1221">
        <v>15023.28</v>
      </c>
    </row>
    <row r="1222" spans="3:6" x14ac:dyDescent="0.2">
      <c r="C1222" t="s">
        <v>60</v>
      </c>
      <c r="D1222" t="s">
        <v>6</v>
      </c>
      <c r="E1222">
        <v>1550122</v>
      </c>
      <c r="F1222">
        <v>42763.4</v>
      </c>
    </row>
    <row r="1223" spans="3:6" x14ac:dyDescent="0.2">
      <c r="C1223" t="s">
        <v>60</v>
      </c>
      <c r="D1223" t="s">
        <v>6</v>
      </c>
      <c r="E1223">
        <v>825048</v>
      </c>
      <c r="F1223">
        <v>10543.63</v>
      </c>
    </row>
    <row r="1224" spans="3:6" x14ac:dyDescent="0.2">
      <c r="C1224" t="s">
        <v>60</v>
      </c>
      <c r="D1224" t="s">
        <v>6</v>
      </c>
      <c r="E1224">
        <v>549367</v>
      </c>
      <c r="F1224">
        <v>2274.16</v>
      </c>
    </row>
    <row r="1225" spans="3:6" x14ac:dyDescent="0.2">
      <c r="C1225" t="s">
        <v>60</v>
      </c>
      <c r="D1225" t="s">
        <v>6</v>
      </c>
      <c r="E1225">
        <v>2735689</v>
      </c>
      <c r="F1225">
        <v>49200.32</v>
      </c>
    </row>
    <row r="1226" spans="3:6" x14ac:dyDescent="0.2">
      <c r="C1226" t="s">
        <v>60</v>
      </c>
      <c r="D1226" t="s">
        <v>6</v>
      </c>
      <c r="E1226">
        <v>2595918</v>
      </c>
      <c r="F1226">
        <v>79285.009999999995</v>
      </c>
    </row>
    <row r="1227" spans="3:6" x14ac:dyDescent="0.2">
      <c r="C1227" t="s">
        <v>60</v>
      </c>
      <c r="D1227" t="s">
        <v>6</v>
      </c>
      <c r="E1227">
        <v>367913</v>
      </c>
      <c r="F1227">
        <v>6312.76</v>
      </c>
    </row>
    <row r="1228" spans="3:6" x14ac:dyDescent="0.2">
      <c r="C1228" t="s">
        <v>60</v>
      </c>
      <c r="D1228" t="s">
        <v>6</v>
      </c>
      <c r="E1228">
        <v>34966</v>
      </c>
      <c r="F1228">
        <v>4818.5600000000004</v>
      </c>
    </row>
    <row r="1229" spans="3:6" x14ac:dyDescent="0.2">
      <c r="C1229" t="s">
        <v>60</v>
      </c>
      <c r="D1229" t="s">
        <v>6</v>
      </c>
      <c r="E1229">
        <v>794801</v>
      </c>
      <c r="F1229">
        <v>7845.32</v>
      </c>
    </row>
    <row r="1230" spans="3:6" x14ac:dyDescent="0.2">
      <c r="C1230" t="s">
        <v>60</v>
      </c>
      <c r="D1230" t="s">
        <v>6</v>
      </c>
      <c r="E1230">
        <v>32995</v>
      </c>
      <c r="F1230">
        <v>503.68</v>
      </c>
    </row>
    <row r="1231" spans="3:6" x14ac:dyDescent="0.2">
      <c r="C1231" t="s">
        <v>60</v>
      </c>
      <c r="D1231" t="s">
        <v>6</v>
      </c>
      <c r="E1231">
        <v>400049</v>
      </c>
      <c r="F1231">
        <v>6305.15</v>
      </c>
    </row>
    <row r="1232" spans="3:6" x14ac:dyDescent="0.2">
      <c r="C1232" t="s">
        <v>60</v>
      </c>
      <c r="D1232" t="s">
        <v>6</v>
      </c>
      <c r="E1232">
        <v>7614441</v>
      </c>
      <c r="F1232">
        <v>109120.14</v>
      </c>
    </row>
    <row r="1233" spans="3:6" x14ac:dyDescent="0.2">
      <c r="C1233" t="s">
        <v>60</v>
      </c>
      <c r="D1233" t="s">
        <v>6</v>
      </c>
      <c r="E1233">
        <v>983147</v>
      </c>
      <c r="F1233">
        <v>32672.02</v>
      </c>
    </row>
    <row r="1234" spans="3:6" x14ac:dyDescent="0.2">
      <c r="C1234" t="s">
        <v>60</v>
      </c>
      <c r="D1234" t="s">
        <v>6</v>
      </c>
      <c r="E1234">
        <v>73872</v>
      </c>
      <c r="F1234">
        <v>2353.42</v>
      </c>
    </row>
    <row r="1235" spans="3:6" x14ac:dyDescent="0.2">
      <c r="C1235" t="s">
        <v>60</v>
      </c>
      <c r="D1235" t="s">
        <v>6</v>
      </c>
      <c r="E1235">
        <v>72286893</v>
      </c>
      <c r="F1235">
        <v>477364.94</v>
      </c>
    </row>
    <row r="1236" spans="3:6" x14ac:dyDescent="0.2">
      <c r="C1236" t="s">
        <v>60</v>
      </c>
      <c r="D1236" t="s">
        <v>6</v>
      </c>
      <c r="E1236">
        <v>2692225</v>
      </c>
      <c r="F1236">
        <v>27169.51</v>
      </c>
    </row>
    <row r="1237" spans="3:6" x14ac:dyDescent="0.2">
      <c r="C1237" t="s">
        <v>60</v>
      </c>
      <c r="D1237" t="s">
        <v>6</v>
      </c>
      <c r="E1237">
        <v>29061</v>
      </c>
      <c r="F1237">
        <v>515.33000000000004</v>
      </c>
    </row>
    <row r="1238" spans="3:6" x14ac:dyDescent="0.2">
      <c r="C1238" t="s">
        <v>60</v>
      </c>
      <c r="D1238" t="s">
        <v>6</v>
      </c>
      <c r="E1238">
        <v>159082</v>
      </c>
      <c r="F1238">
        <v>11998.31</v>
      </c>
    </row>
    <row r="1239" spans="3:6" x14ac:dyDescent="0.2">
      <c r="C1239" t="s">
        <v>60</v>
      </c>
      <c r="D1239" t="s">
        <v>6</v>
      </c>
      <c r="E1239">
        <v>442503</v>
      </c>
      <c r="F1239">
        <v>35574.54</v>
      </c>
    </row>
    <row r="1240" spans="3:6" x14ac:dyDescent="0.2">
      <c r="C1240" t="s">
        <v>60</v>
      </c>
      <c r="D1240" t="s">
        <v>6</v>
      </c>
      <c r="E1240">
        <v>4749049</v>
      </c>
      <c r="F1240">
        <v>94265.47</v>
      </c>
    </row>
    <row r="1241" spans="3:6" x14ac:dyDescent="0.2">
      <c r="C1241" t="s">
        <v>60</v>
      </c>
      <c r="D1241" t="s">
        <v>6</v>
      </c>
      <c r="E1241">
        <v>16378</v>
      </c>
      <c r="F1241">
        <v>486.52</v>
      </c>
    </row>
    <row r="1242" spans="3:6" x14ac:dyDescent="0.2">
      <c r="C1242" t="s">
        <v>60</v>
      </c>
      <c r="D1242" t="s">
        <v>6</v>
      </c>
      <c r="E1242">
        <v>10064613</v>
      </c>
      <c r="F1242">
        <v>150706.56</v>
      </c>
    </row>
    <row r="1243" spans="3:6" x14ac:dyDescent="0.2">
      <c r="C1243" t="s">
        <v>60</v>
      </c>
      <c r="D1243" t="s">
        <v>6</v>
      </c>
      <c r="E1243">
        <v>5130668</v>
      </c>
      <c r="F1243">
        <v>28460.83</v>
      </c>
    </row>
    <row r="1244" spans="3:6" x14ac:dyDescent="0.2">
      <c r="C1244" t="s">
        <v>60</v>
      </c>
      <c r="D1244" t="s">
        <v>6</v>
      </c>
      <c r="E1244">
        <v>15548848</v>
      </c>
      <c r="F1244">
        <v>227767.78</v>
      </c>
    </row>
    <row r="1245" spans="3:6" x14ac:dyDescent="0.2">
      <c r="C1245" t="s">
        <v>60</v>
      </c>
      <c r="D1245" t="s">
        <v>6</v>
      </c>
      <c r="E1245">
        <v>394136</v>
      </c>
      <c r="F1245">
        <v>6330.35</v>
      </c>
    </row>
    <row r="1246" spans="3:6" x14ac:dyDescent="0.2">
      <c r="C1246" t="s">
        <v>60</v>
      </c>
      <c r="D1246" t="s">
        <v>6</v>
      </c>
      <c r="E1246">
        <v>393627</v>
      </c>
      <c r="F1246">
        <v>6297.92</v>
      </c>
    </row>
    <row r="1247" spans="3:6" x14ac:dyDescent="0.2">
      <c r="C1247" t="s">
        <v>60</v>
      </c>
      <c r="D1247" t="s">
        <v>6</v>
      </c>
      <c r="E1247">
        <v>6689545</v>
      </c>
      <c r="F1247">
        <v>164592.21</v>
      </c>
    </row>
    <row r="1248" spans="3:6" x14ac:dyDescent="0.2">
      <c r="C1248" t="s">
        <v>60</v>
      </c>
      <c r="D1248" t="s">
        <v>6</v>
      </c>
      <c r="E1248">
        <v>1676689</v>
      </c>
      <c r="F1248">
        <v>50578.45</v>
      </c>
    </row>
    <row r="1249" spans="3:6" x14ac:dyDescent="0.2">
      <c r="C1249" t="s">
        <v>60</v>
      </c>
      <c r="D1249" t="s">
        <v>6</v>
      </c>
      <c r="E1249">
        <v>17971094</v>
      </c>
      <c r="F1249">
        <v>126048.6</v>
      </c>
    </row>
    <row r="1250" spans="3:6" x14ac:dyDescent="0.2">
      <c r="C1250" t="s">
        <v>60</v>
      </c>
      <c r="D1250" t="s">
        <v>6</v>
      </c>
      <c r="E1250">
        <v>88836</v>
      </c>
      <c r="F1250">
        <v>1652.97</v>
      </c>
    </row>
    <row r="1251" spans="3:6" x14ac:dyDescent="0.2">
      <c r="C1251" t="s">
        <v>61</v>
      </c>
      <c r="D1251" t="s">
        <v>6</v>
      </c>
      <c r="E1251">
        <v>302692</v>
      </c>
      <c r="F1251">
        <v>5699.48</v>
      </c>
    </row>
    <row r="1252" spans="3:6" x14ac:dyDescent="0.2">
      <c r="C1252" t="s">
        <v>61</v>
      </c>
      <c r="D1252" t="s">
        <v>6</v>
      </c>
      <c r="E1252">
        <v>303951</v>
      </c>
      <c r="F1252">
        <v>5702.64</v>
      </c>
    </row>
    <row r="1253" spans="3:6" x14ac:dyDescent="0.2">
      <c r="C1253" t="s">
        <v>61</v>
      </c>
      <c r="D1253" t="s">
        <v>6</v>
      </c>
      <c r="E1253">
        <v>311303</v>
      </c>
      <c r="F1253">
        <v>5695.54</v>
      </c>
    </row>
    <row r="1254" spans="3:6" x14ac:dyDescent="0.2">
      <c r="C1254" t="s">
        <v>61</v>
      </c>
      <c r="D1254" t="s">
        <v>6</v>
      </c>
      <c r="E1254">
        <v>8850310</v>
      </c>
      <c r="F1254">
        <v>68872.69</v>
      </c>
    </row>
    <row r="1255" spans="3:6" x14ac:dyDescent="0.2">
      <c r="C1255" t="s">
        <v>61</v>
      </c>
      <c r="D1255" t="s">
        <v>6</v>
      </c>
      <c r="E1255">
        <v>3876324</v>
      </c>
      <c r="F1255">
        <v>16047.7</v>
      </c>
    </row>
    <row r="1256" spans="3:6" x14ac:dyDescent="0.2">
      <c r="C1256" t="s">
        <v>61</v>
      </c>
      <c r="D1256" t="s">
        <v>6</v>
      </c>
      <c r="E1256">
        <v>2768907</v>
      </c>
      <c r="F1256">
        <v>54772.52</v>
      </c>
    </row>
    <row r="1257" spans="3:6" x14ac:dyDescent="0.2">
      <c r="C1257" t="s">
        <v>61</v>
      </c>
      <c r="D1257" t="s">
        <v>6</v>
      </c>
      <c r="E1257">
        <v>305886</v>
      </c>
      <c r="F1257">
        <v>5671.14</v>
      </c>
    </row>
    <row r="1258" spans="3:6" x14ac:dyDescent="0.2">
      <c r="C1258" t="s">
        <v>61</v>
      </c>
      <c r="D1258" t="s">
        <v>6</v>
      </c>
      <c r="E1258">
        <v>0</v>
      </c>
      <c r="F1258">
        <v>0</v>
      </c>
    </row>
    <row r="1259" spans="3:6" x14ac:dyDescent="0.2">
      <c r="C1259" t="s">
        <v>61</v>
      </c>
      <c r="D1259" t="s">
        <v>6</v>
      </c>
      <c r="E1259">
        <v>0</v>
      </c>
      <c r="F1259">
        <v>0</v>
      </c>
    </row>
    <row r="1260" spans="3:6" x14ac:dyDescent="0.2">
      <c r="C1260" t="s">
        <v>61</v>
      </c>
      <c r="D1260" t="s">
        <v>6</v>
      </c>
      <c r="E1260">
        <v>101770</v>
      </c>
      <c r="F1260">
        <v>2168.0700000000002</v>
      </c>
    </row>
    <row r="1261" spans="3:6" x14ac:dyDescent="0.2">
      <c r="C1261" t="s">
        <v>61</v>
      </c>
      <c r="D1261" t="s">
        <v>6</v>
      </c>
      <c r="E1261">
        <v>16276186</v>
      </c>
      <c r="F1261">
        <v>251294.53</v>
      </c>
    </row>
    <row r="1262" spans="3:6" x14ac:dyDescent="0.2">
      <c r="C1262" t="s">
        <v>61</v>
      </c>
      <c r="D1262" t="s">
        <v>6</v>
      </c>
      <c r="E1262">
        <v>15745729</v>
      </c>
      <c r="F1262">
        <v>128134.16</v>
      </c>
    </row>
    <row r="1263" spans="3:6" x14ac:dyDescent="0.2">
      <c r="C1263" t="s">
        <v>61</v>
      </c>
      <c r="D1263" t="s">
        <v>6</v>
      </c>
      <c r="E1263">
        <v>0</v>
      </c>
      <c r="F1263">
        <v>0</v>
      </c>
    </row>
    <row r="1264" spans="3:6" x14ac:dyDescent="0.2">
      <c r="C1264" t="s">
        <v>61</v>
      </c>
      <c r="D1264" t="s">
        <v>6</v>
      </c>
      <c r="E1264">
        <v>1612195</v>
      </c>
      <c r="F1264">
        <v>45931.42</v>
      </c>
    </row>
    <row r="1265" spans="3:6" x14ac:dyDescent="0.2">
      <c r="C1265" t="s">
        <v>61</v>
      </c>
      <c r="D1265" t="s">
        <v>6</v>
      </c>
      <c r="E1265">
        <v>173899</v>
      </c>
      <c r="F1265">
        <v>13063.82</v>
      </c>
    </row>
    <row r="1266" spans="3:6" x14ac:dyDescent="0.2">
      <c r="C1266" t="s">
        <v>61</v>
      </c>
      <c r="D1266" t="s">
        <v>6</v>
      </c>
      <c r="E1266">
        <v>383350</v>
      </c>
      <c r="F1266">
        <v>16349.37</v>
      </c>
    </row>
    <row r="1267" spans="3:6" x14ac:dyDescent="0.2">
      <c r="C1267" t="s">
        <v>61</v>
      </c>
      <c r="D1267" t="s">
        <v>6</v>
      </c>
      <c r="E1267">
        <v>896671</v>
      </c>
      <c r="F1267">
        <v>12673.84</v>
      </c>
    </row>
    <row r="1268" spans="3:6" x14ac:dyDescent="0.2">
      <c r="C1268" t="s">
        <v>61</v>
      </c>
      <c r="D1268" t="s">
        <v>6</v>
      </c>
      <c r="E1268">
        <v>1054054</v>
      </c>
      <c r="F1268">
        <v>36188.61</v>
      </c>
    </row>
    <row r="1269" spans="3:6" x14ac:dyDescent="0.2">
      <c r="C1269" t="s">
        <v>61</v>
      </c>
      <c r="D1269" t="s">
        <v>6</v>
      </c>
      <c r="E1269">
        <v>612478</v>
      </c>
      <c r="F1269">
        <v>12643.6</v>
      </c>
    </row>
    <row r="1270" spans="3:6" x14ac:dyDescent="0.2">
      <c r="C1270" t="s">
        <v>61</v>
      </c>
      <c r="D1270" t="s">
        <v>6</v>
      </c>
      <c r="E1270">
        <v>17419</v>
      </c>
      <c r="F1270">
        <v>286.82</v>
      </c>
    </row>
    <row r="1271" spans="3:6" x14ac:dyDescent="0.2">
      <c r="C1271" t="s">
        <v>61</v>
      </c>
      <c r="D1271" t="s">
        <v>6</v>
      </c>
      <c r="E1271">
        <v>0</v>
      </c>
      <c r="F1271">
        <v>0</v>
      </c>
    </row>
    <row r="1272" spans="3:6" x14ac:dyDescent="0.2">
      <c r="C1272" t="s">
        <v>61</v>
      </c>
      <c r="D1272" t="s">
        <v>6</v>
      </c>
      <c r="E1272">
        <v>37133</v>
      </c>
      <c r="F1272">
        <v>5627.1</v>
      </c>
    </row>
    <row r="1273" spans="3:6" x14ac:dyDescent="0.2">
      <c r="C1273" t="s">
        <v>61</v>
      </c>
      <c r="D1273" t="s">
        <v>6</v>
      </c>
      <c r="E1273">
        <v>0</v>
      </c>
      <c r="F1273">
        <v>0</v>
      </c>
    </row>
    <row r="1274" spans="3:6" x14ac:dyDescent="0.2">
      <c r="C1274" t="s">
        <v>61</v>
      </c>
      <c r="D1274" t="s">
        <v>6</v>
      </c>
      <c r="E1274">
        <v>68924</v>
      </c>
      <c r="F1274">
        <v>5650.17</v>
      </c>
    </row>
    <row r="1275" spans="3:6" x14ac:dyDescent="0.2">
      <c r="C1275" t="s">
        <v>61</v>
      </c>
      <c r="D1275" t="s">
        <v>6</v>
      </c>
      <c r="E1275">
        <v>6081110</v>
      </c>
      <c r="F1275">
        <v>158442.09</v>
      </c>
    </row>
    <row r="1276" spans="3:6" x14ac:dyDescent="0.2">
      <c r="C1276" t="s">
        <v>61</v>
      </c>
      <c r="D1276" t="s">
        <v>6</v>
      </c>
      <c r="E1276">
        <v>2985022</v>
      </c>
      <c r="F1276">
        <v>38595.46</v>
      </c>
    </row>
    <row r="1277" spans="3:6" x14ac:dyDescent="0.2">
      <c r="C1277" t="s">
        <v>61</v>
      </c>
      <c r="D1277" t="s">
        <v>6</v>
      </c>
      <c r="E1277">
        <v>216023</v>
      </c>
      <c r="F1277">
        <v>5687.76</v>
      </c>
    </row>
    <row r="1278" spans="3:6" x14ac:dyDescent="0.2">
      <c r="C1278" t="s">
        <v>61</v>
      </c>
      <c r="D1278" t="s">
        <v>6</v>
      </c>
      <c r="E1278">
        <v>7214491</v>
      </c>
      <c r="F1278">
        <v>110555.34</v>
      </c>
    </row>
    <row r="1279" spans="3:6" x14ac:dyDescent="0.2">
      <c r="C1279" t="s">
        <v>61</v>
      </c>
      <c r="D1279" t="s">
        <v>6</v>
      </c>
      <c r="E1279">
        <v>41299</v>
      </c>
      <c r="F1279">
        <v>873.32</v>
      </c>
    </row>
    <row r="1280" spans="3:6" x14ac:dyDescent="0.2">
      <c r="C1280" t="s">
        <v>61</v>
      </c>
      <c r="D1280" t="s">
        <v>6</v>
      </c>
      <c r="E1280">
        <v>4625642</v>
      </c>
      <c r="F1280">
        <v>53580.61</v>
      </c>
    </row>
    <row r="1281" spans="3:6" x14ac:dyDescent="0.2">
      <c r="C1281" t="s">
        <v>61</v>
      </c>
      <c r="D1281" t="s">
        <v>6</v>
      </c>
      <c r="E1281">
        <v>5021174</v>
      </c>
      <c r="F1281">
        <v>31372.97</v>
      </c>
    </row>
    <row r="1282" spans="3:6" x14ac:dyDescent="0.2">
      <c r="C1282" t="s">
        <v>61</v>
      </c>
      <c r="D1282" t="s">
        <v>6</v>
      </c>
      <c r="E1282">
        <v>4277260</v>
      </c>
      <c r="F1282">
        <v>87741.27</v>
      </c>
    </row>
    <row r="1283" spans="3:6" x14ac:dyDescent="0.2">
      <c r="C1283" t="s">
        <v>61</v>
      </c>
      <c r="D1283" t="s">
        <v>6</v>
      </c>
      <c r="E1283">
        <v>890505</v>
      </c>
      <c r="F1283">
        <v>125424.44</v>
      </c>
    </row>
    <row r="1284" spans="3:6" x14ac:dyDescent="0.2">
      <c r="C1284" t="s">
        <v>61</v>
      </c>
      <c r="D1284" t="s">
        <v>6</v>
      </c>
      <c r="E1284">
        <v>0</v>
      </c>
      <c r="F1284">
        <v>0</v>
      </c>
    </row>
    <row r="1285" spans="3:6" x14ac:dyDescent="0.2">
      <c r="C1285" t="s">
        <v>61</v>
      </c>
      <c r="D1285" t="s">
        <v>6</v>
      </c>
      <c r="E1285">
        <v>701088</v>
      </c>
      <c r="F1285">
        <v>8268.6299999999992</v>
      </c>
    </row>
    <row r="1286" spans="3:6" x14ac:dyDescent="0.2">
      <c r="C1286" t="s">
        <v>61</v>
      </c>
      <c r="D1286" t="s">
        <v>6</v>
      </c>
      <c r="E1286">
        <v>25935</v>
      </c>
      <c r="F1286">
        <v>845.5</v>
      </c>
    </row>
    <row r="1287" spans="3:6" x14ac:dyDescent="0.2">
      <c r="C1287" t="s">
        <v>61</v>
      </c>
      <c r="D1287" t="s">
        <v>6</v>
      </c>
      <c r="E1287">
        <v>58903</v>
      </c>
      <c r="F1287">
        <v>1073.92</v>
      </c>
    </row>
    <row r="1288" spans="3:6" x14ac:dyDescent="0.2">
      <c r="C1288" t="s">
        <v>61</v>
      </c>
      <c r="D1288" t="s">
        <v>6</v>
      </c>
      <c r="E1288">
        <v>2743048</v>
      </c>
      <c r="F1288">
        <v>29890.06</v>
      </c>
    </row>
    <row r="1289" spans="3:6" x14ac:dyDescent="0.2">
      <c r="C1289" t="s">
        <v>61</v>
      </c>
      <c r="D1289" t="s">
        <v>6</v>
      </c>
      <c r="E1289">
        <v>10124684</v>
      </c>
      <c r="F1289">
        <v>162612.21</v>
      </c>
    </row>
    <row r="1290" spans="3:6" x14ac:dyDescent="0.2">
      <c r="C1290" t="s">
        <v>61</v>
      </c>
      <c r="D1290" t="s">
        <v>6</v>
      </c>
      <c r="E1290">
        <v>5498799</v>
      </c>
      <c r="F1290">
        <v>92050.02</v>
      </c>
    </row>
    <row r="1291" spans="3:6" x14ac:dyDescent="0.2">
      <c r="C1291" t="s">
        <v>61</v>
      </c>
      <c r="D1291" t="s">
        <v>6</v>
      </c>
      <c r="E1291">
        <v>2573634</v>
      </c>
      <c r="F1291">
        <v>79423.86</v>
      </c>
    </row>
    <row r="1292" spans="3:6" x14ac:dyDescent="0.2">
      <c r="C1292" t="s">
        <v>61</v>
      </c>
      <c r="D1292" t="s">
        <v>6</v>
      </c>
      <c r="E1292">
        <v>0</v>
      </c>
      <c r="F1292">
        <v>0</v>
      </c>
    </row>
    <row r="1293" spans="3:6" x14ac:dyDescent="0.2">
      <c r="C1293" t="s">
        <v>61</v>
      </c>
      <c r="D1293" t="s">
        <v>6</v>
      </c>
      <c r="E1293">
        <v>34981</v>
      </c>
      <c r="F1293">
        <v>2654.45</v>
      </c>
    </row>
    <row r="1294" spans="3:6" x14ac:dyDescent="0.2">
      <c r="C1294" t="s">
        <v>61</v>
      </c>
      <c r="D1294" t="s">
        <v>6</v>
      </c>
      <c r="E1294">
        <v>2111932</v>
      </c>
      <c r="F1294">
        <v>107385.7</v>
      </c>
    </row>
    <row r="1295" spans="3:6" x14ac:dyDescent="0.2">
      <c r="C1295" t="s">
        <v>61</v>
      </c>
      <c r="D1295" t="s">
        <v>6</v>
      </c>
      <c r="E1295">
        <v>697262</v>
      </c>
      <c r="F1295">
        <v>7415.96</v>
      </c>
    </row>
    <row r="1296" spans="3:6" x14ac:dyDescent="0.2">
      <c r="C1296" t="s">
        <v>61</v>
      </c>
      <c r="D1296" t="s">
        <v>6</v>
      </c>
      <c r="E1296">
        <v>66052616</v>
      </c>
      <c r="F1296">
        <v>472413.94</v>
      </c>
    </row>
    <row r="1297" spans="3:6" x14ac:dyDescent="0.2">
      <c r="C1297" t="s">
        <v>61</v>
      </c>
      <c r="D1297" t="s">
        <v>6</v>
      </c>
      <c r="E1297">
        <v>1769695</v>
      </c>
      <c r="F1297">
        <v>55583.01</v>
      </c>
    </row>
    <row r="1298" spans="3:6" x14ac:dyDescent="0.2">
      <c r="C1298" t="s">
        <v>61</v>
      </c>
      <c r="D1298" t="s">
        <v>6</v>
      </c>
      <c r="E1298">
        <v>73874</v>
      </c>
      <c r="F1298">
        <v>5646.57</v>
      </c>
    </row>
    <row r="1299" spans="3:6" x14ac:dyDescent="0.2">
      <c r="C1299" t="s">
        <v>61</v>
      </c>
      <c r="D1299" t="s">
        <v>6</v>
      </c>
      <c r="E1299">
        <v>152230</v>
      </c>
      <c r="F1299">
        <v>17009.71</v>
      </c>
    </row>
    <row r="1300" spans="3:6" x14ac:dyDescent="0.2">
      <c r="C1300" t="s">
        <v>61</v>
      </c>
      <c r="D1300" t="s">
        <v>6</v>
      </c>
      <c r="E1300">
        <v>454893</v>
      </c>
      <c r="F1300">
        <v>38107.83</v>
      </c>
    </row>
    <row r="1301" spans="3:6" x14ac:dyDescent="0.2">
      <c r="C1301" t="s">
        <v>61</v>
      </c>
      <c r="D1301" t="s">
        <v>6</v>
      </c>
      <c r="E1301">
        <v>23044</v>
      </c>
      <c r="F1301">
        <v>1162.8499999999999</v>
      </c>
    </row>
    <row r="1302" spans="3:6" x14ac:dyDescent="0.2">
      <c r="C1302" t="s">
        <v>61</v>
      </c>
      <c r="D1302" t="s">
        <v>6</v>
      </c>
      <c r="E1302">
        <v>61126</v>
      </c>
      <c r="F1302">
        <v>2251.6999999999998</v>
      </c>
    </row>
    <row r="1303" spans="3:6" x14ac:dyDescent="0.2">
      <c r="C1303" t="s">
        <v>61</v>
      </c>
      <c r="D1303" t="s">
        <v>6</v>
      </c>
      <c r="E1303">
        <v>297383</v>
      </c>
      <c r="F1303">
        <v>5681.37</v>
      </c>
    </row>
    <row r="1304" spans="3:6" x14ac:dyDescent="0.2">
      <c r="C1304" t="s">
        <v>62</v>
      </c>
      <c r="D1304" t="s">
        <v>6</v>
      </c>
      <c r="E1304">
        <v>346070</v>
      </c>
      <c r="F1304">
        <v>2675.21</v>
      </c>
    </row>
    <row r="1305" spans="3:6" x14ac:dyDescent="0.2">
      <c r="C1305" t="s">
        <v>62</v>
      </c>
      <c r="D1305" t="s">
        <v>6</v>
      </c>
      <c r="E1305">
        <v>6756</v>
      </c>
      <c r="F1305">
        <v>351.95</v>
      </c>
    </row>
    <row r="1306" spans="3:6" x14ac:dyDescent="0.2">
      <c r="C1306" t="s">
        <v>62</v>
      </c>
      <c r="D1306" t="s">
        <v>6</v>
      </c>
      <c r="E1306">
        <v>0</v>
      </c>
      <c r="F1306">
        <v>0</v>
      </c>
    </row>
    <row r="1307" spans="3:6" x14ac:dyDescent="0.2">
      <c r="C1307" t="s">
        <v>62</v>
      </c>
      <c r="D1307" t="s">
        <v>6</v>
      </c>
      <c r="E1307">
        <v>113370</v>
      </c>
      <c r="F1307">
        <v>3471.09</v>
      </c>
    </row>
    <row r="1308" spans="3:6" x14ac:dyDescent="0.2">
      <c r="C1308" t="s">
        <v>62</v>
      </c>
      <c r="D1308" t="s">
        <v>6</v>
      </c>
      <c r="E1308">
        <v>712572</v>
      </c>
      <c r="F1308">
        <v>15134.51</v>
      </c>
    </row>
    <row r="1309" spans="3:6" x14ac:dyDescent="0.2">
      <c r="C1309" t="s">
        <v>62</v>
      </c>
      <c r="D1309" t="s">
        <v>6</v>
      </c>
      <c r="E1309">
        <v>2836945</v>
      </c>
      <c r="F1309">
        <v>86030.42</v>
      </c>
    </row>
    <row r="1310" spans="3:6" x14ac:dyDescent="0.2">
      <c r="C1310" t="s">
        <v>62</v>
      </c>
      <c r="D1310" t="s">
        <v>6</v>
      </c>
      <c r="E1310">
        <v>976190</v>
      </c>
      <c r="F1310">
        <v>130785.66</v>
      </c>
    </row>
    <row r="1311" spans="3:6" x14ac:dyDescent="0.2">
      <c r="C1311" t="s">
        <v>62</v>
      </c>
      <c r="D1311" t="s">
        <v>6</v>
      </c>
      <c r="E1311">
        <v>1180432</v>
      </c>
      <c r="F1311">
        <v>38887.72</v>
      </c>
    </row>
    <row r="1312" spans="3:6" x14ac:dyDescent="0.2">
      <c r="C1312" t="s">
        <v>62</v>
      </c>
      <c r="D1312" t="s">
        <v>6</v>
      </c>
      <c r="E1312">
        <v>0</v>
      </c>
      <c r="F1312">
        <v>0</v>
      </c>
    </row>
    <row r="1313" spans="3:6" x14ac:dyDescent="0.2">
      <c r="C1313" t="s">
        <v>62</v>
      </c>
      <c r="D1313" t="s">
        <v>6</v>
      </c>
      <c r="E1313">
        <v>0</v>
      </c>
      <c r="F1313">
        <v>0</v>
      </c>
    </row>
    <row r="1314" spans="3:6" x14ac:dyDescent="0.2">
      <c r="C1314" t="s">
        <v>62</v>
      </c>
      <c r="D1314" t="s">
        <v>6</v>
      </c>
      <c r="E1314">
        <v>0</v>
      </c>
      <c r="F1314">
        <v>0</v>
      </c>
    </row>
    <row r="1315" spans="3:6" x14ac:dyDescent="0.2">
      <c r="C1315" t="s">
        <v>62</v>
      </c>
      <c r="D1315" t="s">
        <v>6</v>
      </c>
      <c r="E1315">
        <v>110368</v>
      </c>
      <c r="F1315">
        <v>3479.32</v>
      </c>
    </row>
    <row r="1316" spans="3:6" x14ac:dyDescent="0.2">
      <c r="C1316" t="s">
        <v>62</v>
      </c>
      <c r="D1316" t="s">
        <v>6</v>
      </c>
      <c r="E1316">
        <v>0</v>
      </c>
      <c r="F1316">
        <v>0</v>
      </c>
    </row>
    <row r="1317" spans="3:6" x14ac:dyDescent="0.2">
      <c r="C1317" t="s">
        <v>62</v>
      </c>
      <c r="D1317" t="s">
        <v>6</v>
      </c>
      <c r="E1317">
        <v>77805</v>
      </c>
      <c r="F1317">
        <v>3475.39</v>
      </c>
    </row>
    <row r="1318" spans="3:6" x14ac:dyDescent="0.2">
      <c r="C1318" t="s">
        <v>62</v>
      </c>
      <c r="D1318" t="s">
        <v>6</v>
      </c>
      <c r="E1318">
        <v>104460</v>
      </c>
      <c r="F1318">
        <v>3468.82</v>
      </c>
    </row>
    <row r="1319" spans="3:6" x14ac:dyDescent="0.2">
      <c r="C1319" t="s">
        <v>62</v>
      </c>
      <c r="D1319" t="s">
        <v>6</v>
      </c>
      <c r="E1319">
        <v>2442076</v>
      </c>
      <c r="F1319">
        <v>115858.46</v>
      </c>
    </row>
    <row r="1320" spans="3:6" x14ac:dyDescent="0.2">
      <c r="C1320" t="s">
        <v>62</v>
      </c>
      <c r="D1320" t="s">
        <v>6</v>
      </c>
      <c r="E1320">
        <v>5492183</v>
      </c>
      <c r="F1320">
        <v>34174.26</v>
      </c>
    </row>
    <row r="1321" spans="3:6" x14ac:dyDescent="0.2">
      <c r="C1321" t="s">
        <v>62</v>
      </c>
      <c r="D1321" t="s">
        <v>6</v>
      </c>
      <c r="E1321">
        <v>162763</v>
      </c>
      <c r="F1321">
        <v>18019.45</v>
      </c>
    </row>
    <row r="1322" spans="3:6" x14ac:dyDescent="0.2">
      <c r="C1322" t="s">
        <v>62</v>
      </c>
      <c r="D1322" t="s">
        <v>6</v>
      </c>
      <c r="E1322">
        <v>552558</v>
      </c>
      <c r="F1322">
        <v>42520.72</v>
      </c>
    </row>
    <row r="1323" spans="3:6" x14ac:dyDescent="0.2">
      <c r="C1323" t="s">
        <v>62</v>
      </c>
      <c r="D1323" t="s">
        <v>6</v>
      </c>
      <c r="E1323">
        <v>3303944</v>
      </c>
      <c r="F1323">
        <v>59450.36</v>
      </c>
    </row>
    <row r="1324" spans="3:6" x14ac:dyDescent="0.2">
      <c r="C1324" t="s">
        <v>62</v>
      </c>
      <c r="D1324" t="s">
        <v>6</v>
      </c>
      <c r="E1324">
        <v>82279</v>
      </c>
      <c r="F1324">
        <v>3470.49</v>
      </c>
    </row>
    <row r="1325" spans="3:6" x14ac:dyDescent="0.2">
      <c r="C1325" t="s">
        <v>62</v>
      </c>
      <c r="D1325" t="s">
        <v>6</v>
      </c>
      <c r="E1325">
        <v>75527</v>
      </c>
      <c r="F1325">
        <v>3471.57</v>
      </c>
    </row>
    <row r="1326" spans="3:6" x14ac:dyDescent="0.2">
      <c r="C1326" t="s">
        <v>62</v>
      </c>
      <c r="D1326" t="s">
        <v>6</v>
      </c>
      <c r="E1326">
        <v>934069</v>
      </c>
      <c r="F1326">
        <v>9089.5300000000007</v>
      </c>
    </row>
    <row r="1327" spans="3:6" x14ac:dyDescent="0.2">
      <c r="C1327" t="s">
        <v>62</v>
      </c>
      <c r="D1327" t="s">
        <v>6</v>
      </c>
      <c r="E1327">
        <v>19269403</v>
      </c>
      <c r="F1327">
        <v>271008.94</v>
      </c>
    </row>
    <row r="1328" spans="3:6" x14ac:dyDescent="0.2">
      <c r="C1328" t="s">
        <v>62</v>
      </c>
      <c r="D1328" t="s">
        <v>6</v>
      </c>
      <c r="E1328">
        <v>186423</v>
      </c>
      <c r="F1328">
        <v>13892.31</v>
      </c>
    </row>
    <row r="1329" spans="3:6" x14ac:dyDescent="0.2">
      <c r="C1329" t="s">
        <v>62</v>
      </c>
      <c r="D1329" t="s">
        <v>6</v>
      </c>
      <c r="E1329">
        <v>1167815</v>
      </c>
      <c r="F1329">
        <v>9680.69</v>
      </c>
    </row>
    <row r="1330" spans="3:6" x14ac:dyDescent="0.2">
      <c r="C1330" t="s">
        <v>62</v>
      </c>
      <c r="D1330" t="s">
        <v>6</v>
      </c>
      <c r="E1330">
        <v>3525339</v>
      </c>
      <c r="F1330">
        <v>40693.53</v>
      </c>
    </row>
    <row r="1331" spans="3:6" x14ac:dyDescent="0.2">
      <c r="C1331" t="s">
        <v>62</v>
      </c>
      <c r="D1331" t="s">
        <v>6</v>
      </c>
      <c r="E1331">
        <v>1991486</v>
      </c>
      <c r="F1331">
        <v>61610.74</v>
      </c>
    </row>
    <row r="1332" spans="3:6" x14ac:dyDescent="0.2">
      <c r="C1332" t="s">
        <v>62</v>
      </c>
      <c r="D1332" t="s">
        <v>6</v>
      </c>
      <c r="E1332">
        <v>0</v>
      </c>
      <c r="F1332">
        <v>0</v>
      </c>
    </row>
    <row r="1333" spans="3:6" x14ac:dyDescent="0.2">
      <c r="C1333" t="s">
        <v>62</v>
      </c>
      <c r="D1333" t="s">
        <v>6</v>
      </c>
      <c r="E1333">
        <v>393039</v>
      </c>
      <c r="F1333">
        <v>3176.57</v>
      </c>
    </row>
    <row r="1334" spans="3:6" x14ac:dyDescent="0.2">
      <c r="C1334" t="s">
        <v>62</v>
      </c>
      <c r="D1334" t="s">
        <v>6</v>
      </c>
      <c r="E1334">
        <v>1019440</v>
      </c>
      <c r="F1334">
        <v>9018.51</v>
      </c>
    </row>
    <row r="1335" spans="3:6" x14ac:dyDescent="0.2">
      <c r="C1335" t="s">
        <v>62</v>
      </c>
      <c r="D1335" t="s">
        <v>6</v>
      </c>
      <c r="E1335">
        <v>3064372</v>
      </c>
      <c r="F1335">
        <v>32244.2</v>
      </c>
    </row>
    <row r="1336" spans="3:6" x14ac:dyDescent="0.2">
      <c r="C1336" t="s">
        <v>62</v>
      </c>
      <c r="D1336" t="s">
        <v>6</v>
      </c>
      <c r="E1336">
        <v>1078960</v>
      </c>
      <c r="F1336">
        <v>14846.34</v>
      </c>
    </row>
    <row r="1337" spans="3:6" x14ac:dyDescent="0.2">
      <c r="C1337" t="s">
        <v>62</v>
      </c>
      <c r="D1337" t="s">
        <v>6</v>
      </c>
      <c r="E1337">
        <v>8864491</v>
      </c>
      <c r="F1337">
        <v>64856.82</v>
      </c>
    </row>
    <row r="1338" spans="3:6" x14ac:dyDescent="0.2">
      <c r="C1338" t="s">
        <v>62</v>
      </c>
      <c r="D1338" t="s">
        <v>6</v>
      </c>
      <c r="E1338">
        <v>9536</v>
      </c>
      <c r="F1338">
        <v>818.38</v>
      </c>
    </row>
    <row r="1339" spans="3:6" x14ac:dyDescent="0.2">
      <c r="C1339" t="s">
        <v>62</v>
      </c>
      <c r="D1339" t="s">
        <v>6</v>
      </c>
      <c r="E1339">
        <v>11851747</v>
      </c>
      <c r="F1339">
        <v>174893.27</v>
      </c>
    </row>
    <row r="1340" spans="3:6" x14ac:dyDescent="0.2">
      <c r="C1340" t="s">
        <v>62</v>
      </c>
      <c r="D1340" t="s">
        <v>6</v>
      </c>
      <c r="E1340">
        <v>7500</v>
      </c>
      <c r="F1340">
        <v>244.61</v>
      </c>
    </row>
    <row r="1341" spans="3:6" x14ac:dyDescent="0.2">
      <c r="C1341" t="s">
        <v>62</v>
      </c>
      <c r="D1341" t="s">
        <v>6</v>
      </c>
      <c r="E1341">
        <v>7692</v>
      </c>
      <c r="F1341">
        <v>338.35</v>
      </c>
    </row>
    <row r="1342" spans="3:6" x14ac:dyDescent="0.2">
      <c r="C1342" t="s">
        <v>62</v>
      </c>
      <c r="D1342" t="s">
        <v>6</v>
      </c>
      <c r="E1342">
        <v>4505</v>
      </c>
      <c r="F1342">
        <v>147.63</v>
      </c>
    </row>
    <row r="1343" spans="3:6" x14ac:dyDescent="0.2">
      <c r="C1343" t="s">
        <v>62</v>
      </c>
      <c r="D1343" t="s">
        <v>6</v>
      </c>
      <c r="E1343">
        <v>74200</v>
      </c>
      <c r="F1343">
        <v>603.54</v>
      </c>
    </row>
    <row r="1344" spans="3:6" x14ac:dyDescent="0.2">
      <c r="C1344" t="s">
        <v>62</v>
      </c>
      <c r="D1344" t="s">
        <v>6</v>
      </c>
      <c r="E1344">
        <v>16261</v>
      </c>
      <c r="F1344">
        <v>607.77</v>
      </c>
    </row>
    <row r="1345" spans="3:6" x14ac:dyDescent="0.2">
      <c r="C1345" t="s">
        <v>62</v>
      </c>
      <c r="D1345" t="s">
        <v>6</v>
      </c>
      <c r="E1345">
        <v>37362</v>
      </c>
      <c r="F1345">
        <v>701.02</v>
      </c>
    </row>
    <row r="1346" spans="3:6" x14ac:dyDescent="0.2">
      <c r="C1346" t="s">
        <v>62</v>
      </c>
      <c r="D1346" t="s">
        <v>6</v>
      </c>
      <c r="E1346">
        <v>9107</v>
      </c>
      <c r="F1346">
        <v>823.53</v>
      </c>
    </row>
    <row r="1347" spans="3:6" x14ac:dyDescent="0.2">
      <c r="C1347" t="s">
        <v>62</v>
      </c>
      <c r="D1347" t="s">
        <v>6</v>
      </c>
      <c r="E1347">
        <v>43413</v>
      </c>
      <c r="F1347">
        <v>799.11</v>
      </c>
    </row>
    <row r="1348" spans="3:6" x14ac:dyDescent="0.2">
      <c r="C1348" t="s">
        <v>62</v>
      </c>
      <c r="D1348" t="s">
        <v>6</v>
      </c>
      <c r="E1348">
        <v>4797</v>
      </c>
      <c r="F1348">
        <v>820.3</v>
      </c>
    </row>
    <row r="1349" spans="3:6" x14ac:dyDescent="0.2">
      <c r="C1349" t="s">
        <v>62</v>
      </c>
      <c r="D1349" t="s">
        <v>6</v>
      </c>
      <c r="E1349">
        <v>43610</v>
      </c>
      <c r="F1349">
        <v>792.83</v>
      </c>
    </row>
    <row r="1350" spans="3:6" x14ac:dyDescent="0.2">
      <c r="C1350" t="s">
        <v>62</v>
      </c>
      <c r="D1350" t="s">
        <v>6</v>
      </c>
      <c r="E1350">
        <v>5935</v>
      </c>
      <c r="F1350">
        <v>402.79</v>
      </c>
    </row>
    <row r="1351" spans="3:6" x14ac:dyDescent="0.2">
      <c r="C1351" t="s">
        <v>62</v>
      </c>
      <c r="D1351" t="s">
        <v>6</v>
      </c>
      <c r="E1351">
        <v>5744772</v>
      </c>
      <c r="F1351">
        <v>89192.67</v>
      </c>
    </row>
    <row r="1352" spans="3:6" x14ac:dyDescent="0.2">
      <c r="C1352" t="s">
        <v>62</v>
      </c>
      <c r="D1352" t="s">
        <v>6</v>
      </c>
      <c r="E1352">
        <v>3987</v>
      </c>
      <c r="F1352">
        <v>273.02999999999997</v>
      </c>
    </row>
    <row r="1353" spans="3:6" x14ac:dyDescent="0.2">
      <c r="C1353" t="s">
        <v>62</v>
      </c>
      <c r="D1353" t="s">
        <v>6</v>
      </c>
      <c r="E1353">
        <v>4639150</v>
      </c>
      <c r="F1353">
        <v>92939.42</v>
      </c>
    </row>
    <row r="1354" spans="3:6" x14ac:dyDescent="0.2">
      <c r="C1354" t="s">
        <v>62</v>
      </c>
      <c r="D1354" t="s">
        <v>6</v>
      </c>
      <c r="E1354">
        <v>54840</v>
      </c>
      <c r="F1354">
        <v>713.49</v>
      </c>
    </row>
    <row r="1355" spans="3:6" x14ac:dyDescent="0.2">
      <c r="C1355" t="s">
        <v>62</v>
      </c>
      <c r="D1355" t="s">
        <v>6</v>
      </c>
      <c r="E1355">
        <v>25849</v>
      </c>
      <c r="F1355">
        <v>413.33</v>
      </c>
    </row>
    <row r="1356" spans="3:6" x14ac:dyDescent="0.2">
      <c r="C1356" t="s">
        <v>62</v>
      </c>
      <c r="D1356" t="s">
        <v>6</v>
      </c>
      <c r="E1356">
        <v>5970270</v>
      </c>
      <c r="F1356">
        <v>57427.3</v>
      </c>
    </row>
    <row r="1357" spans="3:6" x14ac:dyDescent="0.2">
      <c r="C1357" t="s">
        <v>62</v>
      </c>
      <c r="D1357" t="s">
        <v>6</v>
      </c>
      <c r="E1357">
        <v>26506</v>
      </c>
      <c r="F1357">
        <v>374.39</v>
      </c>
    </row>
    <row r="1358" spans="3:6" x14ac:dyDescent="0.2">
      <c r="C1358" t="s">
        <v>62</v>
      </c>
      <c r="D1358" t="s">
        <v>6</v>
      </c>
      <c r="E1358">
        <v>75441226</v>
      </c>
      <c r="F1358">
        <v>515870.85</v>
      </c>
    </row>
    <row r="1359" spans="3:6" x14ac:dyDescent="0.2">
      <c r="C1359" t="s">
        <v>62</v>
      </c>
      <c r="D1359" t="s">
        <v>6</v>
      </c>
      <c r="E1359">
        <v>5251</v>
      </c>
      <c r="F1359">
        <v>173.25</v>
      </c>
    </row>
    <row r="1360" spans="3:6" x14ac:dyDescent="0.2">
      <c r="C1360" t="s">
        <v>62</v>
      </c>
      <c r="D1360" t="s">
        <v>6</v>
      </c>
      <c r="E1360">
        <v>912921</v>
      </c>
      <c r="F1360">
        <v>9424.77</v>
      </c>
    </row>
    <row r="1361" spans="3:6" x14ac:dyDescent="0.2">
      <c r="C1361" t="s">
        <v>62</v>
      </c>
      <c r="D1361" t="s">
        <v>6</v>
      </c>
      <c r="E1361">
        <v>28327</v>
      </c>
      <c r="F1361">
        <v>678.74</v>
      </c>
    </row>
    <row r="1362" spans="3:6" x14ac:dyDescent="0.2">
      <c r="C1362" t="s">
        <v>62</v>
      </c>
      <c r="D1362" t="s">
        <v>6</v>
      </c>
      <c r="E1362">
        <v>23918</v>
      </c>
      <c r="F1362">
        <v>530.57000000000005</v>
      </c>
    </row>
    <row r="1363" spans="3:6" x14ac:dyDescent="0.2">
      <c r="C1363" t="s">
        <v>62</v>
      </c>
      <c r="D1363" t="s">
        <v>6</v>
      </c>
      <c r="E1363">
        <v>6620</v>
      </c>
      <c r="F1363">
        <v>250.03</v>
      </c>
    </row>
    <row r="1364" spans="3:6" x14ac:dyDescent="0.2">
      <c r="C1364" t="s">
        <v>62</v>
      </c>
      <c r="D1364" t="s">
        <v>6</v>
      </c>
      <c r="E1364">
        <v>14468</v>
      </c>
      <c r="F1364">
        <v>250.51</v>
      </c>
    </row>
    <row r="1365" spans="3:6" x14ac:dyDescent="0.2">
      <c r="C1365" t="s">
        <v>62</v>
      </c>
      <c r="D1365" t="s">
        <v>6</v>
      </c>
      <c r="E1365">
        <v>79306</v>
      </c>
      <c r="F1365">
        <v>1537.77</v>
      </c>
    </row>
    <row r="1366" spans="3:6" x14ac:dyDescent="0.2">
      <c r="C1366" t="s">
        <v>62</v>
      </c>
      <c r="D1366" t="s">
        <v>6</v>
      </c>
      <c r="E1366">
        <v>1787512</v>
      </c>
      <c r="F1366">
        <v>48163.28</v>
      </c>
    </row>
    <row r="1367" spans="3:6" x14ac:dyDescent="0.2">
      <c r="C1367" t="s">
        <v>62</v>
      </c>
      <c r="D1367" t="s">
        <v>6</v>
      </c>
      <c r="E1367">
        <v>37924</v>
      </c>
      <c r="F1367">
        <v>1001.16</v>
      </c>
    </row>
    <row r="1368" spans="3:6" x14ac:dyDescent="0.2">
      <c r="C1368" t="s">
        <v>62</v>
      </c>
      <c r="D1368" t="s">
        <v>6</v>
      </c>
      <c r="E1368">
        <v>370771</v>
      </c>
      <c r="F1368">
        <v>15965.12</v>
      </c>
    </row>
    <row r="1369" spans="3:6" x14ac:dyDescent="0.2">
      <c r="C1369" t="s">
        <v>62</v>
      </c>
      <c r="D1369" t="s">
        <v>6</v>
      </c>
      <c r="E1369">
        <v>6060</v>
      </c>
      <c r="F1369">
        <v>249.29</v>
      </c>
    </row>
    <row r="1370" spans="3:6" x14ac:dyDescent="0.2">
      <c r="C1370" t="s">
        <v>62</v>
      </c>
      <c r="D1370" t="s">
        <v>11</v>
      </c>
      <c r="E1370">
        <v>0</v>
      </c>
      <c r="F1370">
        <v>0</v>
      </c>
    </row>
    <row r="1371" spans="3:6" x14ac:dyDescent="0.2">
      <c r="C1371" t="s">
        <v>62</v>
      </c>
      <c r="D1371" t="s">
        <v>6</v>
      </c>
      <c r="E1371">
        <v>39056</v>
      </c>
      <c r="F1371">
        <v>782.5</v>
      </c>
    </row>
    <row r="1372" spans="3:6" x14ac:dyDescent="0.2">
      <c r="C1372" t="s">
        <v>62</v>
      </c>
      <c r="D1372" t="s">
        <v>6</v>
      </c>
      <c r="E1372">
        <v>7505</v>
      </c>
      <c r="F1372">
        <v>352.91</v>
      </c>
    </row>
    <row r="1373" spans="3:6" x14ac:dyDescent="0.2">
      <c r="C1373" t="s">
        <v>62</v>
      </c>
      <c r="D1373" t="s">
        <v>6</v>
      </c>
      <c r="E1373">
        <v>8701468</v>
      </c>
      <c r="F1373">
        <v>118707.52</v>
      </c>
    </row>
    <row r="1374" spans="3:6" x14ac:dyDescent="0.2">
      <c r="C1374" t="s">
        <v>62</v>
      </c>
      <c r="D1374" t="s">
        <v>6</v>
      </c>
      <c r="E1374">
        <v>101920</v>
      </c>
      <c r="F1374">
        <v>3479.67</v>
      </c>
    </row>
    <row r="1375" spans="3:6" x14ac:dyDescent="0.2">
      <c r="C1375" t="s">
        <v>62</v>
      </c>
      <c r="D1375" t="s">
        <v>6</v>
      </c>
      <c r="E1375">
        <v>48489</v>
      </c>
      <c r="F1375">
        <v>795.45</v>
      </c>
    </row>
    <row r="1376" spans="3:6" x14ac:dyDescent="0.2">
      <c r="C1376" t="s">
        <v>62</v>
      </c>
      <c r="D1376" t="s">
        <v>6</v>
      </c>
      <c r="E1376">
        <v>75496</v>
      </c>
      <c r="F1376">
        <v>3472.44</v>
      </c>
    </row>
    <row r="1377" spans="3:6" x14ac:dyDescent="0.2">
      <c r="C1377" t="s">
        <v>62</v>
      </c>
      <c r="D1377" t="s">
        <v>6</v>
      </c>
      <c r="E1377">
        <v>22122</v>
      </c>
      <c r="F1377">
        <v>558.5</v>
      </c>
    </row>
    <row r="1378" spans="3:6" x14ac:dyDescent="0.2">
      <c r="C1378" t="s">
        <v>62</v>
      </c>
      <c r="D1378" t="s">
        <v>6</v>
      </c>
      <c r="E1378">
        <v>3642517</v>
      </c>
      <c r="F1378">
        <v>15080.58</v>
      </c>
    </row>
    <row r="1379" spans="3:6" x14ac:dyDescent="0.2">
      <c r="C1379" t="s">
        <v>62</v>
      </c>
      <c r="D1379" t="s">
        <v>6</v>
      </c>
      <c r="E1379">
        <v>53064</v>
      </c>
      <c r="F1379">
        <v>795.43</v>
      </c>
    </row>
    <row r="1380" spans="3:6" x14ac:dyDescent="0.2">
      <c r="C1380" t="s">
        <v>62</v>
      </c>
      <c r="D1380" t="s">
        <v>6</v>
      </c>
      <c r="E1380">
        <v>48340</v>
      </c>
      <c r="F1380">
        <v>794.92</v>
      </c>
    </row>
    <row r="1381" spans="3:6" x14ac:dyDescent="0.2">
      <c r="C1381" t="s">
        <v>62</v>
      </c>
      <c r="D1381" t="s">
        <v>6</v>
      </c>
      <c r="E1381">
        <v>28030</v>
      </c>
      <c r="F1381">
        <v>800.4</v>
      </c>
    </row>
    <row r="1382" spans="3:6" x14ac:dyDescent="0.2">
      <c r="C1382" t="s">
        <v>62</v>
      </c>
      <c r="D1382" t="s">
        <v>6</v>
      </c>
      <c r="E1382">
        <v>7095813</v>
      </c>
      <c r="F1382">
        <v>170714.33</v>
      </c>
    </row>
    <row r="1383" spans="3:6" x14ac:dyDescent="0.2">
      <c r="C1383" t="s">
        <v>62</v>
      </c>
      <c r="D1383" t="s">
        <v>6</v>
      </c>
      <c r="E1383">
        <v>18339030</v>
      </c>
      <c r="F1383">
        <v>131986.03</v>
      </c>
    </row>
    <row r="1384" spans="3:6" x14ac:dyDescent="0.2">
      <c r="C1384" t="s">
        <v>63</v>
      </c>
      <c r="D1384" t="s">
        <v>6</v>
      </c>
      <c r="E1384">
        <v>6212266</v>
      </c>
      <c r="F1384">
        <v>158751.89000000001</v>
      </c>
    </row>
    <row r="1385" spans="3:6" x14ac:dyDescent="0.2">
      <c r="C1385" t="s">
        <v>63</v>
      </c>
      <c r="D1385" t="s">
        <v>6</v>
      </c>
      <c r="E1385">
        <v>6914978</v>
      </c>
      <c r="F1385">
        <v>54466.94</v>
      </c>
    </row>
    <row r="1386" spans="3:6" x14ac:dyDescent="0.2">
      <c r="C1386" t="s">
        <v>63</v>
      </c>
      <c r="D1386" t="s">
        <v>6</v>
      </c>
      <c r="E1386">
        <v>104144</v>
      </c>
      <c r="F1386">
        <v>2127.5</v>
      </c>
    </row>
    <row r="1387" spans="3:6" x14ac:dyDescent="0.2">
      <c r="C1387" t="s">
        <v>63</v>
      </c>
      <c r="D1387" t="s">
        <v>6</v>
      </c>
      <c r="E1387">
        <v>193174</v>
      </c>
      <c r="F1387">
        <v>14300.66</v>
      </c>
    </row>
    <row r="1388" spans="3:6" x14ac:dyDescent="0.2">
      <c r="C1388" t="s">
        <v>63</v>
      </c>
      <c r="D1388" t="s">
        <v>6</v>
      </c>
      <c r="E1388">
        <v>13162144</v>
      </c>
      <c r="F1388">
        <v>103233.76</v>
      </c>
    </row>
    <row r="1389" spans="3:6" x14ac:dyDescent="0.2">
      <c r="C1389" t="s">
        <v>63</v>
      </c>
      <c r="D1389" t="s">
        <v>11</v>
      </c>
      <c r="E1389">
        <v>647499</v>
      </c>
      <c r="F1389">
        <v>14358.21</v>
      </c>
    </row>
    <row r="1390" spans="3:6" x14ac:dyDescent="0.2">
      <c r="C1390" t="s">
        <v>63</v>
      </c>
      <c r="D1390" t="s">
        <v>6</v>
      </c>
      <c r="E1390">
        <v>1784</v>
      </c>
      <c r="F1390">
        <v>64.86</v>
      </c>
    </row>
    <row r="1391" spans="3:6" x14ac:dyDescent="0.2">
      <c r="C1391" t="s">
        <v>63</v>
      </c>
      <c r="D1391" t="s">
        <v>6</v>
      </c>
      <c r="E1391">
        <v>1380850</v>
      </c>
      <c r="F1391">
        <v>10579.42</v>
      </c>
    </row>
    <row r="1392" spans="3:6" x14ac:dyDescent="0.2">
      <c r="C1392" t="s">
        <v>63</v>
      </c>
      <c r="D1392" t="s">
        <v>6</v>
      </c>
      <c r="E1392">
        <v>153069</v>
      </c>
      <c r="F1392">
        <v>2414.61</v>
      </c>
    </row>
    <row r="1393" spans="3:6" x14ac:dyDescent="0.2">
      <c r="C1393" t="s">
        <v>63</v>
      </c>
      <c r="D1393" t="s">
        <v>6</v>
      </c>
      <c r="E1393">
        <v>194219</v>
      </c>
      <c r="F1393">
        <v>6183.26</v>
      </c>
    </row>
    <row r="1394" spans="3:6" x14ac:dyDescent="0.2">
      <c r="C1394" t="s">
        <v>63</v>
      </c>
      <c r="D1394" t="s">
        <v>6</v>
      </c>
      <c r="E1394">
        <v>6110715</v>
      </c>
      <c r="F1394">
        <v>96769.03</v>
      </c>
    </row>
    <row r="1395" spans="3:6" x14ac:dyDescent="0.2">
      <c r="C1395" t="s">
        <v>63</v>
      </c>
      <c r="D1395" t="s">
        <v>6</v>
      </c>
      <c r="E1395">
        <v>11579</v>
      </c>
      <c r="F1395">
        <v>250.26</v>
      </c>
    </row>
    <row r="1396" spans="3:6" x14ac:dyDescent="0.2">
      <c r="C1396" t="s">
        <v>63</v>
      </c>
      <c r="D1396" t="s">
        <v>6</v>
      </c>
      <c r="E1396">
        <v>94233</v>
      </c>
      <c r="F1396">
        <v>4354.2</v>
      </c>
    </row>
    <row r="1397" spans="3:6" x14ac:dyDescent="0.2">
      <c r="C1397" t="s">
        <v>63</v>
      </c>
      <c r="D1397" t="s">
        <v>6</v>
      </c>
      <c r="E1397">
        <v>9252</v>
      </c>
      <c r="F1397">
        <v>170.86</v>
      </c>
    </row>
    <row r="1398" spans="3:6" x14ac:dyDescent="0.2">
      <c r="C1398" t="s">
        <v>63</v>
      </c>
      <c r="D1398" t="s">
        <v>6</v>
      </c>
      <c r="E1398">
        <v>15013420</v>
      </c>
      <c r="F1398">
        <v>231528.03</v>
      </c>
    </row>
    <row r="1399" spans="3:6" x14ac:dyDescent="0.2">
      <c r="C1399" t="s">
        <v>63</v>
      </c>
      <c r="D1399" t="s">
        <v>6</v>
      </c>
      <c r="E1399">
        <v>9808</v>
      </c>
      <c r="F1399">
        <v>204.44</v>
      </c>
    </row>
    <row r="1400" spans="3:6" x14ac:dyDescent="0.2">
      <c r="C1400" t="s">
        <v>63</v>
      </c>
      <c r="D1400" t="s">
        <v>6</v>
      </c>
      <c r="E1400">
        <v>1016029</v>
      </c>
      <c r="F1400">
        <v>117424.81</v>
      </c>
    </row>
    <row r="1401" spans="3:6" x14ac:dyDescent="0.2">
      <c r="C1401" t="s">
        <v>63</v>
      </c>
      <c r="D1401" t="s">
        <v>6</v>
      </c>
      <c r="E1401">
        <v>111922</v>
      </c>
      <c r="F1401">
        <v>5153.6099999999997</v>
      </c>
    </row>
    <row r="1402" spans="3:6" x14ac:dyDescent="0.2">
      <c r="C1402" t="s">
        <v>63</v>
      </c>
      <c r="D1402" t="s">
        <v>6</v>
      </c>
      <c r="E1402">
        <v>2415081</v>
      </c>
      <c r="F1402">
        <v>77471.679999999993</v>
      </c>
    </row>
    <row r="1403" spans="3:6" x14ac:dyDescent="0.2">
      <c r="C1403" t="s">
        <v>63</v>
      </c>
      <c r="D1403" t="s">
        <v>6</v>
      </c>
      <c r="E1403">
        <v>88862</v>
      </c>
      <c r="F1403">
        <v>1679.99</v>
      </c>
    </row>
    <row r="1404" spans="3:6" x14ac:dyDescent="0.2">
      <c r="C1404" t="s">
        <v>63</v>
      </c>
      <c r="D1404" t="s">
        <v>6</v>
      </c>
      <c r="E1404">
        <v>13472</v>
      </c>
      <c r="F1404">
        <v>217.39</v>
      </c>
    </row>
    <row r="1405" spans="3:6" x14ac:dyDescent="0.2">
      <c r="C1405" t="s">
        <v>63</v>
      </c>
      <c r="D1405" t="s">
        <v>6</v>
      </c>
      <c r="E1405">
        <v>4513</v>
      </c>
      <c r="F1405">
        <v>175.95</v>
      </c>
    </row>
    <row r="1406" spans="3:6" x14ac:dyDescent="0.2">
      <c r="C1406" t="s">
        <v>63</v>
      </c>
      <c r="D1406" t="s">
        <v>6</v>
      </c>
      <c r="E1406">
        <v>5386022</v>
      </c>
      <c r="F1406">
        <v>30739.83</v>
      </c>
    </row>
    <row r="1407" spans="3:6" x14ac:dyDescent="0.2">
      <c r="C1407" t="s">
        <v>63</v>
      </c>
      <c r="D1407" t="s">
        <v>6</v>
      </c>
      <c r="E1407">
        <v>10725449</v>
      </c>
      <c r="F1407">
        <v>163568.07999999999</v>
      </c>
    </row>
    <row r="1408" spans="3:6" x14ac:dyDescent="0.2">
      <c r="C1408" t="s">
        <v>63</v>
      </c>
      <c r="D1408" t="s">
        <v>6</v>
      </c>
      <c r="E1408">
        <v>6026</v>
      </c>
      <c r="F1408">
        <v>195.02</v>
      </c>
    </row>
    <row r="1409" spans="3:6" x14ac:dyDescent="0.2">
      <c r="C1409" t="s">
        <v>63</v>
      </c>
      <c r="D1409" t="s">
        <v>6</v>
      </c>
      <c r="E1409">
        <v>501722</v>
      </c>
      <c r="F1409">
        <v>39698.15</v>
      </c>
    </row>
    <row r="1410" spans="3:6" x14ac:dyDescent="0.2">
      <c r="C1410" t="s">
        <v>63</v>
      </c>
      <c r="D1410" t="s">
        <v>6</v>
      </c>
      <c r="E1410">
        <v>15817</v>
      </c>
      <c r="F1410">
        <v>251.18</v>
      </c>
    </row>
    <row r="1411" spans="3:6" x14ac:dyDescent="0.2">
      <c r="C1411" t="s">
        <v>63</v>
      </c>
      <c r="D1411" t="s">
        <v>6</v>
      </c>
      <c r="E1411">
        <v>5699</v>
      </c>
      <c r="F1411">
        <v>162.99</v>
      </c>
    </row>
    <row r="1412" spans="3:6" x14ac:dyDescent="0.2">
      <c r="C1412" t="s">
        <v>63</v>
      </c>
      <c r="D1412" t="s">
        <v>6</v>
      </c>
      <c r="E1412">
        <v>5791</v>
      </c>
      <c r="F1412">
        <v>199.37</v>
      </c>
    </row>
    <row r="1413" spans="3:6" x14ac:dyDescent="0.2">
      <c r="C1413" t="s">
        <v>63</v>
      </c>
      <c r="D1413" t="s">
        <v>6</v>
      </c>
      <c r="E1413">
        <v>33946</v>
      </c>
      <c r="F1413">
        <v>654.6</v>
      </c>
    </row>
    <row r="1414" spans="3:6" x14ac:dyDescent="0.2">
      <c r="C1414" t="s">
        <v>63</v>
      </c>
      <c r="D1414" t="s">
        <v>6</v>
      </c>
      <c r="E1414">
        <v>21132</v>
      </c>
      <c r="F1414">
        <v>539.72</v>
      </c>
    </row>
    <row r="1415" spans="3:6" x14ac:dyDescent="0.2">
      <c r="C1415" t="s">
        <v>63</v>
      </c>
      <c r="D1415" t="s">
        <v>6</v>
      </c>
      <c r="E1415">
        <v>58565412</v>
      </c>
      <c r="F1415">
        <v>456087.58</v>
      </c>
    </row>
    <row r="1416" spans="3:6" x14ac:dyDescent="0.2">
      <c r="C1416" t="s">
        <v>63</v>
      </c>
      <c r="D1416" t="s">
        <v>6</v>
      </c>
      <c r="E1416">
        <v>15129</v>
      </c>
      <c r="F1416">
        <v>344.62</v>
      </c>
    </row>
    <row r="1417" spans="3:6" x14ac:dyDescent="0.2">
      <c r="C1417" t="s">
        <v>63</v>
      </c>
      <c r="D1417" t="s">
        <v>6</v>
      </c>
      <c r="E1417">
        <v>2135259</v>
      </c>
      <c r="F1417">
        <v>69462.33</v>
      </c>
    </row>
    <row r="1418" spans="3:6" x14ac:dyDescent="0.2">
      <c r="C1418" t="s">
        <v>63</v>
      </c>
      <c r="D1418" t="s">
        <v>6</v>
      </c>
      <c r="E1418">
        <v>120545</v>
      </c>
      <c r="F1418">
        <v>3987.04</v>
      </c>
    </row>
    <row r="1419" spans="3:6" x14ac:dyDescent="0.2">
      <c r="C1419" t="s">
        <v>63</v>
      </c>
      <c r="D1419" t="s">
        <v>6</v>
      </c>
      <c r="E1419">
        <v>0</v>
      </c>
      <c r="F1419">
        <v>0</v>
      </c>
    </row>
    <row r="1420" spans="3:6" x14ac:dyDescent="0.2">
      <c r="C1420" t="s">
        <v>63</v>
      </c>
      <c r="D1420" t="s">
        <v>6</v>
      </c>
      <c r="E1420">
        <v>6757</v>
      </c>
      <c r="F1420">
        <v>152.32</v>
      </c>
    </row>
    <row r="1421" spans="3:6" x14ac:dyDescent="0.2">
      <c r="C1421" t="s">
        <v>63</v>
      </c>
      <c r="D1421" t="s">
        <v>6</v>
      </c>
      <c r="E1421">
        <v>3610107</v>
      </c>
      <c r="F1421">
        <v>71854.48</v>
      </c>
    </row>
    <row r="1422" spans="3:6" x14ac:dyDescent="0.2">
      <c r="C1422" t="s">
        <v>63</v>
      </c>
      <c r="D1422" t="s">
        <v>6</v>
      </c>
      <c r="E1422">
        <v>2991</v>
      </c>
      <c r="F1422">
        <v>79.75</v>
      </c>
    </row>
    <row r="1423" spans="3:6" x14ac:dyDescent="0.2">
      <c r="C1423" t="s">
        <v>63</v>
      </c>
      <c r="D1423" t="s">
        <v>6</v>
      </c>
      <c r="E1423">
        <v>73035</v>
      </c>
      <c r="F1423">
        <v>1179.8</v>
      </c>
    </row>
    <row r="1424" spans="3:6" x14ac:dyDescent="0.2">
      <c r="C1424" t="s">
        <v>63</v>
      </c>
      <c r="D1424" t="s">
        <v>6</v>
      </c>
      <c r="E1424">
        <v>1911416</v>
      </c>
      <c r="F1424">
        <v>22539.7</v>
      </c>
    </row>
    <row r="1425" spans="3:6" x14ac:dyDescent="0.2">
      <c r="C1425" t="s">
        <v>63</v>
      </c>
      <c r="D1425" t="s">
        <v>6</v>
      </c>
      <c r="E1425">
        <v>116320</v>
      </c>
      <c r="F1425">
        <v>1465.4</v>
      </c>
    </row>
    <row r="1426" spans="3:6" x14ac:dyDescent="0.2">
      <c r="C1426" t="s">
        <v>63</v>
      </c>
      <c r="D1426" t="s">
        <v>6</v>
      </c>
      <c r="E1426">
        <v>270585</v>
      </c>
      <c r="F1426">
        <v>3635.36</v>
      </c>
    </row>
    <row r="1427" spans="3:6" x14ac:dyDescent="0.2">
      <c r="C1427" t="s">
        <v>63</v>
      </c>
      <c r="D1427" t="s">
        <v>6</v>
      </c>
      <c r="E1427">
        <v>6151</v>
      </c>
      <c r="F1427">
        <v>210.6</v>
      </c>
    </row>
    <row r="1428" spans="3:6" x14ac:dyDescent="0.2">
      <c r="C1428" t="s">
        <v>63</v>
      </c>
      <c r="D1428" t="s">
        <v>6</v>
      </c>
      <c r="E1428">
        <v>110189</v>
      </c>
      <c r="F1428">
        <v>4335.47</v>
      </c>
    </row>
    <row r="1429" spans="3:6" x14ac:dyDescent="0.2">
      <c r="C1429" t="s">
        <v>63</v>
      </c>
      <c r="D1429" t="s">
        <v>6</v>
      </c>
      <c r="E1429">
        <v>25627</v>
      </c>
      <c r="F1429">
        <v>358.53</v>
      </c>
    </row>
    <row r="1430" spans="3:6" x14ac:dyDescent="0.2">
      <c r="C1430" t="s">
        <v>63</v>
      </c>
      <c r="D1430" t="s">
        <v>6</v>
      </c>
      <c r="E1430">
        <v>666117</v>
      </c>
      <c r="F1430">
        <v>6824.37</v>
      </c>
    </row>
    <row r="1431" spans="3:6" x14ac:dyDescent="0.2">
      <c r="C1431" t="s">
        <v>63</v>
      </c>
      <c r="D1431" t="s">
        <v>6</v>
      </c>
      <c r="E1431">
        <v>977803</v>
      </c>
      <c r="F1431">
        <v>32047.78</v>
      </c>
    </row>
    <row r="1432" spans="3:6" x14ac:dyDescent="0.2">
      <c r="C1432" t="s">
        <v>63</v>
      </c>
      <c r="D1432" t="s">
        <v>6</v>
      </c>
      <c r="E1432">
        <v>162192</v>
      </c>
      <c r="F1432">
        <v>5059.87</v>
      </c>
    </row>
    <row r="1433" spans="3:6" x14ac:dyDescent="0.2">
      <c r="C1433" t="s">
        <v>63</v>
      </c>
      <c r="D1433" t="s">
        <v>6</v>
      </c>
      <c r="E1433">
        <v>2579</v>
      </c>
      <c r="F1433">
        <v>87.34</v>
      </c>
    </row>
    <row r="1434" spans="3:6" x14ac:dyDescent="0.2">
      <c r="C1434" t="s">
        <v>63</v>
      </c>
      <c r="D1434" t="s">
        <v>6</v>
      </c>
      <c r="E1434">
        <v>15165</v>
      </c>
      <c r="F1434">
        <v>237.77</v>
      </c>
    </row>
    <row r="1435" spans="3:6" x14ac:dyDescent="0.2">
      <c r="C1435" t="s">
        <v>63</v>
      </c>
      <c r="D1435" t="s">
        <v>6</v>
      </c>
      <c r="E1435">
        <v>15823</v>
      </c>
      <c r="F1435">
        <v>177.18</v>
      </c>
    </row>
    <row r="1436" spans="3:6" x14ac:dyDescent="0.2">
      <c r="C1436" t="s">
        <v>63</v>
      </c>
      <c r="D1436" t="s">
        <v>6</v>
      </c>
      <c r="E1436">
        <v>0</v>
      </c>
      <c r="F1436">
        <v>0</v>
      </c>
    </row>
    <row r="1437" spans="3:6" x14ac:dyDescent="0.2">
      <c r="C1437" t="s">
        <v>63</v>
      </c>
      <c r="D1437" t="s">
        <v>6</v>
      </c>
      <c r="E1437">
        <v>0</v>
      </c>
      <c r="F1437">
        <v>0</v>
      </c>
    </row>
    <row r="1438" spans="3:6" x14ac:dyDescent="0.2">
      <c r="C1438" t="s">
        <v>63</v>
      </c>
      <c r="D1438" t="s">
        <v>6</v>
      </c>
      <c r="E1438">
        <v>3198379</v>
      </c>
      <c r="F1438">
        <v>57271.199999999997</v>
      </c>
    </row>
    <row r="1439" spans="3:6" x14ac:dyDescent="0.2">
      <c r="C1439" t="s">
        <v>63</v>
      </c>
      <c r="D1439" t="s">
        <v>6</v>
      </c>
      <c r="E1439">
        <v>24512</v>
      </c>
      <c r="F1439">
        <v>717.16</v>
      </c>
    </row>
    <row r="1440" spans="3:6" x14ac:dyDescent="0.2">
      <c r="C1440" t="s">
        <v>63</v>
      </c>
      <c r="D1440" t="s">
        <v>6</v>
      </c>
      <c r="E1440">
        <v>7092</v>
      </c>
      <c r="F1440">
        <v>298.45999999999998</v>
      </c>
    </row>
    <row r="1441" spans="3:6" x14ac:dyDescent="0.2">
      <c r="C1441" t="s">
        <v>63</v>
      </c>
      <c r="D1441" t="s">
        <v>6</v>
      </c>
      <c r="E1441">
        <v>8200</v>
      </c>
      <c r="F1441">
        <v>302.99</v>
      </c>
    </row>
    <row r="1442" spans="3:6" x14ac:dyDescent="0.2">
      <c r="C1442" t="s">
        <v>63</v>
      </c>
      <c r="D1442" t="s">
        <v>6</v>
      </c>
      <c r="E1442">
        <v>90663</v>
      </c>
      <c r="F1442">
        <v>4571.03</v>
      </c>
    </row>
    <row r="1443" spans="3:6" x14ac:dyDescent="0.2">
      <c r="C1443" t="s">
        <v>63</v>
      </c>
      <c r="D1443" t="s">
        <v>6</v>
      </c>
      <c r="E1443">
        <v>3317</v>
      </c>
      <c r="F1443">
        <v>83.82</v>
      </c>
    </row>
    <row r="1444" spans="3:6" x14ac:dyDescent="0.2">
      <c r="C1444" t="s">
        <v>63</v>
      </c>
      <c r="D1444" t="s">
        <v>6</v>
      </c>
      <c r="E1444">
        <v>46657</v>
      </c>
      <c r="F1444">
        <v>1009.9</v>
      </c>
    </row>
    <row r="1445" spans="3:6" x14ac:dyDescent="0.2">
      <c r="C1445" t="s">
        <v>63</v>
      </c>
      <c r="D1445" t="s">
        <v>6</v>
      </c>
      <c r="E1445">
        <v>99755</v>
      </c>
      <c r="F1445">
        <v>4568.28</v>
      </c>
    </row>
    <row r="1446" spans="3:6" x14ac:dyDescent="0.2">
      <c r="C1446" t="s">
        <v>63</v>
      </c>
      <c r="D1446" t="s">
        <v>6</v>
      </c>
      <c r="E1446">
        <v>91399</v>
      </c>
      <c r="F1446">
        <v>4567.1400000000003</v>
      </c>
    </row>
    <row r="1447" spans="3:6" x14ac:dyDescent="0.2">
      <c r="C1447" t="s">
        <v>63</v>
      </c>
      <c r="D1447" t="s">
        <v>6</v>
      </c>
      <c r="E1447">
        <v>1918461</v>
      </c>
      <c r="F1447">
        <v>88359.83</v>
      </c>
    </row>
    <row r="1448" spans="3:6" x14ac:dyDescent="0.2">
      <c r="C1448" t="s">
        <v>63</v>
      </c>
      <c r="D1448" t="s">
        <v>6</v>
      </c>
      <c r="E1448">
        <v>889841</v>
      </c>
      <c r="F1448">
        <v>13193.3</v>
      </c>
    </row>
    <row r="1449" spans="3:6" x14ac:dyDescent="0.2">
      <c r="C1449" t="s">
        <v>63</v>
      </c>
      <c r="D1449" t="s">
        <v>6</v>
      </c>
      <c r="E1449">
        <v>127466</v>
      </c>
      <c r="F1449">
        <v>4508.1499999999996</v>
      </c>
    </row>
    <row r="1450" spans="3:6" x14ac:dyDescent="0.2">
      <c r="C1450" t="s">
        <v>63</v>
      </c>
      <c r="D1450" t="s">
        <v>6</v>
      </c>
      <c r="E1450">
        <v>561684</v>
      </c>
      <c r="F1450">
        <v>11820.17</v>
      </c>
    </row>
    <row r="1451" spans="3:6" x14ac:dyDescent="0.2">
      <c r="C1451" t="s">
        <v>63</v>
      </c>
      <c r="D1451" t="s">
        <v>6</v>
      </c>
      <c r="E1451">
        <v>97227</v>
      </c>
      <c r="F1451">
        <v>4572.79</v>
      </c>
    </row>
    <row r="1452" spans="3:6" x14ac:dyDescent="0.2">
      <c r="C1452" t="s">
        <v>63</v>
      </c>
      <c r="D1452" t="s">
        <v>6</v>
      </c>
      <c r="E1452">
        <v>121096</v>
      </c>
      <c r="F1452">
        <v>4565.84</v>
      </c>
    </row>
    <row r="1453" spans="3:6" x14ac:dyDescent="0.2">
      <c r="C1453" t="s">
        <v>63</v>
      </c>
      <c r="D1453" t="s">
        <v>6</v>
      </c>
      <c r="E1453">
        <v>88843</v>
      </c>
      <c r="F1453">
        <v>4572.1899999999996</v>
      </c>
    </row>
    <row r="1454" spans="3:6" x14ac:dyDescent="0.2">
      <c r="C1454" t="s">
        <v>63</v>
      </c>
      <c r="D1454" t="s">
        <v>6</v>
      </c>
      <c r="E1454">
        <v>13489</v>
      </c>
      <c r="F1454">
        <v>234.57</v>
      </c>
    </row>
    <row r="1455" spans="3:6" x14ac:dyDescent="0.2">
      <c r="C1455" t="s">
        <v>63</v>
      </c>
      <c r="D1455" t="s">
        <v>6</v>
      </c>
      <c r="E1455">
        <v>89693</v>
      </c>
      <c r="F1455">
        <v>4569.07</v>
      </c>
    </row>
    <row r="1456" spans="3:6" x14ac:dyDescent="0.2">
      <c r="C1456" t="s">
        <v>63</v>
      </c>
      <c r="D1456" t="s">
        <v>6</v>
      </c>
      <c r="E1456">
        <v>337357</v>
      </c>
      <c r="F1456">
        <v>17064.689999999999</v>
      </c>
    </row>
    <row r="1457" spans="3:6" x14ac:dyDescent="0.2">
      <c r="C1457" t="s">
        <v>63</v>
      </c>
      <c r="D1457" t="s">
        <v>6</v>
      </c>
      <c r="E1457">
        <v>3918</v>
      </c>
      <c r="F1457">
        <v>164.08</v>
      </c>
    </row>
    <row r="1458" spans="3:6" x14ac:dyDescent="0.2">
      <c r="C1458" t="s">
        <v>63</v>
      </c>
      <c r="D1458" t="s">
        <v>6</v>
      </c>
      <c r="E1458">
        <v>3877891</v>
      </c>
      <c r="F1458">
        <v>16054.11</v>
      </c>
    </row>
    <row r="1459" spans="3:6" x14ac:dyDescent="0.2">
      <c r="C1459" t="s">
        <v>63</v>
      </c>
      <c r="D1459" t="s">
        <v>6</v>
      </c>
      <c r="E1459">
        <v>2788720</v>
      </c>
      <c r="F1459">
        <v>39658.51</v>
      </c>
    </row>
    <row r="1460" spans="3:6" x14ac:dyDescent="0.2">
      <c r="C1460" t="s">
        <v>63</v>
      </c>
      <c r="D1460" t="s">
        <v>6</v>
      </c>
      <c r="E1460">
        <v>1404920</v>
      </c>
      <c r="F1460">
        <v>39915.379999999997</v>
      </c>
    </row>
    <row r="1461" spans="3:6" x14ac:dyDescent="0.2">
      <c r="C1461" t="s">
        <v>63</v>
      </c>
      <c r="D1461" t="s">
        <v>6</v>
      </c>
      <c r="E1461">
        <v>1840</v>
      </c>
      <c r="F1461">
        <v>93.9</v>
      </c>
    </row>
    <row r="1462" spans="3:6" x14ac:dyDescent="0.2">
      <c r="C1462" t="s">
        <v>63</v>
      </c>
      <c r="D1462" t="s">
        <v>6</v>
      </c>
      <c r="E1462">
        <v>0</v>
      </c>
      <c r="F1462">
        <v>0</v>
      </c>
    </row>
    <row r="1463" spans="3:6" x14ac:dyDescent="0.2">
      <c r="C1463" t="s">
        <v>63</v>
      </c>
      <c r="D1463" t="s">
        <v>6</v>
      </c>
      <c r="E1463">
        <v>839265</v>
      </c>
      <c r="F1463">
        <v>8706.67</v>
      </c>
    </row>
    <row r="1464" spans="3:6" x14ac:dyDescent="0.2">
      <c r="C1464" t="s">
        <v>63</v>
      </c>
      <c r="D1464" t="s">
        <v>6</v>
      </c>
      <c r="E1464">
        <v>0</v>
      </c>
      <c r="F1464">
        <v>0</v>
      </c>
    </row>
    <row r="1465" spans="3:6" x14ac:dyDescent="0.2">
      <c r="C1465" t="s">
        <v>63</v>
      </c>
      <c r="D1465" t="s">
        <v>6</v>
      </c>
      <c r="E1465">
        <v>4943404</v>
      </c>
      <c r="F1465">
        <v>86379.01</v>
      </c>
    </row>
    <row r="1466" spans="3:6" x14ac:dyDescent="0.2">
      <c r="C1466" t="s">
        <v>63</v>
      </c>
      <c r="D1466" t="s">
        <v>6</v>
      </c>
      <c r="E1466">
        <v>693451</v>
      </c>
      <c r="F1466">
        <v>7849.53</v>
      </c>
    </row>
    <row r="1467" spans="3:6" x14ac:dyDescent="0.2">
      <c r="C1467" t="s">
        <v>63</v>
      </c>
      <c r="D1467" t="s">
        <v>6</v>
      </c>
      <c r="E1467">
        <v>10064</v>
      </c>
      <c r="F1467">
        <v>231.58</v>
      </c>
    </row>
    <row r="1468" spans="3:6" x14ac:dyDescent="0.2">
      <c r="C1468" t="s">
        <v>63</v>
      </c>
      <c r="D1468" t="s">
        <v>6</v>
      </c>
      <c r="E1468">
        <v>6064809</v>
      </c>
      <c r="F1468">
        <v>62635.05</v>
      </c>
    </row>
    <row r="1469" spans="3:6" x14ac:dyDescent="0.2">
      <c r="C1469" t="s">
        <v>63</v>
      </c>
      <c r="D1469" t="s">
        <v>6</v>
      </c>
      <c r="E1469">
        <v>860773</v>
      </c>
      <c r="F1469">
        <v>8679.17</v>
      </c>
    </row>
    <row r="1470" spans="3:6" x14ac:dyDescent="0.2">
      <c r="C1470" t="s">
        <v>63</v>
      </c>
      <c r="D1470" t="s">
        <v>6</v>
      </c>
      <c r="E1470">
        <v>691920</v>
      </c>
      <c r="F1470">
        <v>7852.87</v>
      </c>
    </row>
    <row r="1471" spans="3:6" x14ac:dyDescent="0.2">
      <c r="C1471" t="s">
        <v>63</v>
      </c>
      <c r="D1471" t="s">
        <v>6</v>
      </c>
      <c r="E1471">
        <v>158276</v>
      </c>
      <c r="F1471">
        <v>14550.49</v>
      </c>
    </row>
    <row r="1472" spans="3:6" x14ac:dyDescent="0.2">
      <c r="C1472" t="s">
        <v>63</v>
      </c>
      <c r="D1472" t="s">
        <v>6</v>
      </c>
      <c r="E1472">
        <v>521393</v>
      </c>
      <c r="F1472">
        <v>6243.15</v>
      </c>
    </row>
    <row r="1473" spans="3:6" x14ac:dyDescent="0.2">
      <c r="C1473" t="s">
        <v>63</v>
      </c>
      <c r="D1473" t="s">
        <v>6</v>
      </c>
      <c r="E1473">
        <v>1009592</v>
      </c>
      <c r="F1473">
        <v>10365.870000000001</v>
      </c>
    </row>
    <row r="1474" spans="3:6" x14ac:dyDescent="0.2">
      <c r="C1474" t="s">
        <v>63</v>
      </c>
      <c r="D1474" t="s">
        <v>6</v>
      </c>
      <c r="E1474">
        <v>0</v>
      </c>
      <c r="F1474">
        <v>0</v>
      </c>
    </row>
    <row r="1475" spans="3:6" x14ac:dyDescent="0.2">
      <c r="C1475" t="s">
        <v>64</v>
      </c>
      <c r="D1475" t="s">
        <v>6</v>
      </c>
      <c r="E1475">
        <v>12379816</v>
      </c>
      <c r="F1475">
        <v>170503.97</v>
      </c>
    </row>
    <row r="1476" spans="3:6" x14ac:dyDescent="0.2">
      <c r="C1476" t="s">
        <v>64</v>
      </c>
      <c r="D1476" t="s">
        <v>6</v>
      </c>
      <c r="E1476">
        <v>66051</v>
      </c>
      <c r="F1476">
        <v>942.49</v>
      </c>
    </row>
    <row r="1477" spans="3:6" x14ac:dyDescent="0.2">
      <c r="C1477" t="s">
        <v>64</v>
      </c>
      <c r="D1477" t="s">
        <v>6</v>
      </c>
      <c r="E1477">
        <v>22841</v>
      </c>
      <c r="F1477">
        <v>578.75</v>
      </c>
    </row>
    <row r="1478" spans="3:6" x14ac:dyDescent="0.2">
      <c r="C1478" t="s">
        <v>64</v>
      </c>
      <c r="D1478" t="s">
        <v>6</v>
      </c>
      <c r="E1478">
        <v>107691</v>
      </c>
      <c r="F1478">
        <v>5898.11</v>
      </c>
    </row>
    <row r="1479" spans="3:6" x14ac:dyDescent="0.2">
      <c r="C1479" t="s">
        <v>64</v>
      </c>
      <c r="D1479" t="s">
        <v>6</v>
      </c>
      <c r="E1479">
        <v>23683</v>
      </c>
      <c r="F1479">
        <v>606.99</v>
      </c>
    </row>
    <row r="1480" spans="3:6" x14ac:dyDescent="0.2">
      <c r="C1480" t="s">
        <v>64</v>
      </c>
      <c r="D1480" t="s">
        <v>6</v>
      </c>
      <c r="E1480">
        <v>186816</v>
      </c>
      <c r="F1480">
        <v>9576.17</v>
      </c>
    </row>
    <row r="1481" spans="3:6" x14ac:dyDescent="0.2">
      <c r="C1481" t="s">
        <v>64</v>
      </c>
      <c r="D1481" t="s">
        <v>6</v>
      </c>
      <c r="E1481">
        <v>7051827</v>
      </c>
      <c r="F1481">
        <v>40072.660000000003</v>
      </c>
    </row>
    <row r="1482" spans="3:6" x14ac:dyDescent="0.2">
      <c r="C1482" t="s">
        <v>64</v>
      </c>
      <c r="D1482" t="s">
        <v>6</v>
      </c>
      <c r="E1482">
        <v>22454</v>
      </c>
      <c r="F1482">
        <v>458.44</v>
      </c>
    </row>
    <row r="1483" spans="3:6" x14ac:dyDescent="0.2">
      <c r="C1483" t="s">
        <v>64</v>
      </c>
      <c r="D1483" t="s">
        <v>6</v>
      </c>
      <c r="E1483">
        <v>556732</v>
      </c>
      <c r="F1483">
        <v>6218.76</v>
      </c>
    </row>
    <row r="1484" spans="3:6" x14ac:dyDescent="0.2">
      <c r="C1484" t="s">
        <v>64</v>
      </c>
      <c r="D1484" t="s">
        <v>6</v>
      </c>
      <c r="E1484">
        <v>73932</v>
      </c>
      <c r="F1484">
        <v>1208.92</v>
      </c>
    </row>
    <row r="1485" spans="3:6" x14ac:dyDescent="0.2">
      <c r="C1485" t="s">
        <v>64</v>
      </c>
      <c r="D1485" t="s">
        <v>6</v>
      </c>
      <c r="E1485">
        <v>611618</v>
      </c>
      <c r="F1485">
        <v>6259.58</v>
      </c>
    </row>
    <row r="1486" spans="3:6" x14ac:dyDescent="0.2">
      <c r="C1486" t="s">
        <v>64</v>
      </c>
      <c r="D1486" t="s">
        <v>6</v>
      </c>
      <c r="E1486">
        <v>38453</v>
      </c>
      <c r="F1486">
        <v>756.02</v>
      </c>
    </row>
    <row r="1487" spans="3:6" x14ac:dyDescent="0.2">
      <c r="C1487" t="s">
        <v>64</v>
      </c>
      <c r="D1487" t="s">
        <v>6</v>
      </c>
      <c r="E1487">
        <v>706949</v>
      </c>
      <c r="F1487">
        <v>6210.44</v>
      </c>
    </row>
    <row r="1488" spans="3:6" x14ac:dyDescent="0.2">
      <c r="C1488" t="s">
        <v>64</v>
      </c>
      <c r="D1488" t="s">
        <v>6</v>
      </c>
      <c r="E1488">
        <v>1023772</v>
      </c>
      <c r="F1488">
        <v>33048.120000000003</v>
      </c>
    </row>
    <row r="1489" spans="3:6" x14ac:dyDescent="0.2">
      <c r="C1489" t="s">
        <v>64</v>
      </c>
      <c r="D1489" t="s">
        <v>6</v>
      </c>
      <c r="E1489">
        <v>645825</v>
      </c>
      <c r="F1489">
        <v>6262.3</v>
      </c>
    </row>
    <row r="1490" spans="3:6" x14ac:dyDescent="0.2">
      <c r="C1490" t="s">
        <v>64</v>
      </c>
      <c r="D1490" t="s">
        <v>6</v>
      </c>
      <c r="E1490">
        <v>780085</v>
      </c>
      <c r="F1490">
        <v>16328.21</v>
      </c>
    </row>
    <row r="1491" spans="3:6" x14ac:dyDescent="0.2">
      <c r="C1491" t="s">
        <v>64</v>
      </c>
      <c r="D1491" t="s">
        <v>11</v>
      </c>
      <c r="E1491">
        <v>995373</v>
      </c>
      <c r="F1491">
        <v>15740.53</v>
      </c>
    </row>
    <row r="1492" spans="3:6" x14ac:dyDescent="0.2">
      <c r="C1492" t="s">
        <v>64</v>
      </c>
      <c r="D1492" t="s">
        <v>6</v>
      </c>
      <c r="E1492">
        <v>216606</v>
      </c>
      <c r="F1492">
        <v>16879.509999999998</v>
      </c>
    </row>
    <row r="1493" spans="3:6" x14ac:dyDescent="0.2">
      <c r="C1493" t="s">
        <v>64</v>
      </c>
      <c r="D1493" t="s">
        <v>6</v>
      </c>
      <c r="E1493">
        <v>0</v>
      </c>
      <c r="F1493">
        <v>0</v>
      </c>
    </row>
    <row r="1494" spans="3:6" x14ac:dyDescent="0.2">
      <c r="C1494" t="s">
        <v>64</v>
      </c>
      <c r="D1494" t="s">
        <v>6</v>
      </c>
      <c r="E1494">
        <v>672194</v>
      </c>
      <c r="F1494">
        <v>6201.77</v>
      </c>
    </row>
    <row r="1495" spans="3:6" x14ac:dyDescent="0.2">
      <c r="C1495" t="s">
        <v>64</v>
      </c>
      <c r="D1495" t="s">
        <v>6</v>
      </c>
      <c r="E1495">
        <v>10473655</v>
      </c>
      <c r="F1495">
        <v>74795.570000000007</v>
      </c>
    </row>
    <row r="1496" spans="3:6" x14ac:dyDescent="0.2">
      <c r="C1496" t="s">
        <v>64</v>
      </c>
      <c r="D1496" t="s">
        <v>6</v>
      </c>
      <c r="E1496">
        <v>118271</v>
      </c>
      <c r="F1496">
        <v>3754.87</v>
      </c>
    </row>
    <row r="1497" spans="3:6" x14ac:dyDescent="0.2">
      <c r="C1497" t="s">
        <v>64</v>
      </c>
      <c r="D1497" t="s">
        <v>6</v>
      </c>
      <c r="E1497">
        <v>6851838</v>
      </c>
      <c r="F1497">
        <v>71387.679999999993</v>
      </c>
    </row>
    <row r="1498" spans="3:6" x14ac:dyDescent="0.2">
      <c r="C1498" t="s">
        <v>64</v>
      </c>
      <c r="D1498" t="s">
        <v>6</v>
      </c>
      <c r="E1498">
        <v>21290</v>
      </c>
      <c r="F1498">
        <v>682.68</v>
      </c>
    </row>
    <row r="1499" spans="3:6" x14ac:dyDescent="0.2">
      <c r="C1499" t="s">
        <v>64</v>
      </c>
      <c r="D1499" t="s">
        <v>6</v>
      </c>
      <c r="E1499">
        <v>119805</v>
      </c>
      <c r="F1499">
        <v>1799.08</v>
      </c>
    </row>
    <row r="1500" spans="3:6" x14ac:dyDescent="0.2">
      <c r="C1500" t="s">
        <v>64</v>
      </c>
      <c r="D1500" t="s">
        <v>6</v>
      </c>
      <c r="E1500">
        <v>646666</v>
      </c>
      <c r="F1500">
        <v>6189.2</v>
      </c>
    </row>
    <row r="1501" spans="3:6" x14ac:dyDescent="0.2">
      <c r="C1501" t="s">
        <v>64</v>
      </c>
      <c r="D1501" t="s">
        <v>6</v>
      </c>
      <c r="E1501">
        <v>47705</v>
      </c>
      <c r="F1501">
        <v>610.26</v>
      </c>
    </row>
    <row r="1502" spans="3:6" x14ac:dyDescent="0.2">
      <c r="C1502" t="s">
        <v>64</v>
      </c>
      <c r="D1502" t="s">
        <v>6</v>
      </c>
      <c r="E1502">
        <v>167012</v>
      </c>
      <c r="F1502">
        <v>6609.58</v>
      </c>
    </row>
    <row r="1503" spans="3:6" x14ac:dyDescent="0.2">
      <c r="C1503" t="s">
        <v>64</v>
      </c>
      <c r="D1503" t="s">
        <v>6</v>
      </c>
      <c r="E1503">
        <v>173818</v>
      </c>
      <c r="F1503">
        <v>5842.85</v>
      </c>
    </row>
    <row r="1504" spans="3:6" x14ac:dyDescent="0.2">
      <c r="C1504" t="s">
        <v>64</v>
      </c>
      <c r="D1504" t="s">
        <v>6</v>
      </c>
      <c r="E1504">
        <v>329502</v>
      </c>
      <c r="F1504">
        <v>4245.83</v>
      </c>
    </row>
    <row r="1505" spans="3:6" x14ac:dyDescent="0.2">
      <c r="C1505" t="s">
        <v>64</v>
      </c>
      <c r="D1505" t="s">
        <v>6</v>
      </c>
      <c r="E1505">
        <v>2009993</v>
      </c>
      <c r="F1505">
        <v>88428.78</v>
      </c>
    </row>
    <row r="1506" spans="3:6" x14ac:dyDescent="0.2">
      <c r="C1506" t="s">
        <v>64</v>
      </c>
      <c r="D1506" t="s">
        <v>6</v>
      </c>
      <c r="E1506">
        <v>114787</v>
      </c>
      <c r="F1506">
        <v>2352.35</v>
      </c>
    </row>
    <row r="1507" spans="3:6" x14ac:dyDescent="0.2">
      <c r="C1507" t="s">
        <v>64</v>
      </c>
      <c r="D1507" t="s">
        <v>6</v>
      </c>
      <c r="E1507">
        <v>130665</v>
      </c>
      <c r="F1507">
        <v>1583.98</v>
      </c>
    </row>
    <row r="1508" spans="3:6" x14ac:dyDescent="0.2">
      <c r="C1508" t="s">
        <v>64</v>
      </c>
      <c r="D1508" t="s">
        <v>6</v>
      </c>
      <c r="E1508">
        <v>3318165</v>
      </c>
      <c r="F1508">
        <v>53505.13</v>
      </c>
    </row>
    <row r="1509" spans="3:6" x14ac:dyDescent="0.2">
      <c r="C1509" t="s">
        <v>64</v>
      </c>
      <c r="D1509" t="s">
        <v>6</v>
      </c>
      <c r="E1509">
        <v>106431</v>
      </c>
      <c r="F1509">
        <v>1799.15</v>
      </c>
    </row>
    <row r="1510" spans="3:6" x14ac:dyDescent="0.2">
      <c r="C1510" t="s">
        <v>64</v>
      </c>
      <c r="D1510" t="s">
        <v>6</v>
      </c>
      <c r="E1510">
        <v>111047</v>
      </c>
      <c r="F1510">
        <v>1802.23</v>
      </c>
    </row>
    <row r="1511" spans="3:6" x14ac:dyDescent="0.2">
      <c r="C1511" t="s">
        <v>64</v>
      </c>
      <c r="D1511" t="s">
        <v>6</v>
      </c>
      <c r="E1511">
        <v>256216</v>
      </c>
      <c r="F1511">
        <v>3026.68</v>
      </c>
    </row>
    <row r="1512" spans="3:6" x14ac:dyDescent="0.2">
      <c r="C1512" t="s">
        <v>64</v>
      </c>
      <c r="D1512" t="s">
        <v>6</v>
      </c>
      <c r="E1512">
        <v>113196</v>
      </c>
      <c r="F1512">
        <v>1842.22</v>
      </c>
    </row>
    <row r="1513" spans="3:6" x14ac:dyDescent="0.2">
      <c r="C1513" t="s">
        <v>64</v>
      </c>
      <c r="D1513" t="s">
        <v>6</v>
      </c>
      <c r="E1513">
        <v>99871</v>
      </c>
      <c r="F1513">
        <v>1604.75</v>
      </c>
    </row>
    <row r="1514" spans="3:6" x14ac:dyDescent="0.2">
      <c r="C1514" t="s">
        <v>64</v>
      </c>
      <c r="D1514" t="s">
        <v>6</v>
      </c>
      <c r="E1514">
        <v>2383729</v>
      </c>
      <c r="F1514">
        <v>76470.05</v>
      </c>
    </row>
    <row r="1515" spans="3:6" x14ac:dyDescent="0.2">
      <c r="C1515" t="s">
        <v>64</v>
      </c>
      <c r="D1515" t="s">
        <v>6</v>
      </c>
      <c r="E1515">
        <v>413384</v>
      </c>
      <c r="F1515">
        <v>4900.7</v>
      </c>
    </row>
    <row r="1516" spans="3:6" x14ac:dyDescent="0.2">
      <c r="C1516" t="s">
        <v>64</v>
      </c>
      <c r="D1516" t="s">
        <v>6</v>
      </c>
      <c r="E1516">
        <v>2254694</v>
      </c>
      <c r="F1516">
        <v>68377.06</v>
      </c>
    </row>
    <row r="1517" spans="3:6" x14ac:dyDescent="0.2">
      <c r="C1517" t="s">
        <v>64</v>
      </c>
      <c r="D1517" t="s">
        <v>6</v>
      </c>
      <c r="E1517">
        <v>13720</v>
      </c>
      <c r="F1517">
        <v>358.69</v>
      </c>
    </row>
    <row r="1518" spans="3:6" x14ac:dyDescent="0.2">
      <c r="C1518" t="s">
        <v>64</v>
      </c>
      <c r="D1518" t="s">
        <v>6</v>
      </c>
      <c r="E1518">
        <v>116322</v>
      </c>
      <c r="F1518">
        <v>1808.43</v>
      </c>
    </row>
    <row r="1519" spans="3:6" x14ac:dyDescent="0.2">
      <c r="C1519" t="s">
        <v>64</v>
      </c>
      <c r="D1519" t="s">
        <v>6</v>
      </c>
      <c r="E1519">
        <v>413955</v>
      </c>
      <c r="F1519">
        <v>4859.74</v>
      </c>
    </row>
    <row r="1520" spans="3:6" x14ac:dyDescent="0.2">
      <c r="C1520" t="s">
        <v>64</v>
      </c>
      <c r="D1520" t="s">
        <v>6</v>
      </c>
      <c r="E1520">
        <v>16393</v>
      </c>
      <c r="F1520">
        <v>586.41</v>
      </c>
    </row>
    <row r="1521" spans="3:6" x14ac:dyDescent="0.2">
      <c r="C1521" t="s">
        <v>64</v>
      </c>
      <c r="D1521" t="s">
        <v>6</v>
      </c>
      <c r="E1521">
        <v>285639</v>
      </c>
      <c r="F1521">
        <v>9182.5499999999993</v>
      </c>
    </row>
    <row r="1522" spans="3:6" x14ac:dyDescent="0.2">
      <c r="C1522" t="s">
        <v>64</v>
      </c>
      <c r="D1522" t="s">
        <v>6</v>
      </c>
      <c r="E1522">
        <v>65096</v>
      </c>
      <c r="F1522">
        <v>1378.41</v>
      </c>
    </row>
    <row r="1523" spans="3:6" x14ac:dyDescent="0.2">
      <c r="C1523" t="s">
        <v>64</v>
      </c>
      <c r="D1523" t="s">
        <v>6</v>
      </c>
      <c r="E1523">
        <v>5167</v>
      </c>
      <c r="F1523">
        <v>213.74</v>
      </c>
    </row>
    <row r="1524" spans="3:6" x14ac:dyDescent="0.2">
      <c r="C1524" t="s">
        <v>64</v>
      </c>
      <c r="D1524" t="s">
        <v>6</v>
      </c>
      <c r="E1524">
        <v>77504</v>
      </c>
      <c r="F1524">
        <v>1734.07</v>
      </c>
    </row>
    <row r="1525" spans="3:6" x14ac:dyDescent="0.2">
      <c r="C1525" t="s">
        <v>64</v>
      </c>
      <c r="D1525" t="s">
        <v>6</v>
      </c>
      <c r="E1525">
        <v>3576</v>
      </c>
      <c r="F1525">
        <v>129.52000000000001</v>
      </c>
    </row>
    <row r="1526" spans="3:6" x14ac:dyDescent="0.2">
      <c r="C1526" t="s">
        <v>64</v>
      </c>
      <c r="D1526" t="s">
        <v>6</v>
      </c>
      <c r="E1526">
        <v>166442</v>
      </c>
      <c r="F1526">
        <v>2251.2800000000002</v>
      </c>
    </row>
    <row r="1527" spans="3:6" x14ac:dyDescent="0.2">
      <c r="C1527" t="s">
        <v>64</v>
      </c>
      <c r="D1527" t="s">
        <v>6</v>
      </c>
      <c r="E1527">
        <v>1168105</v>
      </c>
      <c r="F1527">
        <v>11543.79</v>
      </c>
    </row>
    <row r="1528" spans="3:6" x14ac:dyDescent="0.2">
      <c r="C1528" t="s">
        <v>64</v>
      </c>
      <c r="D1528" t="s">
        <v>6</v>
      </c>
      <c r="E1528">
        <v>168526</v>
      </c>
      <c r="F1528">
        <v>16848.419999999998</v>
      </c>
    </row>
    <row r="1529" spans="3:6" x14ac:dyDescent="0.2">
      <c r="C1529" t="s">
        <v>64</v>
      </c>
      <c r="D1529" t="s">
        <v>6</v>
      </c>
      <c r="E1529">
        <v>3268680</v>
      </c>
      <c r="F1529">
        <v>40429.93</v>
      </c>
    </row>
    <row r="1530" spans="3:6" x14ac:dyDescent="0.2">
      <c r="C1530" t="s">
        <v>64</v>
      </c>
      <c r="D1530" t="s">
        <v>6</v>
      </c>
      <c r="E1530">
        <v>16950931</v>
      </c>
      <c r="F1530">
        <v>249246.56</v>
      </c>
    </row>
    <row r="1531" spans="3:6" x14ac:dyDescent="0.2">
      <c r="C1531" t="s">
        <v>64</v>
      </c>
      <c r="D1531" t="s">
        <v>6</v>
      </c>
      <c r="E1531">
        <v>0</v>
      </c>
      <c r="F1531">
        <v>0</v>
      </c>
    </row>
    <row r="1532" spans="3:6" x14ac:dyDescent="0.2">
      <c r="C1532" t="s">
        <v>64</v>
      </c>
      <c r="D1532" t="s">
        <v>6</v>
      </c>
      <c r="E1532">
        <v>4183820</v>
      </c>
      <c r="F1532">
        <v>79831.210000000006</v>
      </c>
    </row>
    <row r="1533" spans="3:6" x14ac:dyDescent="0.2">
      <c r="C1533" t="s">
        <v>64</v>
      </c>
      <c r="D1533" t="s">
        <v>6</v>
      </c>
      <c r="E1533">
        <v>58480572</v>
      </c>
      <c r="F1533">
        <v>429769.26</v>
      </c>
    </row>
    <row r="1534" spans="3:6" x14ac:dyDescent="0.2">
      <c r="C1534" t="s">
        <v>64</v>
      </c>
      <c r="D1534" t="s">
        <v>6</v>
      </c>
      <c r="E1534">
        <v>710058</v>
      </c>
      <c r="F1534">
        <v>8127.61</v>
      </c>
    </row>
    <row r="1535" spans="3:6" x14ac:dyDescent="0.2">
      <c r="C1535" t="s">
        <v>64</v>
      </c>
      <c r="D1535" t="s">
        <v>6</v>
      </c>
      <c r="E1535">
        <v>8100553</v>
      </c>
      <c r="F1535">
        <v>104992.13</v>
      </c>
    </row>
    <row r="1536" spans="3:6" x14ac:dyDescent="0.2">
      <c r="C1536" t="s">
        <v>64</v>
      </c>
      <c r="D1536" t="s">
        <v>6</v>
      </c>
      <c r="E1536">
        <v>8922082</v>
      </c>
      <c r="F1536">
        <v>105930.43</v>
      </c>
    </row>
    <row r="1537" spans="3:6" x14ac:dyDescent="0.2">
      <c r="C1537" t="s">
        <v>64</v>
      </c>
      <c r="D1537" t="s">
        <v>6</v>
      </c>
      <c r="E1537">
        <v>7935363</v>
      </c>
      <c r="F1537">
        <v>63133.16</v>
      </c>
    </row>
    <row r="1538" spans="3:6" x14ac:dyDescent="0.2">
      <c r="C1538" t="s">
        <v>64</v>
      </c>
      <c r="D1538" t="s">
        <v>6</v>
      </c>
      <c r="E1538">
        <v>832673</v>
      </c>
      <c r="F1538">
        <v>12237.53</v>
      </c>
    </row>
    <row r="1539" spans="3:6" x14ac:dyDescent="0.2">
      <c r="C1539" t="s">
        <v>64</v>
      </c>
      <c r="D1539" t="s">
        <v>6</v>
      </c>
      <c r="E1539">
        <v>2183524</v>
      </c>
      <c r="F1539">
        <v>21436.15</v>
      </c>
    </row>
    <row r="1540" spans="3:6" x14ac:dyDescent="0.2">
      <c r="C1540" t="s">
        <v>64</v>
      </c>
      <c r="D1540" t="s">
        <v>6</v>
      </c>
      <c r="E1540">
        <v>1102235</v>
      </c>
      <c r="F1540">
        <v>132761.57</v>
      </c>
    </row>
    <row r="1541" spans="3:6" x14ac:dyDescent="0.2">
      <c r="C1541" t="s">
        <v>64</v>
      </c>
      <c r="D1541" t="s">
        <v>6</v>
      </c>
      <c r="E1541">
        <v>0</v>
      </c>
      <c r="F1541">
        <v>0</v>
      </c>
    </row>
    <row r="1542" spans="3:6" x14ac:dyDescent="0.2">
      <c r="C1542" t="s">
        <v>64</v>
      </c>
      <c r="D1542" t="s">
        <v>6</v>
      </c>
      <c r="E1542">
        <v>8111689</v>
      </c>
      <c r="F1542">
        <v>177727.91</v>
      </c>
    </row>
    <row r="1543" spans="3:6" x14ac:dyDescent="0.2">
      <c r="C1543" t="s">
        <v>64</v>
      </c>
      <c r="D1543" t="s">
        <v>6</v>
      </c>
      <c r="E1543">
        <v>591173</v>
      </c>
      <c r="F1543">
        <v>45499.72</v>
      </c>
    </row>
    <row r="1544" spans="3:6" x14ac:dyDescent="0.2">
      <c r="C1544" t="s">
        <v>64</v>
      </c>
      <c r="D1544" t="s">
        <v>6</v>
      </c>
      <c r="E1544">
        <v>263294</v>
      </c>
      <c r="F1544">
        <v>11065.79</v>
      </c>
    </row>
    <row r="1545" spans="3:6" x14ac:dyDescent="0.2">
      <c r="C1545" t="s">
        <v>64</v>
      </c>
      <c r="D1545" t="s">
        <v>6</v>
      </c>
      <c r="E1545">
        <v>1357325</v>
      </c>
      <c r="F1545">
        <v>38048.42</v>
      </c>
    </row>
    <row r="1546" spans="3:6" x14ac:dyDescent="0.2">
      <c r="C1546" t="s">
        <v>65</v>
      </c>
      <c r="D1546" t="s">
        <v>6</v>
      </c>
      <c r="E1546">
        <v>119</v>
      </c>
      <c r="F1546">
        <v>1.3</v>
      </c>
    </row>
    <row r="1547" spans="3:6" x14ac:dyDescent="0.2">
      <c r="C1547" t="s">
        <v>65</v>
      </c>
      <c r="D1547" t="s">
        <v>6</v>
      </c>
      <c r="E1547">
        <v>91</v>
      </c>
      <c r="F1547">
        <v>1.38</v>
      </c>
    </row>
    <row r="1548" spans="3:6" x14ac:dyDescent="0.2">
      <c r="C1548" t="s">
        <v>65</v>
      </c>
      <c r="D1548" t="s">
        <v>6</v>
      </c>
      <c r="E1548">
        <v>54337933</v>
      </c>
      <c r="F1548">
        <v>433531.17</v>
      </c>
    </row>
    <row r="1549" spans="3:6" x14ac:dyDescent="0.2">
      <c r="C1549" t="s">
        <v>65</v>
      </c>
      <c r="D1549" t="s">
        <v>6</v>
      </c>
      <c r="E1549">
        <v>8</v>
      </c>
      <c r="F1549">
        <v>0.04</v>
      </c>
    </row>
    <row r="1550" spans="3:6" x14ac:dyDescent="0.2">
      <c r="C1550" t="s">
        <v>65</v>
      </c>
      <c r="D1550" t="s">
        <v>6</v>
      </c>
      <c r="E1550">
        <v>3597228</v>
      </c>
      <c r="F1550">
        <v>78620.63</v>
      </c>
    </row>
    <row r="1551" spans="3:6" x14ac:dyDescent="0.2">
      <c r="C1551" t="s">
        <v>65</v>
      </c>
      <c r="D1551" t="s">
        <v>6</v>
      </c>
      <c r="E1551">
        <v>14135</v>
      </c>
      <c r="F1551">
        <v>633</v>
      </c>
    </row>
    <row r="1552" spans="3:6" x14ac:dyDescent="0.2">
      <c r="C1552" t="s">
        <v>65</v>
      </c>
      <c r="D1552" t="s">
        <v>6</v>
      </c>
      <c r="E1552">
        <v>68981</v>
      </c>
      <c r="F1552">
        <v>849.73</v>
      </c>
    </row>
    <row r="1553" spans="3:6" x14ac:dyDescent="0.2">
      <c r="C1553" t="s">
        <v>65</v>
      </c>
      <c r="D1553" t="s">
        <v>6</v>
      </c>
      <c r="E1553">
        <v>363642</v>
      </c>
      <c r="F1553">
        <v>5884.13</v>
      </c>
    </row>
    <row r="1554" spans="3:6" x14ac:dyDescent="0.2">
      <c r="C1554" t="s">
        <v>65</v>
      </c>
      <c r="D1554" t="s">
        <v>6</v>
      </c>
      <c r="E1554">
        <v>885946</v>
      </c>
      <c r="F1554">
        <v>9216.6200000000008</v>
      </c>
    </row>
    <row r="1555" spans="3:6" x14ac:dyDescent="0.2">
      <c r="C1555" t="s">
        <v>65</v>
      </c>
      <c r="D1555" t="s">
        <v>6</v>
      </c>
      <c r="E1555">
        <v>750566</v>
      </c>
      <c r="F1555">
        <v>11623.08</v>
      </c>
    </row>
    <row r="1556" spans="3:6" x14ac:dyDescent="0.2">
      <c r="C1556" t="s">
        <v>65</v>
      </c>
      <c r="D1556" t="s">
        <v>6</v>
      </c>
      <c r="E1556">
        <v>32331</v>
      </c>
      <c r="F1556">
        <v>1151.4100000000001</v>
      </c>
    </row>
    <row r="1557" spans="3:6" x14ac:dyDescent="0.2">
      <c r="C1557" t="s">
        <v>65</v>
      </c>
      <c r="D1557" t="s">
        <v>6</v>
      </c>
      <c r="E1557">
        <v>31817</v>
      </c>
      <c r="F1557">
        <v>918.16</v>
      </c>
    </row>
    <row r="1558" spans="3:6" x14ac:dyDescent="0.2">
      <c r="C1558" t="s">
        <v>65</v>
      </c>
      <c r="D1558" t="s">
        <v>6</v>
      </c>
      <c r="E1558">
        <v>369619</v>
      </c>
      <c r="F1558">
        <v>5942.7</v>
      </c>
    </row>
    <row r="1559" spans="3:6" x14ac:dyDescent="0.2">
      <c r="C1559" t="s">
        <v>65</v>
      </c>
      <c r="D1559" t="s">
        <v>6</v>
      </c>
      <c r="E1559">
        <v>24773</v>
      </c>
      <c r="F1559">
        <v>583.29999999999995</v>
      </c>
    </row>
    <row r="1560" spans="3:6" x14ac:dyDescent="0.2">
      <c r="C1560" t="s">
        <v>65</v>
      </c>
      <c r="D1560" t="s">
        <v>6</v>
      </c>
      <c r="E1560">
        <v>9735</v>
      </c>
      <c r="F1560">
        <v>365.86</v>
      </c>
    </row>
    <row r="1561" spans="3:6" x14ac:dyDescent="0.2">
      <c r="C1561" t="s">
        <v>65</v>
      </c>
      <c r="D1561" t="s">
        <v>6</v>
      </c>
      <c r="E1561">
        <v>12070521</v>
      </c>
      <c r="F1561">
        <v>183544.73</v>
      </c>
    </row>
    <row r="1562" spans="3:6" x14ac:dyDescent="0.2">
      <c r="C1562" t="s">
        <v>65</v>
      </c>
      <c r="D1562" t="s">
        <v>6</v>
      </c>
      <c r="E1562">
        <v>18</v>
      </c>
      <c r="F1562">
        <v>0.3</v>
      </c>
    </row>
    <row r="1563" spans="3:6" x14ac:dyDescent="0.2">
      <c r="C1563" t="s">
        <v>65</v>
      </c>
      <c r="D1563" t="s">
        <v>6</v>
      </c>
      <c r="E1563">
        <v>1363109</v>
      </c>
      <c r="F1563">
        <v>17912.98</v>
      </c>
    </row>
    <row r="1564" spans="3:6" x14ac:dyDescent="0.2">
      <c r="C1564" t="s">
        <v>65</v>
      </c>
      <c r="D1564" t="s">
        <v>6</v>
      </c>
      <c r="E1564">
        <v>137</v>
      </c>
      <c r="F1564">
        <v>4.8899999999999997</v>
      </c>
    </row>
    <row r="1565" spans="3:6" x14ac:dyDescent="0.2">
      <c r="C1565" t="s">
        <v>65</v>
      </c>
      <c r="D1565" t="s">
        <v>6</v>
      </c>
      <c r="E1565">
        <v>1122709</v>
      </c>
      <c r="F1565">
        <v>133015.09</v>
      </c>
    </row>
    <row r="1566" spans="3:6" x14ac:dyDescent="0.2">
      <c r="C1566" t="s">
        <v>65</v>
      </c>
      <c r="D1566" t="s">
        <v>6</v>
      </c>
      <c r="E1566">
        <v>244136</v>
      </c>
      <c r="F1566">
        <v>12215.64</v>
      </c>
    </row>
    <row r="1567" spans="3:6" x14ac:dyDescent="0.2">
      <c r="C1567" t="s">
        <v>65</v>
      </c>
      <c r="D1567" t="s">
        <v>6</v>
      </c>
      <c r="E1567">
        <v>1476543</v>
      </c>
      <c r="F1567">
        <v>41591.71</v>
      </c>
    </row>
    <row r="1568" spans="3:6" x14ac:dyDescent="0.2">
      <c r="C1568" t="s">
        <v>65</v>
      </c>
      <c r="D1568" t="s">
        <v>6</v>
      </c>
      <c r="E1568">
        <v>2904330</v>
      </c>
      <c r="F1568">
        <v>153926.91</v>
      </c>
    </row>
    <row r="1569" spans="3:6" x14ac:dyDescent="0.2">
      <c r="C1569" t="s">
        <v>65</v>
      </c>
      <c r="D1569" t="s">
        <v>6</v>
      </c>
      <c r="E1569">
        <v>472</v>
      </c>
      <c r="F1569">
        <v>18.39</v>
      </c>
    </row>
    <row r="1570" spans="3:6" x14ac:dyDescent="0.2">
      <c r="C1570" t="s">
        <v>65</v>
      </c>
      <c r="D1570" t="s">
        <v>6</v>
      </c>
      <c r="E1570">
        <v>748499</v>
      </c>
      <c r="F1570">
        <v>8994.83</v>
      </c>
    </row>
    <row r="1571" spans="3:6" x14ac:dyDescent="0.2">
      <c r="C1571" t="s">
        <v>65</v>
      </c>
      <c r="D1571" t="s">
        <v>6</v>
      </c>
      <c r="E1571">
        <v>10598433</v>
      </c>
      <c r="F1571">
        <v>75478.41</v>
      </c>
    </row>
    <row r="1572" spans="3:6" x14ac:dyDescent="0.2">
      <c r="C1572" t="s">
        <v>65</v>
      </c>
      <c r="D1572" t="s">
        <v>6</v>
      </c>
      <c r="E1572">
        <v>17365271</v>
      </c>
      <c r="F1572">
        <v>293218.3</v>
      </c>
    </row>
    <row r="1573" spans="3:6" x14ac:dyDescent="0.2">
      <c r="C1573" t="s">
        <v>65</v>
      </c>
      <c r="D1573" t="s">
        <v>6</v>
      </c>
      <c r="E1573">
        <v>120</v>
      </c>
      <c r="F1573">
        <v>3.79</v>
      </c>
    </row>
    <row r="1574" spans="3:6" x14ac:dyDescent="0.2">
      <c r="C1574" t="s">
        <v>65</v>
      </c>
      <c r="D1574" t="s">
        <v>6</v>
      </c>
      <c r="E1574">
        <v>319</v>
      </c>
      <c r="F1574">
        <v>16.670000000000002</v>
      </c>
    </row>
    <row r="1575" spans="3:6" x14ac:dyDescent="0.2">
      <c r="C1575" t="s">
        <v>65</v>
      </c>
      <c r="D1575" t="s">
        <v>6</v>
      </c>
      <c r="E1575">
        <v>247</v>
      </c>
      <c r="F1575">
        <v>12.44</v>
      </c>
    </row>
    <row r="1576" spans="3:6" x14ac:dyDescent="0.2">
      <c r="C1576" t="s">
        <v>65</v>
      </c>
      <c r="D1576" t="s">
        <v>6</v>
      </c>
      <c r="E1576">
        <v>6460090</v>
      </c>
      <c r="F1576">
        <v>95414.01</v>
      </c>
    </row>
    <row r="1577" spans="3:6" x14ac:dyDescent="0.2">
      <c r="C1577" t="s">
        <v>65</v>
      </c>
      <c r="D1577" t="s">
        <v>6</v>
      </c>
      <c r="E1577">
        <v>2289202</v>
      </c>
      <c r="F1577">
        <v>68479.259999999995</v>
      </c>
    </row>
    <row r="1578" spans="3:6" x14ac:dyDescent="0.2">
      <c r="C1578" t="s">
        <v>65</v>
      </c>
      <c r="D1578" t="s">
        <v>6</v>
      </c>
      <c r="E1578">
        <v>8303023</v>
      </c>
      <c r="F1578">
        <v>86088.07</v>
      </c>
    </row>
    <row r="1579" spans="3:6" x14ac:dyDescent="0.2">
      <c r="C1579" t="s">
        <v>65</v>
      </c>
      <c r="D1579" t="s">
        <v>6</v>
      </c>
      <c r="E1579">
        <v>457</v>
      </c>
      <c r="F1579">
        <v>13.58</v>
      </c>
    </row>
    <row r="1580" spans="3:6" x14ac:dyDescent="0.2">
      <c r="C1580" t="s">
        <v>65</v>
      </c>
      <c r="D1580" t="s">
        <v>6</v>
      </c>
      <c r="E1580">
        <v>150</v>
      </c>
      <c r="F1580">
        <v>2.87</v>
      </c>
    </row>
    <row r="1581" spans="3:6" x14ac:dyDescent="0.2">
      <c r="C1581" t="s">
        <v>65</v>
      </c>
      <c r="D1581" t="s">
        <v>6</v>
      </c>
      <c r="E1581">
        <v>430</v>
      </c>
      <c r="F1581">
        <v>8.57</v>
      </c>
    </row>
    <row r="1582" spans="3:6" x14ac:dyDescent="0.2">
      <c r="C1582" t="s">
        <v>65</v>
      </c>
      <c r="D1582" t="s">
        <v>6</v>
      </c>
      <c r="E1582">
        <v>807056</v>
      </c>
      <c r="F1582">
        <v>19263.11</v>
      </c>
    </row>
    <row r="1583" spans="3:6" x14ac:dyDescent="0.2">
      <c r="C1583" t="s">
        <v>65</v>
      </c>
      <c r="D1583" t="s">
        <v>6</v>
      </c>
      <c r="E1583">
        <v>7757176</v>
      </c>
      <c r="F1583">
        <v>48119.58</v>
      </c>
    </row>
    <row r="1584" spans="3:6" x14ac:dyDescent="0.2">
      <c r="C1584" t="s">
        <v>65</v>
      </c>
      <c r="D1584" t="s">
        <v>6</v>
      </c>
      <c r="E1584">
        <v>439</v>
      </c>
      <c r="F1584">
        <v>16.8</v>
      </c>
    </row>
    <row r="1585" spans="3:6" x14ac:dyDescent="0.2">
      <c r="C1585" t="s">
        <v>65</v>
      </c>
      <c r="D1585" t="s">
        <v>6</v>
      </c>
      <c r="E1585">
        <v>176</v>
      </c>
      <c r="F1585">
        <v>3.14</v>
      </c>
    </row>
    <row r="1586" spans="3:6" x14ac:dyDescent="0.2">
      <c r="C1586" t="s">
        <v>65</v>
      </c>
      <c r="D1586" t="s">
        <v>6</v>
      </c>
      <c r="E1586">
        <v>131</v>
      </c>
      <c r="F1586">
        <v>2.0499999999999998</v>
      </c>
    </row>
    <row r="1587" spans="3:6" x14ac:dyDescent="0.2">
      <c r="C1587" t="s">
        <v>65</v>
      </c>
      <c r="D1587" t="s">
        <v>6</v>
      </c>
      <c r="E1587">
        <v>153</v>
      </c>
      <c r="F1587">
        <v>5.27</v>
      </c>
    </row>
    <row r="1588" spans="3:6" x14ac:dyDescent="0.2">
      <c r="C1588" t="s">
        <v>65</v>
      </c>
      <c r="D1588" t="s">
        <v>6</v>
      </c>
      <c r="E1588">
        <v>2325575</v>
      </c>
      <c r="F1588">
        <v>23465.02</v>
      </c>
    </row>
    <row r="1589" spans="3:6" x14ac:dyDescent="0.2">
      <c r="C1589" t="s">
        <v>65</v>
      </c>
      <c r="D1589" t="s">
        <v>6</v>
      </c>
      <c r="E1589">
        <v>7890</v>
      </c>
      <c r="F1589">
        <v>322.5</v>
      </c>
    </row>
    <row r="1590" spans="3:6" x14ac:dyDescent="0.2">
      <c r="C1590" t="s">
        <v>65</v>
      </c>
      <c r="D1590" t="s">
        <v>6</v>
      </c>
      <c r="E1590">
        <v>244398</v>
      </c>
      <c r="F1590">
        <v>19869.79</v>
      </c>
    </row>
    <row r="1591" spans="3:6" x14ac:dyDescent="0.2">
      <c r="C1591" t="s">
        <v>65</v>
      </c>
      <c r="D1591" t="s">
        <v>6</v>
      </c>
      <c r="E1591">
        <v>12716</v>
      </c>
      <c r="F1591">
        <v>344.61</v>
      </c>
    </row>
    <row r="1592" spans="3:6" x14ac:dyDescent="0.2">
      <c r="C1592" t="s">
        <v>65</v>
      </c>
      <c r="D1592" t="s">
        <v>6</v>
      </c>
      <c r="E1592">
        <v>48560</v>
      </c>
      <c r="F1592">
        <v>904.59</v>
      </c>
    </row>
    <row r="1593" spans="3:6" x14ac:dyDescent="0.2">
      <c r="C1593" t="s">
        <v>65</v>
      </c>
      <c r="D1593" t="s">
        <v>6</v>
      </c>
      <c r="E1593">
        <v>1520551</v>
      </c>
      <c r="F1593">
        <v>17939.099999999999</v>
      </c>
    </row>
    <row r="1594" spans="3:6" x14ac:dyDescent="0.2">
      <c r="C1594" t="s">
        <v>65</v>
      </c>
      <c r="D1594" t="s">
        <v>11</v>
      </c>
      <c r="E1594">
        <v>875629</v>
      </c>
      <c r="F1594">
        <v>20233.490000000002</v>
      </c>
    </row>
    <row r="1595" spans="3:6" x14ac:dyDescent="0.2">
      <c r="C1595" t="s">
        <v>65</v>
      </c>
      <c r="D1595" t="s">
        <v>6</v>
      </c>
      <c r="E1595">
        <v>18318</v>
      </c>
      <c r="F1595">
        <v>615.65</v>
      </c>
    </row>
    <row r="1596" spans="3:6" x14ac:dyDescent="0.2">
      <c r="C1596" t="s">
        <v>65</v>
      </c>
      <c r="D1596" t="s">
        <v>6</v>
      </c>
      <c r="E1596">
        <v>15815</v>
      </c>
      <c r="F1596">
        <v>408.18</v>
      </c>
    </row>
    <row r="1597" spans="3:6" x14ac:dyDescent="0.2">
      <c r="C1597" t="s">
        <v>65</v>
      </c>
      <c r="D1597" t="s">
        <v>6</v>
      </c>
      <c r="E1597">
        <v>3799</v>
      </c>
      <c r="F1597">
        <v>98.75</v>
      </c>
    </row>
    <row r="1598" spans="3:6" x14ac:dyDescent="0.2">
      <c r="C1598" t="s">
        <v>65</v>
      </c>
      <c r="D1598" t="s">
        <v>6</v>
      </c>
      <c r="E1598">
        <v>12865</v>
      </c>
      <c r="F1598">
        <v>408.97</v>
      </c>
    </row>
    <row r="1599" spans="3:6" x14ac:dyDescent="0.2">
      <c r="C1599" t="s">
        <v>65</v>
      </c>
      <c r="D1599" t="s">
        <v>6</v>
      </c>
      <c r="E1599">
        <v>22906</v>
      </c>
      <c r="F1599">
        <v>800.2</v>
      </c>
    </row>
    <row r="1600" spans="3:6" x14ac:dyDescent="0.2">
      <c r="C1600" t="s">
        <v>65</v>
      </c>
      <c r="D1600" t="s">
        <v>6</v>
      </c>
      <c r="E1600">
        <v>8521</v>
      </c>
      <c r="F1600">
        <v>193.18</v>
      </c>
    </row>
    <row r="1601" spans="3:6" x14ac:dyDescent="0.2">
      <c r="C1601" t="s">
        <v>65</v>
      </c>
      <c r="D1601" t="s">
        <v>6</v>
      </c>
      <c r="E1601">
        <v>8855691</v>
      </c>
      <c r="F1601">
        <v>74001.06</v>
      </c>
    </row>
    <row r="1602" spans="3:6" x14ac:dyDescent="0.2">
      <c r="C1602" t="s">
        <v>65</v>
      </c>
      <c r="D1602" t="s">
        <v>6</v>
      </c>
      <c r="E1602">
        <v>2480632</v>
      </c>
      <c r="F1602">
        <v>46866.19</v>
      </c>
    </row>
    <row r="1603" spans="3:6" x14ac:dyDescent="0.2">
      <c r="C1603" t="s">
        <v>65</v>
      </c>
      <c r="D1603" t="s">
        <v>6</v>
      </c>
      <c r="E1603">
        <v>6546674</v>
      </c>
      <c r="F1603">
        <v>164359.67999999999</v>
      </c>
    </row>
    <row r="1604" spans="3:6" x14ac:dyDescent="0.2">
      <c r="C1604" t="s">
        <v>65</v>
      </c>
      <c r="D1604" t="s">
        <v>6</v>
      </c>
      <c r="E1604">
        <v>1151305</v>
      </c>
      <c r="F1604">
        <v>39383.26</v>
      </c>
    </row>
    <row r="1605" spans="3:6" x14ac:dyDescent="0.2">
      <c r="C1605" t="s">
        <v>65</v>
      </c>
      <c r="D1605" t="s">
        <v>6</v>
      </c>
      <c r="E1605">
        <v>6194552</v>
      </c>
      <c r="F1605">
        <v>94197.89</v>
      </c>
    </row>
    <row r="1606" spans="3:6" x14ac:dyDescent="0.2">
      <c r="C1606" t="s">
        <v>65</v>
      </c>
      <c r="D1606" t="s">
        <v>6</v>
      </c>
      <c r="E1606">
        <v>168322</v>
      </c>
      <c r="F1606">
        <v>16660.310000000001</v>
      </c>
    </row>
    <row r="1607" spans="3:6" x14ac:dyDescent="0.2">
      <c r="C1607" t="s">
        <v>65</v>
      </c>
      <c r="D1607" t="s">
        <v>6</v>
      </c>
      <c r="E1607">
        <v>608451</v>
      </c>
      <c r="F1607">
        <v>48511.95</v>
      </c>
    </row>
    <row r="1608" spans="3:6" x14ac:dyDescent="0.2">
      <c r="C1608" t="s">
        <v>65</v>
      </c>
      <c r="D1608" t="s">
        <v>6</v>
      </c>
      <c r="E1608">
        <v>3915295</v>
      </c>
      <c r="F1608">
        <v>53134.42</v>
      </c>
    </row>
    <row r="1609" spans="3:6" x14ac:dyDescent="0.2">
      <c r="C1609" t="s">
        <v>66</v>
      </c>
      <c r="D1609" t="s">
        <v>6</v>
      </c>
      <c r="E1609">
        <v>0</v>
      </c>
      <c r="F1609">
        <v>0</v>
      </c>
    </row>
    <row r="1610" spans="3:6" x14ac:dyDescent="0.2">
      <c r="C1610" t="s">
        <v>66</v>
      </c>
      <c r="D1610" t="s">
        <v>6</v>
      </c>
      <c r="E1610">
        <v>251086</v>
      </c>
      <c r="F1610">
        <v>22168.54</v>
      </c>
    </row>
    <row r="1611" spans="3:6" x14ac:dyDescent="0.2">
      <c r="C1611" t="s">
        <v>66</v>
      </c>
      <c r="D1611" t="s">
        <v>6</v>
      </c>
      <c r="E1611">
        <v>3998953</v>
      </c>
      <c r="F1611">
        <v>83956.67</v>
      </c>
    </row>
    <row r="1612" spans="3:6" x14ac:dyDescent="0.2">
      <c r="C1612" t="s">
        <v>66</v>
      </c>
      <c r="D1612" t="s">
        <v>6</v>
      </c>
      <c r="E1612">
        <v>2048124</v>
      </c>
      <c r="F1612">
        <v>21141.69</v>
      </c>
    </row>
    <row r="1613" spans="3:6" x14ac:dyDescent="0.2">
      <c r="C1613" t="s">
        <v>66</v>
      </c>
      <c r="D1613" t="s">
        <v>6</v>
      </c>
      <c r="E1613">
        <v>913156</v>
      </c>
      <c r="F1613">
        <v>21579.54</v>
      </c>
    </row>
    <row r="1614" spans="3:6" x14ac:dyDescent="0.2">
      <c r="C1614" t="s">
        <v>66</v>
      </c>
      <c r="D1614" t="s">
        <v>6</v>
      </c>
      <c r="E1614">
        <v>5630</v>
      </c>
      <c r="F1614">
        <v>755.59</v>
      </c>
    </row>
    <row r="1615" spans="3:6" x14ac:dyDescent="0.2">
      <c r="C1615" t="s">
        <v>66</v>
      </c>
      <c r="D1615" t="s">
        <v>6</v>
      </c>
      <c r="E1615">
        <v>9915570</v>
      </c>
      <c r="F1615">
        <v>52846.65</v>
      </c>
    </row>
    <row r="1616" spans="3:6" x14ac:dyDescent="0.2">
      <c r="C1616" t="s">
        <v>66</v>
      </c>
      <c r="D1616" t="s">
        <v>6</v>
      </c>
      <c r="E1616">
        <v>9514157</v>
      </c>
      <c r="F1616">
        <v>96933.13</v>
      </c>
    </row>
    <row r="1617" spans="3:6" x14ac:dyDescent="0.2">
      <c r="C1617" t="s">
        <v>66</v>
      </c>
      <c r="D1617" t="s">
        <v>6</v>
      </c>
      <c r="E1617">
        <v>1690892</v>
      </c>
      <c r="F1617">
        <v>21159.31</v>
      </c>
    </row>
    <row r="1618" spans="3:6" x14ac:dyDescent="0.2">
      <c r="C1618" t="s">
        <v>66</v>
      </c>
      <c r="D1618" t="s">
        <v>6</v>
      </c>
      <c r="E1618">
        <v>2446117</v>
      </c>
      <c r="F1618">
        <v>65437.22</v>
      </c>
    </row>
    <row r="1619" spans="3:6" x14ac:dyDescent="0.2">
      <c r="C1619" t="s">
        <v>66</v>
      </c>
      <c r="D1619" t="s">
        <v>6</v>
      </c>
      <c r="E1619">
        <v>1440184</v>
      </c>
      <c r="F1619">
        <v>26606.54</v>
      </c>
    </row>
    <row r="1620" spans="3:6" x14ac:dyDescent="0.2">
      <c r="C1620" t="s">
        <v>66</v>
      </c>
      <c r="D1620" t="s">
        <v>6</v>
      </c>
      <c r="E1620">
        <v>5030181</v>
      </c>
      <c r="F1620">
        <v>61238.36</v>
      </c>
    </row>
    <row r="1621" spans="3:6" x14ac:dyDescent="0.2">
      <c r="C1621" t="s">
        <v>66</v>
      </c>
      <c r="D1621" t="s">
        <v>6</v>
      </c>
      <c r="E1621">
        <v>8682365</v>
      </c>
      <c r="F1621">
        <v>110759.92</v>
      </c>
    </row>
    <row r="1622" spans="3:6" x14ac:dyDescent="0.2">
      <c r="C1622" t="s">
        <v>66</v>
      </c>
      <c r="D1622" t="s">
        <v>6</v>
      </c>
      <c r="E1622">
        <v>2782455</v>
      </c>
      <c r="F1622">
        <v>25875.96</v>
      </c>
    </row>
    <row r="1623" spans="3:6" x14ac:dyDescent="0.2">
      <c r="C1623" t="s">
        <v>66</v>
      </c>
      <c r="D1623" t="s">
        <v>6</v>
      </c>
      <c r="E1623">
        <v>10172031</v>
      </c>
      <c r="F1623">
        <v>82660.240000000005</v>
      </c>
    </row>
    <row r="1624" spans="3:6" x14ac:dyDescent="0.2">
      <c r="C1624" t="s">
        <v>66</v>
      </c>
      <c r="D1624" t="s">
        <v>6</v>
      </c>
      <c r="E1624">
        <v>1104352</v>
      </c>
      <c r="F1624">
        <v>144876.26999999999</v>
      </c>
    </row>
    <row r="1625" spans="3:6" x14ac:dyDescent="0.2">
      <c r="C1625" t="s">
        <v>66</v>
      </c>
      <c r="D1625" t="s">
        <v>6</v>
      </c>
      <c r="E1625">
        <v>21287681</v>
      </c>
      <c r="F1625">
        <v>325964.89</v>
      </c>
    </row>
    <row r="1626" spans="3:6" x14ac:dyDescent="0.2">
      <c r="C1626" t="s">
        <v>66</v>
      </c>
      <c r="D1626" t="s">
        <v>6</v>
      </c>
      <c r="E1626">
        <v>705597</v>
      </c>
      <c r="F1626">
        <v>7427.08</v>
      </c>
    </row>
    <row r="1627" spans="3:6" x14ac:dyDescent="0.2">
      <c r="C1627" t="s">
        <v>66</v>
      </c>
      <c r="D1627" t="s">
        <v>6</v>
      </c>
      <c r="E1627">
        <v>12835862</v>
      </c>
      <c r="F1627">
        <v>83256.649999999994</v>
      </c>
    </row>
    <row r="1628" spans="3:6" x14ac:dyDescent="0.2">
      <c r="C1628" t="s">
        <v>66</v>
      </c>
      <c r="D1628" t="s">
        <v>6</v>
      </c>
      <c r="E1628">
        <v>6202399</v>
      </c>
      <c r="F1628">
        <v>145469.57</v>
      </c>
    </row>
    <row r="1629" spans="3:6" x14ac:dyDescent="0.2">
      <c r="C1629" t="s">
        <v>66</v>
      </c>
      <c r="D1629" t="s">
        <v>6</v>
      </c>
      <c r="E1629">
        <v>3058460</v>
      </c>
      <c r="F1629">
        <v>170436.87</v>
      </c>
    </row>
    <row r="1630" spans="3:6" x14ac:dyDescent="0.2">
      <c r="C1630" t="s">
        <v>66</v>
      </c>
      <c r="D1630" t="s">
        <v>6</v>
      </c>
      <c r="E1630">
        <v>1449897</v>
      </c>
      <c r="F1630">
        <v>37114.65</v>
      </c>
    </row>
    <row r="1631" spans="3:6" x14ac:dyDescent="0.2">
      <c r="C1631" t="s">
        <v>66</v>
      </c>
      <c r="D1631" t="s">
        <v>6</v>
      </c>
      <c r="E1631">
        <v>896549</v>
      </c>
      <c r="F1631">
        <v>33996.26</v>
      </c>
    </row>
    <row r="1632" spans="3:6" x14ac:dyDescent="0.2">
      <c r="C1632" t="s">
        <v>66</v>
      </c>
      <c r="D1632" t="s">
        <v>6</v>
      </c>
      <c r="E1632">
        <v>196330</v>
      </c>
      <c r="F1632">
        <v>9014.4500000000007</v>
      </c>
    </row>
    <row r="1633" spans="3:6" x14ac:dyDescent="0.2">
      <c r="C1633" t="s">
        <v>66</v>
      </c>
      <c r="D1633" t="s">
        <v>6</v>
      </c>
      <c r="E1633">
        <v>0</v>
      </c>
      <c r="F1633">
        <v>0</v>
      </c>
    </row>
    <row r="1634" spans="3:6" x14ac:dyDescent="0.2">
      <c r="C1634" t="s">
        <v>66</v>
      </c>
      <c r="D1634" t="s">
        <v>6</v>
      </c>
      <c r="E1634">
        <v>179272</v>
      </c>
      <c r="F1634">
        <v>19787.28</v>
      </c>
    </row>
    <row r="1635" spans="3:6" x14ac:dyDescent="0.2">
      <c r="C1635" t="s">
        <v>66</v>
      </c>
      <c r="D1635" t="s">
        <v>6</v>
      </c>
      <c r="E1635">
        <v>547516</v>
      </c>
      <c r="F1635">
        <v>43145.03</v>
      </c>
    </row>
    <row r="1636" spans="3:6" x14ac:dyDescent="0.2">
      <c r="C1636" t="s">
        <v>66</v>
      </c>
      <c r="D1636" t="s">
        <v>6</v>
      </c>
      <c r="E1636">
        <v>1934366</v>
      </c>
      <c r="F1636">
        <v>21085.63</v>
      </c>
    </row>
    <row r="1637" spans="3:6" x14ac:dyDescent="0.2">
      <c r="C1637" t="s">
        <v>66</v>
      </c>
      <c r="D1637" t="s">
        <v>6</v>
      </c>
      <c r="E1637">
        <v>660962</v>
      </c>
      <c r="F1637">
        <v>6931.33</v>
      </c>
    </row>
    <row r="1638" spans="3:6" x14ac:dyDescent="0.2">
      <c r="C1638" t="s">
        <v>66</v>
      </c>
      <c r="D1638" t="s">
        <v>6</v>
      </c>
      <c r="E1638">
        <v>714772</v>
      </c>
      <c r="F1638">
        <v>9951.39</v>
      </c>
    </row>
    <row r="1639" spans="3:6" x14ac:dyDescent="0.2">
      <c r="C1639" t="s">
        <v>66</v>
      </c>
      <c r="D1639" t="s">
        <v>11</v>
      </c>
      <c r="E1639">
        <v>802427</v>
      </c>
      <c r="F1639">
        <v>17976.47</v>
      </c>
    </row>
    <row r="1640" spans="3:6" x14ac:dyDescent="0.2">
      <c r="C1640" t="s">
        <v>66</v>
      </c>
      <c r="D1640" t="s">
        <v>6</v>
      </c>
      <c r="E1640">
        <v>30137</v>
      </c>
      <c r="F1640">
        <v>1019.45</v>
      </c>
    </row>
    <row r="1641" spans="3:6" x14ac:dyDescent="0.2">
      <c r="C1641" t="s">
        <v>66</v>
      </c>
      <c r="D1641" t="s">
        <v>6</v>
      </c>
      <c r="E1641">
        <v>1702142</v>
      </c>
      <c r="F1641">
        <v>20967.18</v>
      </c>
    </row>
    <row r="1642" spans="3:6" x14ac:dyDescent="0.2">
      <c r="C1642" t="s">
        <v>66</v>
      </c>
      <c r="D1642" t="s">
        <v>6</v>
      </c>
      <c r="E1642">
        <v>7297378</v>
      </c>
      <c r="F1642">
        <v>101049.55</v>
      </c>
    </row>
    <row r="1643" spans="3:6" x14ac:dyDescent="0.2">
      <c r="C1643" t="s">
        <v>66</v>
      </c>
      <c r="D1643" t="s">
        <v>6</v>
      </c>
      <c r="E1643">
        <v>15477326</v>
      </c>
      <c r="F1643">
        <v>226931.45</v>
      </c>
    </row>
    <row r="1644" spans="3:6" x14ac:dyDescent="0.2">
      <c r="C1644" t="s">
        <v>66</v>
      </c>
      <c r="D1644" t="s">
        <v>6</v>
      </c>
      <c r="E1644">
        <v>62937330</v>
      </c>
      <c r="F1644">
        <v>463348.18</v>
      </c>
    </row>
    <row r="1645" spans="3:6" x14ac:dyDescent="0.2">
      <c r="C1645" t="s">
        <v>67</v>
      </c>
      <c r="D1645" t="s">
        <v>6</v>
      </c>
      <c r="E1645">
        <v>269610</v>
      </c>
      <c r="F1645">
        <v>2938.66</v>
      </c>
    </row>
    <row r="1646" spans="3:6" x14ac:dyDescent="0.2">
      <c r="C1646" t="s">
        <v>67</v>
      </c>
      <c r="D1646" t="s">
        <v>6</v>
      </c>
      <c r="E1646">
        <v>0</v>
      </c>
      <c r="F1646">
        <v>0</v>
      </c>
    </row>
    <row r="1647" spans="3:6" x14ac:dyDescent="0.2">
      <c r="C1647" t="s">
        <v>67</v>
      </c>
      <c r="D1647" t="s">
        <v>6</v>
      </c>
      <c r="E1647">
        <v>4732545</v>
      </c>
      <c r="F1647">
        <v>72477.740000000005</v>
      </c>
    </row>
    <row r="1648" spans="3:6" x14ac:dyDescent="0.2">
      <c r="C1648" t="s">
        <v>67</v>
      </c>
      <c r="D1648" t="s">
        <v>6</v>
      </c>
      <c r="E1648">
        <v>253374</v>
      </c>
      <c r="F1648">
        <v>3117.5</v>
      </c>
    </row>
    <row r="1649" spans="3:6" x14ac:dyDescent="0.2">
      <c r="C1649" t="s">
        <v>67</v>
      </c>
      <c r="D1649" t="s">
        <v>6</v>
      </c>
      <c r="E1649">
        <v>177096</v>
      </c>
      <c r="F1649">
        <v>19000.55</v>
      </c>
    </row>
    <row r="1650" spans="3:6" x14ac:dyDescent="0.2">
      <c r="C1650" t="s">
        <v>67</v>
      </c>
      <c r="D1650" t="s">
        <v>6</v>
      </c>
      <c r="E1650">
        <v>2291634</v>
      </c>
      <c r="F1650">
        <v>57776.13</v>
      </c>
    </row>
    <row r="1651" spans="3:6" x14ac:dyDescent="0.2">
      <c r="C1651" t="s">
        <v>67</v>
      </c>
      <c r="D1651" t="s">
        <v>6</v>
      </c>
      <c r="E1651">
        <v>858572</v>
      </c>
      <c r="F1651">
        <v>14245.46</v>
      </c>
    </row>
    <row r="1652" spans="3:6" x14ac:dyDescent="0.2">
      <c r="C1652" t="s">
        <v>67</v>
      </c>
      <c r="D1652" t="s">
        <v>6</v>
      </c>
      <c r="E1652">
        <v>231342</v>
      </c>
      <c r="F1652">
        <v>24896.53</v>
      </c>
    </row>
    <row r="1653" spans="3:6" x14ac:dyDescent="0.2">
      <c r="C1653" t="s">
        <v>67</v>
      </c>
      <c r="D1653" t="s">
        <v>6</v>
      </c>
      <c r="E1653">
        <v>6699579</v>
      </c>
      <c r="F1653">
        <v>92128.37</v>
      </c>
    </row>
    <row r="1654" spans="3:6" x14ac:dyDescent="0.2">
      <c r="C1654" t="s">
        <v>67</v>
      </c>
      <c r="D1654" t="s">
        <v>6</v>
      </c>
      <c r="E1654">
        <v>4419486</v>
      </c>
      <c r="F1654">
        <v>50429.23</v>
      </c>
    </row>
    <row r="1655" spans="3:6" x14ac:dyDescent="0.2">
      <c r="C1655" t="s">
        <v>67</v>
      </c>
      <c r="D1655" t="s">
        <v>6</v>
      </c>
      <c r="E1655">
        <v>145524</v>
      </c>
      <c r="F1655">
        <v>6885.57</v>
      </c>
    </row>
    <row r="1656" spans="3:6" x14ac:dyDescent="0.2">
      <c r="C1656" t="s">
        <v>67</v>
      </c>
      <c r="D1656" t="s">
        <v>6</v>
      </c>
      <c r="E1656">
        <v>1033223</v>
      </c>
      <c r="F1656">
        <v>24688.85</v>
      </c>
    </row>
    <row r="1657" spans="3:6" x14ac:dyDescent="0.2">
      <c r="C1657" t="s">
        <v>67</v>
      </c>
      <c r="D1657" t="s">
        <v>6</v>
      </c>
      <c r="E1657">
        <v>6060252</v>
      </c>
      <c r="F1657">
        <v>147321.01999999999</v>
      </c>
    </row>
    <row r="1658" spans="3:6" x14ac:dyDescent="0.2">
      <c r="C1658" t="s">
        <v>67</v>
      </c>
      <c r="D1658" t="s">
        <v>6</v>
      </c>
      <c r="E1658">
        <v>234686</v>
      </c>
      <c r="F1658">
        <v>2947.76</v>
      </c>
    </row>
    <row r="1659" spans="3:6" x14ac:dyDescent="0.2">
      <c r="C1659" t="s">
        <v>67</v>
      </c>
      <c r="D1659" t="s">
        <v>6</v>
      </c>
      <c r="E1659">
        <v>70329</v>
      </c>
      <c r="F1659">
        <v>2634.23</v>
      </c>
    </row>
    <row r="1660" spans="3:6" x14ac:dyDescent="0.2">
      <c r="C1660" t="s">
        <v>67</v>
      </c>
      <c r="D1660" t="s">
        <v>6</v>
      </c>
      <c r="E1660">
        <v>673067</v>
      </c>
      <c r="F1660">
        <v>8266.0300000000007</v>
      </c>
    </row>
    <row r="1661" spans="3:6" x14ac:dyDescent="0.2">
      <c r="C1661" t="s">
        <v>67</v>
      </c>
      <c r="D1661" t="s">
        <v>6</v>
      </c>
      <c r="E1661">
        <v>389973</v>
      </c>
      <c r="F1661">
        <v>17171.38</v>
      </c>
    </row>
    <row r="1662" spans="3:6" x14ac:dyDescent="0.2">
      <c r="C1662" t="s">
        <v>67</v>
      </c>
      <c r="D1662" t="s">
        <v>6</v>
      </c>
      <c r="E1662">
        <v>0</v>
      </c>
      <c r="F1662">
        <v>0</v>
      </c>
    </row>
    <row r="1663" spans="3:6" x14ac:dyDescent="0.2">
      <c r="C1663" t="s">
        <v>67</v>
      </c>
      <c r="D1663" t="s">
        <v>6</v>
      </c>
      <c r="E1663">
        <v>13412099</v>
      </c>
      <c r="F1663">
        <v>207396.58</v>
      </c>
    </row>
    <row r="1664" spans="3:6" x14ac:dyDescent="0.2">
      <c r="C1664" t="s">
        <v>67</v>
      </c>
      <c r="D1664" t="s">
        <v>6</v>
      </c>
      <c r="E1664">
        <v>13393680</v>
      </c>
      <c r="F1664">
        <v>85147.92</v>
      </c>
    </row>
    <row r="1665" spans="3:6" x14ac:dyDescent="0.2">
      <c r="C1665" t="s">
        <v>67</v>
      </c>
      <c r="D1665" t="s">
        <v>6</v>
      </c>
      <c r="E1665">
        <v>3064394</v>
      </c>
      <c r="F1665">
        <v>170233.39</v>
      </c>
    </row>
    <row r="1666" spans="3:6" x14ac:dyDescent="0.2">
      <c r="C1666" t="s">
        <v>67</v>
      </c>
      <c r="D1666" t="s">
        <v>6</v>
      </c>
      <c r="E1666">
        <v>1295908</v>
      </c>
      <c r="F1666">
        <v>31880.28</v>
      </c>
    </row>
    <row r="1667" spans="3:6" x14ac:dyDescent="0.2">
      <c r="C1667" t="s">
        <v>67</v>
      </c>
      <c r="D1667" t="s">
        <v>6</v>
      </c>
      <c r="E1667">
        <v>20023148</v>
      </c>
      <c r="F1667">
        <v>325549.71000000002</v>
      </c>
    </row>
    <row r="1668" spans="3:6" x14ac:dyDescent="0.2">
      <c r="C1668" t="s">
        <v>67</v>
      </c>
      <c r="D1668" t="s">
        <v>6</v>
      </c>
      <c r="E1668">
        <v>7112344</v>
      </c>
      <c r="F1668">
        <v>60895.28</v>
      </c>
    </row>
    <row r="1669" spans="3:6" x14ac:dyDescent="0.2">
      <c r="C1669" t="s">
        <v>67</v>
      </c>
      <c r="D1669" t="s">
        <v>6</v>
      </c>
      <c r="E1669">
        <v>1071629</v>
      </c>
      <c r="F1669">
        <v>138218.74</v>
      </c>
    </row>
    <row r="1670" spans="3:6" x14ac:dyDescent="0.2">
      <c r="C1670" t="s">
        <v>67</v>
      </c>
      <c r="D1670" t="s">
        <v>6</v>
      </c>
      <c r="E1670">
        <v>534227</v>
      </c>
      <c r="F1670">
        <v>42964.67</v>
      </c>
    </row>
    <row r="1671" spans="3:6" x14ac:dyDescent="0.2">
      <c r="C1671" t="s">
        <v>67</v>
      </c>
      <c r="D1671" t="s">
        <v>6</v>
      </c>
      <c r="E1671">
        <v>53617571</v>
      </c>
      <c r="F1671">
        <v>483884.53</v>
      </c>
    </row>
    <row r="1672" spans="3:6" x14ac:dyDescent="0.2">
      <c r="C1672" t="s">
        <v>67</v>
      </c>
      <c r="D1672" t="s">
        <v>6</v>
      </c>
      <c r="E1672">
        <v>3749735</v>
      </c>
      <c r="F1672">
        <v>68878.009999999995</v>
      </c>
    </row>
    <row r="1673" spans="3:6" x14ac:dyDescent="0.2">
      <c r="C1673" t="s">
        <v>67</v>
      </c>
      <c r="D1673" t="s">
        <v>6</v>
      </c>
      <c r="E1673">
        <v>228903</v>
      </c>
      <c r="F1673">
        <v>3014.55</v>
      </c>
    </row>
    <row r="1674" spans="3:6" x14ac:dyDescent="0.2">
      <c r="C1674" t="s">
        <v>67</v>
      </c>
      <c r="D1674" t="s">
        <v>6</v>
      </c>
      <c r="E1674">
        <v>540066</v>
      </c>
      <c r="F1674">
        <v>7949.24</v>
      </c>
    </row>
    <row r="1675" spans="3:6" x14ac:dyDescent="0.2">
      <c r="C1675" t="s">
        <v>67</v>
      </c>
      <c r="D1675" t="s">
        <v>6</v>
      </c>
      <c r="E1675">
        <v>218928</v>
      </c>
      <c r="F1675">
        <v>22247.35</v>
      </c>
    </row>
    <row r="1676" spans="3:6" x14ac:dyDescent="0.2">
      <c r="C1676" t="s">
        <v>67</v>
      </c>
      <c r="D1676" t="s">
        <v>6</v>
      </c>
      <c r="E1676">
        <v>22670</v>
      </c>
      <c r="F1676">
        <v>2459.21</v>
      </c>
    </row>
    <row r="1677" spans="3:6" x14ac:dyDescent="0.2">
      <c r="C1677" t="s">
        <v>67</v>
      </c>
      <c r="D1677" t="s">
        <v>6</v>
      </c>
      <c r="E1677">
        <v>0</v>
      </c>
      <c r="F1677">
        <v>0</v>
      </c>
    </row>
    <row r="1678" spans="3:6" x14ac:dyDescent="0.2">
      <c r="C1678" t="s">
        <v>67</v>
      </c>
      <c r="D1678" t="s">
        <v>6</v>
      </c>
      <c r="E1678">
        <v>1275787</v>
      </c>
      <c r="F1678">
        <v>27882.639999999999</v>
      </c>
    </row>
    <row r="1679" spans="3:6" x14ac:dyDescent="0.2">
      <c r="C1679" t="s">
        <v>67</v>
      </c>
      <c r="D1679" t="s">
        <v>6</v>
      </c>
      <c r="E1679">
        <v>2550055</v>
      </c>
      <c r="F1679">
        <v>26037.599999999999</v>
      </c>
    </row>
    <row r="1680" spans="3:6" x14ac:dyDescent="0.2">
      <c r="C1680" t="s">
        <v>67</v>
      </c>
      <c r="D1680" t="s">
        <v>6</v>
      </c>
      <c r="E1680">
        <v>7645853</v>
      </c>
      <c r="F1680">
        <v>110628.81</v>
      </c>
    </row>
    <row r="1681" spans="3:6" x14ac:dyDescent="0.2">
      <c r="C1681" t="s">
        <v>67</v>
      </c>
      <c r="D1681" t="s">
        <v>6</v>
      </c>
      <c r="E1681">
        <v>7474454</v>
      </c>
      <c r="F1681">
        <v>116692.06</v>
      </c>
    </row>
    <row r="1682" spans="3:6" x14ac:dyDescent="0.2">
      <c r="C1682" t="s">
        <v>67</v>
      </c>
      <c r="D1682" t="s">
        <v>6</v>
      </c>
      <c r="E1682">
        <v>320438</v>
      </c>
      <c r="F1682">
        <v>10738.98</v>
      </c>
    </row>
    <row r="1683" spans="3:6" x14ac:dyDescent="0.2">
      <c r="C1683" t="s">
        <v>68</v>
      </c>
      <c r="D1683" t="s">
        <v>11</v>
      </c>
      <c r="E1683">
        <v>0</v>
      </c>
      <c r="F1683">
        <v>0</v>
      </c>
    </row>
    <row r="1684" spans="3:6" x14ac:dyDescent="0.2">
      <c r="C1684" t="s">
        <v>68</v>
      </c>
      <c r="D1684" t="s">
        <v>6</v>
      </c>
      <c r="E1684">
        <v>12610915</v>
      </c>
      <c r="F1684">
        <v>188008.98</v>
      </c>
    </row>
    <row r="1685" spans="3:6" x14ac:dyDescent="0.2">
      <c r="C1685" t="s">
        <v>68</v>
      </c>
      <c r="D1685" t="s">
        <v>6</v>
      </c>
      <c r="E1685">
        <v>1169118</v>
      </c>
      <c r="F1685">
        <v>21298.18</v>
      </c>
    </row>
    <row r="1686" spans="3:6" x14ac:dyDescent="0.2">
      <c r="C1686" t="s">
        <v>68</v>
      </c>
      <c r="D1686" t="s">
        <v>6</v>
      </c>
      <c r="E1686">
        <v>203586</v>
      </c>
      <c r="F1686">
        <v>21200.48</v>
      </c>
    </row>
    <row r="1687" spans="3:6" x14ac:dyDescent="0.2">
      <c r="C1687" t="s">
        <v>68</v>
      </c>
      <c r="D1687" t="s">
        <v>6</v>
      </c>
      <c r="E1687">
        <v>0</v>
      </c>
      <c r="F1687">
        <v>0</v>
      </c>
    </row>
    <row r="1688" spans="3:6" x14ac:dyDescent="0.2">
      <c r="C1688" t="s">
        <v>68</v>
      </c>
      <c r="D1688" t="s">
        <v>6</v>
      </c>
      <c r="E1688">
        <v>1196430</v>
      </c>
      <c r="F1688">
        <v>29927.42</v>
      </c>
    </row>
    <row r="1689" spans="3:6" x14ac:dyDescent="0.2">
      <c r="C1689" t="s">
        <v>68</v>
      </c>
      <c r="D1689" t="s">
        <v>6</v>
      </c>
      <c r="E1689">
        <v>274468</v>
      </c>
      <c r="F1689">
        <v>23124.43</v>
      </c>
    </row>
    <row r="1690" spans="3:6" x14ac:dyDescent="0.2">
      <c r="C1690" t="s">
        <v>68</v>
      </c>
      <c r="D1690" t="s">
        <v>6</v>
      </c>
      <c r="E1690">
        <v>1239877</v>
      </c>
      <c r="F1690">
        <v>33919.33</v>
      </c>
    </row>
    <row r="1691" spans="3:6" x14ac:dyDescent="0.2">
      <c r="C1691" t="s">
        <v>68</v>
      </c>
      <c r="D1691" t="s">
        <v>6</v>
      </c>
      <c r="E1691">
        <v>0</v>
      </c>
      <c r="F1691">
        <v>0</v>
      </c>
    </row>
    <row r="1692" spans="3:6" x14ac:dyDescent="0.2">
      <c r="C1692" t="s">
        <v>68</v>
      </c>
      <c r="D1692" t="s">
        <v>6</v>
      </c>
      <c r="E1692">
        <v>2498106</v>
      </c>
      <c r="F1692">
        <v>26753.88</v>
      </c>
    </row>
    <row r="1693" spans="3:6" x14ac:dyDescent="0.2">
      <c r="C1693" t="s">
        <v>68</v>
      </c>
      <c r="D1693" t="s">
        <v>6</v>
      </c>
      <c r="E1693">
        <v>438212</v>
      </c>
      <c r="F1693">
        <v>36608.660000000003</v>
      </c>
    </row>
    <row r="1694" spans="3:6" x14ac:dyDescent="0.2">
      <c r="C1694" t="s">
        <v>68</v>
      </c>
      <c r="D1694" t="s">
        <v>6</v>
      </c>
      <c r="E1694">
        <v>67448</v>
      </c>
      <c r="F1694">
        <v>1303.1500000000001</v>
      </c>
    </row>
    <row r="1695" spans="3:6" x14ac:dyDescent="0.2">
      <c r="C1695" t="s">
        <v>68</v>
      </c>
      <c r="D1695" t="s">
        <v>6</v>
      </c>
      <c r="E1695">
        <v>0</v>
      </c>
      <c r="F1695">
        <v>0</v>
      </c>
    </row>
    <row r="1696" spans="3:6" x14ac:dyDescent="0.2">
      <c r="C1696" t="s">
        <v>68</v>
      </c>
      <c r="D1696" t="s">
        <v>6</v>
      </c>
      <c r="E1696">
        <v>427475</v>
      </c>
      <c r="F1696">
        <v>7082.96</v>
      </c>
    </row>
    <row r="1697" spans="3:6" x14ac:dyDescent="0.2">
      <c r="C1697" t="s">
        <v>68</v>
      </c>
      <c r="D1697" t="s">
        <v>6</v>
      </c>
      <c r="E1697">
        <v>1461024</v>
      </c>
      <c r="F1697">
        <v>17620.82</v>
      </c>
    </row>
    <row r="1698" spans="3:6" x14ac:dyDescent="0.2">
      <c r="C1698" t="s">
        <v>68</v>
      </c>
      <c r="D1698" t="s">
        <v>6</v>
      </c>
      <c r="E1698">
        <v>142150</v>
      </c>
      <c r="F1698">
        <v>5960.9</v>
      </c>
    </row>
    <row r="1699" spans="3:6" x14ac:dyDescent="0.2">
      <c r="C1699" t="s">
        <v>68</v>
      </c>
      <c r="D1699" t="s">
        <v>6</v>
      </c>
      <c r="E1699">
        <v>0</v>
      </c>
      <c r="F1699">
        <v>0</v>
      </c>
    </row>
    <row r="1700" spans="3:6" x14ac:dyDescent="0.2">
      <c r="C1700" t="s">
        <v>68</v>
      </c>
      <c r="D1700" t="s">
        <v>6</v>
      </c>
      <c r="E1700">
        <v>76683</v>
      </c>
      <c r="F1700">
        <v>1281.2</v>
      </c>
    </row>
    <row r="1701" spans="3:6" x14ac:dyDescent="0.2">
      <c r="C1701" t="s">
        <v>68</v>
      </c>
      <c r="D1701" t="s">
        <v>6</v>
      </c>
      <c r="E1701">
        <v>8693376</v>
      </c>
      <c r="F1701">
        <v>56595.99</v>
      </c>
    </row>
    <row r="1702" spans="3:6" x14ac:dyDescent="0.2">
      <c r="C1702" t="s">
        <v>68</v>
      </c>
      <c r="D1702" t="s">
        <v>6</v>
      </c>
      <c r="E1702">
        <v>136259</v>
      </c>
      <c r="F1702">
        <v>2045.82</v>
      </c>
    </row>
    <row r="1703" spans="3:6" x14ac:dyDescent="0.2">
      <c r="C1703" t="s">
        <v>68</v>
      </c>
      <c r="D1703" t="s">
        <v>6</v>
      </c>
      <c r="E1703">
        <v>13001508</v>
      </c>
      <c r="F1703">
        <v>78128.08</v>
      </c>
    </row>
    <row r="1704" spans="3:6" x14ac:dyDescent="0.2">
      <c r="C1704" t="s">
        <v>68</v>
      </c>
      <c r="D1704" t="s">
        <v>6</v>
      </c>
      <c r="E1704">
        <v>4985191</v>
      </c>
      <c r="F1704">
        <v>128801.4</v>
      </c>
    </row>
    <row r="1705" spans="3:6" x14ac:dyDescent="0.2">
      <c r="C1705" t="s">
        <v>68</v>
      </c>
      <c r="D1705" t="s">
        <v>6</v>
      </c>
      <c r="E1705">
        <v>9318936</v>
      </c>
      <c r="F1705">
        <v>126165.18</v>
      </c>
    </row>
    <row r="1706" spans="3:6" x14ac:dyDescent="0.2">
      <c r="C1706" t="s">
        <v>68</v>
      </c>
      <c r="D1706" t="s">
        <v>6</v>
      </c>
      <c r="E1706">
        <v>2049532</v>
      </c>
      <c r="F1706">
        <v>18470.66</v>
      </c>
    </row>
    <row r="1707" spans="3:6" x14ac:dyDescent="0.2">
      <c r="C1707" t="s">
        <v>68</v>
      </c>
      <c r="D1707" t="s">
        <v>6</v>
      </c>
      <c r="E1707">
        <v>269591</v>
      </c>
      <c r="F1707">
        <v>23613.25</v>
      </c>
    </row>
    <row r="1708" spans="3:6" x14ac:dyDescent="0.2">
      <c r="C1708" t="s">
        <v>68</v>
      </c>
      <c r="D1708" t="s">
        <v>6</v>
      </c>
      <c r="E1708">
        <v>12051878</v>
      </c>
      <c r="F1708">
        <v>101649.86</v>
      </c>
    </row>
    <row r="1709" spans="3:6" x14ac:dyDescent="0.2">
      <c r="C1709" t="s">
        <v>68</v>
      </c>
      <c r="D1709" t="s">
        <v>6</v>
      </c>
      <c r="E1709">
        <v>0</v>
      </c>
      <c r="F1709">
        <v>0</v>
      </c>
    </row>
    <row r="1710" spans="3:6" x14ac:dyDescent="0.2">
      <c r="C1710" t="s">
        <v>68</v>
      </c>
      <c r="D1710" t="s">
        <v>6</v>
      </c>
      <c r="E1710">
        <v>21559069</v>
      </c>
      <c r="F1710">
        <v>332754.52</v>
      </c>
    </row>
    <row r="1711" spans="3:6" x14ac:dyDescent="0.2">
      <c r="C1711" t="s">
        <v>68</v>
      </c>
      <c r="D1711" t="s">
        <v>6</v>
      </c>
      <c r="E1711">
        <v>1249490</v>
      </c>
      <c r="F1711">
        <v>37286.47</v>
      </c>
    </row>
    <row r="1712" spans="3:6" x14ac:dyDescent="0.2">
      <c r="C1712" t="s">
        <v>68</v>
      </c>
      <c r="D1712" t="s">
        <v>6</v>
      </c>
      <c r="E1712">
        <v>2265078</v>
      </c>
      <c r="F1712">
        <v>59956.98</v>
      </c>
    </row>
    <row r="1713" spans="3:6" x14ac:dyDescent="0.2">
      <c r="C1713" t="s">
        <v>68</v>
      </c>
      <c r="D1713" t="s">
        <v>6</v>
      </c>
      <c r="E1713">
        <v>921211</v>
      </c>
      <c r="F1713">
        <v>120249.08</v>
      </c>
    </row>
    <row r="1714" spans="3:6" x14ac:dyDescent="0.2">
      <c r="C1714" t="s">
        <v>68</v>
      </c>
      <c r="D1714" t="s">
        <v>6</v>
      </c>
      <c r="E1714">
        <v>1454094</v>
      </c>
      <c r="F1714">
        <v>35283.230000000003</v>
      </c>
    </row>
    <row r="1715" spans="3:6" x14ac:dyDescent="0.2">
      <c r="C1715" t="s">
        <v>68</v>
      </c>
      <c r="D1715" t="s">
        <v>6</v>
      </c>
      <c r="E1715">
        <v>0</v>
      </c>
      <c r="F1715">
        <v>0</v>
      </c>
    </row>
    <row r="1716" spans="3:6" x14ac:dyDescent="0.2">
      <c r="C1716" t="s">
        <v>68</v>
      </c>
      <c r="D1716" t="s">
        <v>6</v>
      </c>
      <c r="E1716">
        <v>8965343</v>
      </c>
      <c r="F1716">
        <v>74405.09</v>
      </c>
    </row>
    <row r="1717" spans="3:6" x14ac:dyDescent="0.2">
      <c r="C1717" t="s">
        <v>68</v>
      </c>
      <c r="D1717" t="s">
        <v>6</v>
      </c>
      <c r="E1717">
        <v>7631004</v>
      </c>
      <c r="F1717">
        <v>98963.13</v>
      </c>
    </row>
    <row r="1718" spans="3:6" x14ac:dyDescent="0.2">
      <c r="C1718" t="s">
        <v>68</v>
      </c>
      <c r="D1718" t="s">
        <v>6</v>
      </c>
      <c r="E1718">
        <v>5651103</v>
      </c>
      <c r="F1718">
        <v>67197.36</v>
      </c>
    </row>
    <row r="1719" spans="3:6" x14ac:dyDescent="0.2">
      <c r="C1719" t="s">
        <v>68</v>
      </c>
      <c r="D1719" t="s">
        <v>6</v>
      </c>
      <c r="E1719">
        <v>2710616</v>
      </c>
      <c r="F1719">
        <v>161581.32</v>
      </c>
    </row>
    <row r="1720" spans="3:6" x14ac:dyDescent="0.2">
      <c r="C1720" t="s">
        <v>68</v>
      </c>
      <c r="D1720" t="s">
        <v>6</v>
      </c>
      <c r="E1720">
        <v>2314833</v>
      </c>
      <c r="F1720">
        <v>46506.6</v>
      </c>
    </row>
    <row r="1721" spans="3:6" x14ac:dyDescent="0.2">
      <c r="C1721" t="s">
        <v>68</v>
      </c>
      <c r="D1721" t="s">
        <v>6</v>
      </c>
      <c r="E1721">
        <v>25333</v>
      </c>
      <c r="F1721">
        <v>2266.39</v>
      </c>
    </row>
    <row r="1722" spans="3:6" x14ac:dyDescent="0.2">
      <c r="C1722" t="s">
        <v>68</v>
      </c>
      <c r="D1722" t="s">
        <v>6</v>
      </c>
      <c r="E1722">
        <v>60743076</v>
      </c>
      <c r="F1722">
        <v>454517.75</v>
      </c>
    </row>
    <row r="1723" spans="3:6" x14ac:dyDescent="0.2">
      <c r="C1723" t="s">
        <v>68</v>
      </c>
      <c r="D1723" t="s">
        <v>6</v>
      </c>
      <c r="E1723">
        <v>121881</v>
      </c>
      <c r="F1723">
        <v>4704.01</v>
      </c>
    </row>
    <row r="1724" spans="3:6" x14ac:dyDescent="0.2">
      <c r="C1724" t="s">
        <v>68</v>
      </c>
      <c r="D1724" t="s">
        <v>6</v>
      </c>
      <c r="E1724">
        <v>1622820</v>
      </c>
      <c r="F1724">
        <v>21108.62</v>
      </c>
    </row>
    <row r="1725" spans="3:6" x14ac:dyDescent="0.2">
      <c r="C1725" t="s">
        <v>68</v>
      </c>
      <c r="D1725" t="s">
        <v>6</v>
      </c>
      <c r="E1725">
        <v>0</v>
      </c>
      <c r="F1725">
        <v>0</v>
      </c>
    </row>
    <row r="1726" spans="3:6" x14ac:dyDescent="0.2">
      <c r="C1726" t="s">
        <v>69</v>
      </c>
      <c r="D1726" t="s">
        <v>6</v>
      </c>
      <c r="E1726">
        <v>0</v>
      </c>
      <c r="F1726">
        <v>0</v>
      </c>
    </row>
    <row r="1727" spans="3:6" x14ac:dyDescent="0.2">
      <c r="C1727" t="s">
        <v>69</v>
      </c>
      <c r="D1727" t="s">
        <v>6</v>
      </c>
      <c r="E1727">
        <v>181451</v>
      </c>
      <c r="F1727">
        <v>2816.28</v>
      </c>
    </row>
    <row r="1728" spans="3:6" x14ac:dyDescent="0.2">
      <c r="C1728" t="s">
        <v>69</v>
      </c>
      <c r="D1728" t="s">
        <v>6</v>
      </c>
      <c r="E1728">
        <v>17096063</v>
      </c>
      <c r="F1728">
        <v>283268.7</v>
      </c>
    </row>
    <row r="1729" spans="3:6" x14ac:dyDescent="0.2">
      <c r="C1729" t="s">
        <v>69</v>
      </c>
      <c r="D1729" t="s">
        <v>6</v>
      </c>
      <c r="E1729">
        <v>0</v>
      </c>
      <c r="F1729">
        <v>0</v>
      </c>
    </row>
    <row r="1730" spans="3:6" x14ac:dyDescent="0.2">
      <c r="C1730" t="s">
        <v>69</v>
      </c>
      <c r="D1730" t="s">
        <v>6</v>
      </c>
      <c r="E1730">
        <v>0</v>
      </c>
      <c r="F1730">
        <v>0</v>
      </c>
    </row>
    <row r="1731" spans="3:6" x14ac:dyDescent="0.2">
      <c r="C1731" t="s">
        <v>69</v>
      </c>
      <c r="D1731" t="s">
        <v>6</v>
      </c>
      <c r="E1731">
        <v>799506</v>
      </c>
      <c r="F1731">
        <v>10592.76</v>
      </c>
    </row>
    <row r="1732" spans="3:6" x14ac:dyDescent="0.2">
      <c r="C1732" t="s">
        <v>69</v>
      </c>
      <c r="D1732" t="s">
        <v>6</v>
      </c>
      <c r="E1732">
        <v>1278869</v>
      </c>
      <c r="F1732">
        <v>36137.269999999997</v>
      </c>
    </row>
    <row r="1733" spans="3:6" x14ac:dyDescent="0.2">
      <c r="C1733" t="s">
        <v>69</v>
      </c>
      <c r="D1733" t="s">
        <v>6</v>
      </c>
      <c r="E1733">
        <v>1305364</v>
      </c>
      <c r="F1733">
        <v>27684.99</v>
      </c>
    </row>
    <row r="1734" spans="3:6" x14ac:dyDescent="0.2">
      <c r="C1734" t="s">
        <v>69</v>
      </c>
      <c r="D1734" t="s">
        <v>6</v>
      </c>
      <c r="E1734">
        <v>1918233</v>
      </c>
      <c r="F1734">
        <v>95878.78</v>
      </c>
    </row>
    <row r="1735" spans="3:6" x14ac:dyDescent="0.2">
      <c r="C1735" t="s">
        <v>69</v>
      </c>
      <c r="D1735" t="s">
        <v>6</v>
      </c>
      <c r="E1735">
        <v>3997970</v>
      </c>
      <c r="F1735">
        <v>63067.69</v>
      </c>
    </row>
    <row r="1736" spans="3:6" x14ac:dyDescent="0.2">
      <c r="C1736" t="s">
        <v>69</v>
      </c>
      <c r="D1736" t="s">
        <v>6</v>
      </c>
      <c r="E1736">
        <v>887569</v>
      </c>
      <c r="F1736">
        <v>27469.46</v>
      </c>
    </row>
    <row r="1737" spans="3:6" x14ac:dyDescent="0.2">
      <c r="C1737" t="s">
        <v>69</v>
      </c>
      <c r="D1737" t="s">
        <v>6</v>
      </c>
      <c r="E1737">
        <v>544907</v>
      </c>
      <c r="F1737">
        <v>9179.01</v>
      </c>
    </row>
    <row r="1738" spans="3:6" x14ac:dyDescent="0.2">
      <c r="C1738" t="s">
        <v>69</v>
      </c>
      <c r="D1738" t="s">
        <v>6</v>
      </c>
      <c r="E1738">
        <v>1632211</v>
      </c>
      <c r="F1738">
        <v>28050.69</v>
      </c>
    </row>
    <row r="1739" spans="3:6" x14ac:dyDescent="0.2">
      <c r="C1739" t="s">
        <v>69</v>
      </c>
      <c r="D1739" t="s">
        <v>6</v>
      </c>
      <c r="E1739">
        <v>8108644</v>
      </c>
      <c r="F1739">
        <v>125730.92</v>
      </c>
    </row>
    <row r="1740" spans="3:6" x14ac:dyDescent="0.2">
      <c r="C1740" t="s">
        <v>69</v>
      </c>
      <c r="D1740" t="s">
        <v>6</v>
      </c>
      <c r="E1740">
        <v>169064</v>
      </c>
      <c r="F1740">
        <v>2615.0500000000002</v>
      </c>
    </row>
    <row r="1741" spans="3:6" x14ac:dyDescent="0.2">
      <c r="C1741" t="s">
        <v>69</v>
      </c>
      <c r="D1741" t="s">
        <v>6</v>
      </c>
      <c r="E1741">
        <v>6510668</v>
      </c>
      <c r="F1741">
        <v>70229.570000000007</v>
      </c>
    </row>
    <row r="1742" spans="3:6" x14ac:dyDescent="0.2">
      <c r="C1742" t="s">
        <v>69</v>
      </c>
      <c r="D1742" t="s">
        <v>6</v>
      </c>
      <c r="E1742">
        <v>544213</v>
      </c>
      <c r="F1742">
        <v>61336.32</v>
      </c>
    </row>
    <row r="1743" spans="3:6" x14ac:dyDescent="0.2">
      <c r="C1743" t="s">
        <v>69</v>
      </c>
      <c r="D1743" t="s">
        <v>6</v>
      </c>
      <c r="E1743">
        <v>1877981</v>
      </c>
      <c r="F1743">
        <v>47125.43</v>
      </c>
    </row>
    <row r="1744" spans="3:6" x14ac:dyDescent="0.2">
      <c r="C1744" t="s">
        <v>69</v>
      </c>
      <c r="D1744" t="s">
        <v>6</v>
      </c>
      <c r="E1744">
        <v>27103</v>
      </c>
      <c r="F1744">
        <v>442.15</v>
      </c>
    </row>
    <row r="1745" spans="3:6" x14ac:dyDescent="0.2">
      <c r="C1745" t="s">
        <v>69</v>
      </c>
      <c r="D1745" t="s">
        <v>6</v>
      </c>
      <c r="E1745">
        <v>182086</v>
      </c>
      <c r="F1745">
        <v>7978.54</v>
      </c>
    </row>
    <row r="1746" spans="3:6" x14ac:dyDescent="0.2">
      <c r="C1746" t="s">
        <v>69</v>
      </c>
      <c r="D1746" t="s">
        <v>6</v>
      </c>
      <c r="E1746">
        <v>854125</v>
      </c>
      <c r="F1746">
        <v>32633.98</v>
      </c>
    </row>
    <row r="1747" spans="3:6" x14ac:dyDescent="0.2">
      <c r="C1747" t="s">
        <v>69</v>
      </c>
      <c r="D1747" t="s">
        <v>6</v>
      </c>
      <c r="E1747">
        <v>47247894</v>
      </c>
      <c r="F1747">
        <v>436066.71</v>
      </c>
    </row>
    <row r="1748" spans="3:6" x14ac:dyDescent="0.2">
      <c r="C1748" t="s">
        <v>69</v>
      </c>
      <c r="D1748" t="s">
        <v>6</v>
      </c>
      <c r="E1748">
        <v>1526744</v>
      </c>
      <c r="F1748">
        <v>21605.040000000001</v>
      </c>
    </row>
    <row r="1749" spans="3:6" x14ac:dyDescent="0.2">
      <c r="C1749" t="s">
        <v>69</v>
      </c>
      <c r="D1749" t="s">
        <v>6</v>
      </c>
      <c r="E1749">
        <v>165044</v>
      </c>
      <c r="F1749">
        <v>5427.39</v>
      </c>
    </row>
    <row r="1750" spans="3:6" x14ac:dyDescent="0.2">
      <c r="C1750" t="s">
        <v>69</v>
      </c>
      <c r="D1750" t="s">
        <v>6</v>
      </c>
      <c r="E1750">
        <v>7788180</v>
      </c>
      <c r="F1750">
        <v>121052.53</v>
      </c>
    </row>
    <row r="1751" spans="3:6" x14ac:dyDescent="0.2">
      <c r="C1751" t="s">
        <v>69</v>
      </c>
      <c r="D1751" t="s">
        <v>6</v>
      </c>
      <c r="E1751">
        <v>583399</v>
      </c>
      <c r="F1751">
        <v>9104.27</v>
      </c>
    </row>
    <row r="1752" spans="3:6" x14ac:dyDescent="0.2">
      <c r="C1752" t="s">
        <v>69</v>
      </c>
      <c r="D1752" t="s">
        <v>6</v>
      </c>
      <c r="E1752">
        <v>2074654</v>
      </c>
      <c r="F1752">
        <v>63747.56</v>
      </c>
    </row>
    <row r="1753" spans="3:6" x14ac:dyDescent="0.2">
      <c r="C1753" t="s">
        <v>69</v>
      </c>
      <c r="D1753" t="s">
        <v>6</v>
      </c>
      <c r="E1753">
        <v>8176885</v>
      </c>
      <c r="F1753">
        <v>148517.9</v>
      </c>
    </row>
    <row r="1754" spans="3:6" x14ac:dyDescent="0.2">
      <c r="C1754" t="s">
        <v>69</v>
      </c>
      <c r="D1754" t="s">
        <v>6</v>
      </c>
      <c r="E1754">
        <v>390572</v>
      </c>
      <c r="F1754">
        <v>32265.67</v>
      </c>
    </row>
    <row r="1755" spans="3:6" x14ac:dyDescent="0.2">
      <c r="C1755" t="s">
        <v>69</v>
      </c>
      <c r="D1755" t="s">
        <v>11</v>
      </c>
      <c r="E1755">
        <v>273983</v>
      </c>
      <c r="F1755">
        <v>8075.72</v>
      </c>
    </row>
    <row r="1756" spans="3:6" x14ac:dyDescent="0.2">
      <c r="C1756" t="s">
        <v>69</v>
      </c>
      <c r="D1756" t="s">
        <v>6</v>
      </c>
      <c r="E1756">
        <v>617630</v>
      </c>
      <c r="F1756">
        <v>8226.1</v>
      </c>
    </row>
    <row r="1757" spans="3:6" x14ac:dyDescent="0.2">
      <c r="C1757" t="s">
        <v>69</v>
      </c>
      <c r="D1757" t="s">
        <v>6</v>
      </c>
      <c r="E1757">
        <v>5867599</v>
      </c>
      <c r="F1757">
        <v>78774.31</v>
      </c>
    </row>
    <row r="1758" spans="3:6" x14ac:dyDescent="0.2">
      <c r="C1758" t="s">
        <v>69</v>
      </c>
      <c r="D1758" t="s">
        <v>6</v>
      </c>
      <c r="E1758">
        <v>4185326</v>
      </c>
      <c r="F1758">
        <v>123679.09</v>
      </c>
    </row>
    <row r="1759" spans="3:6" x14ac:dyDescent="0.2">
      <c r="C1759" t="s">
        <v>69</v>
      </c>
      <c r="D1759" t="s">
        <v>6</v>
      </c>
      <c r="E1759">
        <v>32104</v>
      </c>
      <c r="F1759">
        <v>3189.8</v>
      </c>
    </row>
    <row r="1760" spans="3:6" x14ac:dyDescent="0.2">
      <c r="C1760" t="s">
        <v>69</v>
      </c>
      <c r="D1760" t="s">
        <v>6</v>
      </c>
      <c r="E1760">
        <v>560092</v>
      </c>
      <c r="F1760">
        <v>9061.34</v>
      </c>
    </row>
    <row r="1761" spans="3:6" x14ac:dyDescent="0.2">
      <c r="C1761" t="s">
        <v>69</v>
      </c>
      <c r="D1761" t="s">
        <v>6</v>
      </c>
      <c r="E1761">
        <v>325820</v>
      </c>
      <c r="F1761">
        <v>35227.15</v>
      </c>
    </row>
    <row r="1762" spans="3:6" x14ac:dyDescent="0.2">
      <c r="C1762" t="s">
        <v>69</v>
      </c>
      <c r="D1762" t="s">
        <v>6</v>
      </c>
      <c r="E1762">
        <v>237463</v>
      </c>
      <c r="F1762">
        <v>23995.29</v>
      </c>
    </row>
    <row r="1763" spans="3:6" x14ac:dyDescent="0.2">
      <c r="C1763" t="s">
        <v>69</v>
      </c>
      <c r="D1763" t="s">
        <v>6</v>
      </c>
      <c r="E1763">
        <v>12256960</v>
      </c>
      <c r="F1763">
        <v>72653.52</v>
      </c>
    </row>
    <row r="1764" spans="3:6" x14ac:dyDescent="0.2">
      <c r="C1764" t="s">
        <v>69</v>
      </c>
      <c r="D1764" t="s">
        <v>6</v>
      </c>
      <c r="E1764">
        <v>503894</v>
      </c>
      <c r="F1764">
        <v>13400.49</v>
      </c>
    </row>
    <row r="1765" spans="3:6" x14ac:dyDescent="0.2">
      <c r="C1765" t="s">
        <v>69</v>
      </c>
      <c r="D1765" t="s">
        <v>6</v>
      </c>
      <c r="E1765">
        <v>182611</v>
      </c>
      <c r="F1765">
        <v>5811.29</v>
      </c>
    </row>
    <row r="1766" spans="3:6" x14ac:dyDescent="0.2">
      <c r="C1766" t="s">
        <v>69</v>
      </c>
      <c r="D1766" t="s">
        <v>6</v>
      </c>
      <c r="E1766">
        <v>485630</v>
      </c>
      <c r="F1766">
        <v>12928.88</v>
      </c>
    </row>
    <row r="1767" spans="3:6" x14ac:dyDescent="0.2">
      <c r="C1767" t="s">
        <v>69</v>
      </c>
      <c r="D1767" t="s">
        <v>6</v>
      </c>
      <c r="E1767">
        <v>573139</v>
      </c>
      <c r="F1767">
        <v>18176.98</v>
      </c>
    </row>
    <row r="1768" spans="3:6" x14ac:dyDescent="0.2">
      <c r="C1768" t="s">
        <v>69</v>
      </c>
      <c r="D1768" t="s">
        <v>6</v>
      </c>
      <c r="E1768">
        <v>177202</v>
      </c>
      <c r="F1768">
        <v>6281.5</v>
      </c>
    </row>
    <row r="1769" spans="3:6" x14ac:dyDescent="0.2">
      <c r="C1769" t="s">
        <v>69</v>
      </c>
      <c r="D1769" t="s">
        <v>6</v>
      </c>
      <c r="E1769">
        <v>226626</v>
      </c>
      <c r="F1769">
        <v>3183.65</v>
      </c>
    </row>
    <row r="1770" spans="3:6" x14ac:dyDescent="0.2">
      <c r="C1770" t="s">
        <v>69</v>
      </c>
      <c r="D1770" t="s">
        <v>6</v>
      </c>
      <c r="E1770">
        <v>1607244</v>
      </c>
      <c r="F1770">
        <v>26311.93</v>
      </c>
    </row>
    <row r="1771" spans="3:6" x14ac:dyDescent="0.2">
      <c r="C1771" t="s">
        <v>69</v>
      </c>
      <c r="D1771" t="s">
        <v>6</v>
      </c>
      <c r="E1771">
        <v>34151</v>
      </c>
      <c r="F1771">
        <v>3188.29</v>
      </c>
    </row>
    <row r="1772" spans="3:6" x14ac:dyDescent="0.2">
      <c r="C1772" t="s">
        <v>69</v>
      </c>
      <c r="D1772" t="s">
        <v>6</v>
      </c>
      <c r="E1772">
        <v>230479</v>
      </c>
      <c r="F1772">
        <v>3163.36</v>
      </c>
    </row>
    <row r="1773" spans="3:6" x14ac:dyDescent="0.2">
      <c r="C1773" t="s">
        <v>69</v>
      </c>
      <c r="D1773" t="s">
        <v>6</v>
      </c>
      <c r="E1773">
        <v>6626304</v>
      </c>
      <c r="F1773">
        <v>97115.44</v>
      </c>
    </row>
    <row r="1774" spans="3:6" x14ac:dyDescent="0.2">
      <c r="C1774" t="s">
        <v>70</v>
      </c>
      <c r="D1774" t="s">
        <v>6</v>
      </c>
      <c r="E1774">
        <v>993338</v>
      </c>
      <c r="F1774">
        <v>9627.57</v>
      </c>
    </row>
    <row r="1775" spans="3:6" x14ac:dyDescent="0.2">
      <c r="C1775" t="s">
        <v>70</v>
      </c>
      <c r="D1775" t="s">
        <v>6</v>
      </c>
      <c r="E1775">
        <v>0</v>
      </c>
      <c r="F1775">
        <v>0</v>
      </c>
    </row>
    <row r="1776" spans="3:6" x14ac:dyDescent="0.2">
      <c r="C1776" t="s">
        <v>70</v>
      </c>
      <c r="D1776" t="s">
        <v>6</v>
      </c>
      <c r="E1776">
        <v>0</v>
      </c>
      <c r="F1776">
        <v>0</v>
      </c>
    </row>
    <row r="1777" spans="3:6" x14ac:dyDescent="0.2">
      <c r="C1777" t="s">
        <v>70</v>
      </c>
      <c r="D1777" t="s">
        <v>6</v>
      </c>
      <c r="E1777">
        <v>555129</v>
      </c>
      <c r="F1777">
        <v>7326.23</v>
      </c>
    </row>
    <row r="1778" spans="3:6" x14ac:dyDescent="0.2">
      <c r="C1778" t="s">
        <v>70</v>
      </c>
      <c r="D1778" t="s">
        <v>6</v>
      </c>
      <c r="E1778">
        <v>19043</v>
      </c>
      <c r="F1778">
        <v>995.3</v>
      </c>
    </row>
    <row r="1779" spans="3:6" x14ac:dyDescent="0.2">
      <c r="C1779" t="s">
        <v>70</v>
      </c>
      <c r="D1779" t="s">
        <v>6</v>
      </c>
      <c r="E1779">
        <v>5018360</v>
      </c>
      <c r="F1779">
        <v>60875.76</v>
      </c>
    </row>
    <row r="1780" spans="3:6" x14ac:dyDescent="0.2">
      <c r="C1780" t="s">
        <v>70</v>
      </c>
      <c r="D1780" t="s">
        <v>6</v>
      </c>
      <c r="E1780">
        <v>3392516</v>
      </c>
      <c r="F1780">
        <v>58551.519999999997</v>
      </c>
    </row>
    <row r="1781" spans="3:6" x14ac:dyDescent="0.2">
      <c r="C1781" t="s">
        <v>70</v>
      </c>
      <c r="D1781" t="s">
        <v>6</v>
      </c>
      <c r="E1781">
        <v>9408667</v>
      </c>
      <c r="F1781">
        <v>51574.69</v>
      </c>
    </row>
    <row r="1782" spans="3:6" x14ac:dyDescent="0.2">
      <c r="C1782" t="s">
        <v>70</v>
      </c>
      <c r="D1782" t="s">
        <v>6</v>
      </c>
      <c r="E1782">
        <v>1999081</v>
      </c>
      <c r="F1782">
        <v>27883.72</v>
      </c>
    </row>
    <row r="1783" spans="3:6" x14ac:dyDescent="0.2">
      <c r="C1783" t="s">
        <v>70</v>
      </c>
      <c r="D1783" t="s">
        <v>6</v>
      </c>
      <c r="E1783">
        <v>123927</v>
      </c>
      <c r="F1783">
        <v>1881.49</v>
      </c>
    </row>
    <row r="1784" spans="3:6" x14ac:dyDescent="0.2">
      <c r="C1784" t="s">
        <v>70</v>
      </c>
      <c r="D1784" t="s">
        <v>6</v>
      </c>
      <c r="E1784">
        <v>43312052</v>
      </c>
      <c r="F1784">
        <v>385309.77</v>
      </c>
    </row>
    <row r="1785" spans="3:6" x14ac:dyDescent="0.2">
      <c r="C1785" t="s">
        <v>70</v>
      </c>
      <c r="D1785" t="s">
        <v>6</v>
      </c>
      <c r="E1785">
        <v>10469983</v>
      </c>
      <c r="F1785">
        <v>126045.64</v>
      </c>
    </row>
    <row r="1786" spans="3:6" x14ac:dyDescent="0.2">
      <c r="C1786" t="s">
        <v>70</v>
      </c>
      <c r="D1786" t="s">
        <v>11</v>
      </c>
      <c r="E1786">
        <v>400575</v>
      </c>
      <c r="F1786">
        <v>8088.01</v>
      </c>
    </row>
    <row r="1787" spans="3:6" x14ac:dyDescent="0.2">
      <c r="C1787" t="s">
        <v>70</v>
      </c>
      <c r="D1787" t="s">
        <v>6</v>
      </c>
      <c r="E1787">
        <v>5983184</v>
      </c>
      <c r="F1787">
        <v>67404.399999999994</v>
      </c>
    </row>
    <row r="1788" spans="3:6" x14ac:dyDescent="0.2">
      <c r="C1788" t="s">
        <v>70</v>
      </c>
      <c r="D1788" t="s">
        <v>6</v>
      </c>
      <c r="E1788">
        <v>2374564</v>
      </c>
      <c r="F1788">
        <v>58211.09</v>
      </c>
    </row>
    <row r="1789" spans="3:6" x14ac:dyDescent="0.2">
      <c r="C1789" t="s">
        <v>70</v>
      </c>
      <c r="D1789" t="s">
        <v>6</v>
      </c>
      <c r="E1789">
        <v>12791661</v>
      </c>
      <c r="F1789">
        <v>274048.3</v>
      </c>
    </row>
    <row r="1790" spans="3:6" x14ac:dyDescent="0.2">
      <c r="C1790" t="s">
        <v>70</v>
      </c>
      <c r="D1790" t="s">
        <v>6</v>
      </c>
      <c r="E1790">
        <v>372473</v>
      </c>
      <c r="F1790">
        <v>14247.42</v>
      </c>
    </row>
    <row r="1791" spans="3:6" x14ac:dyDescent="0.2">
      <c r="C1791" t="s">
        <v>70</v>
      </c>
      <c r="D1791" t="s">
        <v>6</v>
      </c>
      <c r="E1791">
        <v>12625650</v>
      </c>
      <c r="F1791">
        <v>159619.42000000001</v>
      </c>
    </row>
    <row r="1792" spans="3:6" x14ac:dyDescent="0.2">
      <c r="C1792" t="s">
        <v>70</v>
      </c>
      <c r="D1792" t="s">
        <v>6</v>
      </c>
      <c r="E1792">
        <v>1792070</v>
      </c>
      <c r="F1792">
        <v>27831.97</v>
      </c>
    </row>
    <row r="1793" spans="3:6" x14ac:dyDescent="0.2">
      <c r="C1793" t="s">
        <v>70</v>
      </c>
      <c r="D1793" t="s">
        <v>6</v>
      </c>
      <c r="E1793">
        <v>2603549</v>
      </c>
      <c r="F1793">
        <v>41036.29</v>
      </c>
    </row>
    <row r="1794" spans="3:6" x14ac:dyDescent="0.2">
      <c r="C1794" t="s">
        <v>70</v>
      </c>
      <c r="D1794" t="s">
        <v>6</v>
      </c>
      <c r="E1794">
        <v>5616889</v>
      </c>
      <c r="F1794">
        <v>110070.37</v>
      </c>
    </row>
    <row r="1795" spans="3:6" x14ac:dyDescent="0.2">
      <c r="C1795" t="s">
        <v>70</v>
      </c>
      <c r="D1795" t="s">
        <v>6</v>
      </c>
      <c r="E1795">
        <v>0</v>
      </c>
      <c r="F1795">
        <v>0</v>
      </c>
    </row>
    <row r="1796" spans="3:6" x14ac:dyDescent="0.2">
      <c r="C1796" t="s">
        <v>70</v>
      </c>
      <c r="D1796" t="s">
        <v>6</v>
      </c>
      <c r="E1796">
        <v>688545</v>
      </c>
      <c r="F1796">
        <v>17295.14</v>
      </c>
    </row>
    <row r="1797" spans="3:6" x14ac:dyDescent="0.2">
      <c r="C1797" t="s">
        <v>70</v>
      </c>
      <c r="D1797" t="s">
        <v>6</v>
      </c>
      <c r="E1797">
        <v>1664747</v>
      </c>
      <c r="F1797">
        <v>23612.52</v>
      </c>
    </row>
    <row r="1798" spans="3:6" x14ac:dyDescent="0.2">
      <c r="C1798" t="s">
        <v>70</v>
      </c>
      <c r="D1798" t="s">
        <v>6</v>
      </c>
      <c r="E1798">
        <v>321910</v>
      </c>
      <c r="F1798">
        <v>37925.660000000003</v>
      </c>
    </row>
    <row r="1799" spans="3:6" x14ac:dyDescent="0.2">
      <c r="C1799" t="s">
        <v>70</v>
      </c>
      <c r="D1799" t="s">
        <v>6</v>
      </c>
      <c r="E1799">
        <v>192448</v>
      </c>
      <c r="F1799">
        <v>6761.37</v>
      </c>
    </row>
    <row r="1800" spans="3:6" x14ac:dyDescent="0.2">
      <c r="C1800" t="s">
        <v>70</v>
      </c>
      <c r="D1800" t="s">
        <v>6</v>
      </c>
      <c r="E1800">
        <v>4332358</v>
      </c>
      <c r="F1800">
        <v>108758.05</v>
      </c>
    </row>
    <row r="1801" spans="3:6" x14ac:dyDescent="0.2">
      <c r="C1801" t="s">
        <v>70</v>
      </c>
      <c r="D1801" t="s">
        <v>6</v>
      </c>
      <c r="E1801">
        <v>1809840</v>
      </c>
      <c r="F1801">
        <v>65074.12</v>
      </c>
    </row>
    <row r="1802" spans="3:6" x14ac:dyDescent="0.2">
      <c r="C1802" t="s">
        <v>70</v>
      </c>
      <c r="D1802" t="s">
        <v>6</v>
      </c>
      <c r="E1802">
        <v>225655</v>
      </c>
      <c r="F1802">
        <v>20507.009999999998</v>
      </c>
    </row>
    <row r="1803" spans="3:6" x14ac:dyDescent="0.2">
      <c r="C1803" t="s">
        <v>70</v>
      </c>
      <c r="D1803" t="s">
        <v>6</v>
      </c>
      <c r="E1803">
        <v>360151</v>
      </c>
      <c r="F1803">
        <v>44610</v>
      </c>
    </row>
    <row r="1804" spans="3:6" x14ac:dyDescent="0.2">
      <c r="C1804" t="s">
        <v>70</v>
      </c>
      <c r="D1804" t="s">
        <v>6</v>
      </c>
      <c r="E1804">
        <v>2316193</v>
      </c>
      <c r="F1804">
        <v>48951.27</v>
      </c>
    </row>
    <row r="1805" spans="3:6" x14ac:dyDescent="0.2">
      <c r="C1805" t="s">
        <v>70</v>
      </c>
      <c r="D1805" t="s">
        <v>6</v>
      </c>
      <c r="E1805">
        <v>0</v>
      </c>
      <c r="F1805">
        <v>0</v>
      </c>
    </row>
    <row r="1806" spans="3:6" x14ac:dyDescent="0.2">
      <c r="C1806" t="s">
        <v>70</v>
      </c>
      <c r="D1806" t="s">
        <v>6</v>
      </c>
      <c r="E1806">
        <v>24978</v>
      </c>
      <c r="F1806">
        <v>911.27</v>
      </c>
    </row>
    <row r="1807" spans="3:6" x14ac:dyDescent="0.2">
      <c r="C1807" t="s">
        <v>70</v>
      </c>
      <c r="D1807" t="s">
        <v>6</v>
      </c>
      <c r="E1807">
        <v>851631</v>
      </c>
      <c r="F1807">
        <v>34817.51</v>
      </c>
    </row>
    <row r="1808" spans="3:6" x14ac:dyDescent="0.2">
      <c r="C1808" t="s">
        <v>70</v>
      </c>
      <c r="D1808" t="s">
        <v>6</v>
      </c>
      <c r="E1808">
        <v>7508</v>
      </c>
      <c r="F1808">
        <v>319.29000000000002</v>
      </c>
    </row>
    <row r="1809" spans="3:6" x14ac:dyDescent="0.2">
      <c r="C1809" t="s">
        <v>70</v>
      </c>
      <c r="D1809" t="s">
        <v>6</v>
      </c>
      <c r="E1809">
        <v>1676</v>
      </c>
      <c r="F1809">
        <v>76.739999999999995</v>
      </c>
    </row>
    <row r="1810" spans="3:6" x14ac:dyDescent="0.2">
      <c r="C1810" t="s">
        <v>70</v>
      </c>
      <c r="D1810" t="s">
        <v>6</v>
      </c>
      <c r="E1810">
        <v>23287</v>
      </c>
      <c r="F1810">
        <v>548.99</v>
      </c>
    </row>
    <row r="1811" spans="3:6" x14ac:dyDescent="0.2">
      <c r="C1811" t="s">
        <v>70</v>
      </c>
      <c r="D1811" t="s">
        <v>6</v>
      </c>
      <c r="E1811">
        <v>74768</v>
      </c>
      <c r="F1811">
        <v>2079.11</v>
      </c>
    </row>
    <row r="1812" spans="3:6" x14ac:dyDescent="0.2">
      <c r="C1812" t="s">
        <v>70</v>
      </c>
      <c r="D1812" t="s">
        <v>6</v>
      </c>
      <c r="E1812">
        <v>26514</v>
      </c>
      <c r="F1812">
        <v>963.57</v>
      </c>
    </row>
    <row r="1813" spans="3:6" x14ac:dyDescent="0.2">
      <c r="C1813" t="s">
        <v>70</v>
      </c>
      <c r="D1813" t="s">
        <v>6</v>
      </c>
      <c r="E1813">
        <v>918756</v>
      </c>
      <c r="F1813">
        <v>24167.3</v>
      </c>
    </row>
    <row r="1814" spans="3:6" x14ac:dyDescent="0.2">
      <c r="C1814" t="s">
        <v>70</v>
      </c>
      <c r="D1814" t="s">
        <v>6</v>
      </c>
      <c r="E1814">
        <v>4561</v>
      </c>
      <c r="F1814">
        <v>262.85000000000002</v>
      </c>
    </row>
    <row r="1815" spans="3:6" x14ac:dyDescent="0.2">
      <c r="C1815" t="s">
        <v>70</v>
      </c>
      <c r="D1815" t="s">
        <v>6</v>
      </c>
      <c r="E1815">
        <v>171376</v>
      </c>
      <c r="F1815">
        <v>4433.17</v>
      </c>
    </row>
    <row r="1816" spans="3:6" x14ac:dyDescent="0.2">
      <c r="C1816" t="s">
        <v>70</v>
      </c>
      <c r="D1816" t="s">
        <v>6</v>
      </c>
      <c r="E1816">
        <v>616105</v>
      </c>
      <c r="F1816">
        <v>10427.290000000001</v>
      </c>
    </row>
    <row r="1817" spans="3:6" x14ac:dyDescent="0.2">
      <c r="C1817" t="s">
        <v>70</v>
      </c>
      <c r="D1817" t="s">
        <v>6</v>
      </c>
      <c r="E1817">
        <v>0</v>
      </c>
      <c r="F1817">
        <v>0</v>
      </c>
    </row>
    <row r="1818" spans="3:6" x14ac:dyDescent="0.2">
      <c r="C1818" t="s">
        <v>70</v>
      </c>
      <c r="D1818" t="s">
        <v>6</v>
      </c>
      <c r="E1818">
        <v>0</v>
      </c>
      <c r="F1818">
        <v>0</v>
      </c>
    </row>
    <row r="1819" spans="3:6" x14ac:dyDescent="0.2">
      <c r="C1819" t="s">
        <v>70</v>
      </c>
      <c r="D1819" t="s">
        <v>6</v>
      </c>
      <c r="E1819">
        <v>1482995</v>
      </c>
      <c r="F1819">
        <v>66567.37</v>
      </c>
    </row>
    <row r="1820" spans="3:6" x14ac:dyDescent="0.2">
      <c r="C1820" t="s">
        <v>70</v>
      </c>
      <c r="D1820" t="s">
        <v>6</v>
      </c>
      <c r="E1820">
        <v>362897</v>
      </c>
      <c r="F1820">
        <v>29449.97</v>
      </c>
    </row>
    <row r="1821" spans="3:6" x14ac:dyDescent="0.2">
      <c r="C1821" t="s">
        <v>70</v>
      </c>
      <c r="D1821" t="s">
        <v>6</v>
      </c>
      <c r="E1821">
        <v>77093</v>
      </c>
      <c r="F1821">
        <v>2160.8200000000002</v>
      </c>
    </row>
    <row r="1822" spans="3:6" x14ac:dyDescent="0.2">
      <c r="C1822" t="s">
        <v>70</v>
      </c>
      <c r="D1822" t="s">
        <v>6</v>
      </c>
      <c r="E1822">
        <v>6003797</v>
      </c>
      <c r="F1822">
        <v>53938.9</v>
      </c>
    </row>
    <row r="1823" spans="3:6" x14ac:dyDescent="0.2">
      <c r="C1823" t="s">
        <v>70</v>
      </c>
      <c r="D1823" t="s">
        <v>6</v>
      </c>
      <c r="E1823">
        <v>1779453</v>
      </c>
      <c r="F1823">
        <v>27913.66</v>
      </c>
    </row>
    <row r="1824" spans="3:6" x14ac:dyDescent="0.2">
      <c r="C1824" t="s">
        <v>70</v>
      </c>
      <c r="D1824" t="s">
        <v>6</v>
      </c>
      <c r="E1824">
        <v>1973498</v>
      </c>
      <c r="F1824">
        <v>22607.22</v>
      </c>
    </row>
    <row r="1825" spans="3:6" x14ac:dyDescent="0.2">
      <c r="C1825" t="s">
        <v>70</v>
      </c>
      <c r="D1825" t="s">
        <v>6</v>
      </c>
      <c r="E1825">
        <v>2163</v>
      </c>
      <c r="F1825">
        <v>108.12</v>
      </c>
    </row>
    <row r="1826" spans="3:6" x14ac:dyDescent="0.2">
      <c r="C1826" t="s">
        <v>70</v>
      </c>
      <c r="D1826" t="s">
        <v>6</v>
      </c>
      <c r="E1826">
        <v>792790</v>
      </c>
      <c r="F1826">
        <v>16925.52</v>
      </c>
    </row>
    <row r="1827" spans="3:6" x14ac:dyDescent="0.2">
      <c r="C1827" t="s">
        <v>71</v>
      </c>
      <c r="D1827" t="s">
        <v>6</v>
      </c>
      <c r="E1827">
        <v>1728441</v>
      </c>
      <c r="F1827">
        <v>8567.25</v>
      </c>
    </row>
    <row r="1828" spans="3:6" x14ac:dyDescent="0.2">
      <c r="C1828" t="s">
        <v>71</v>
      </c>
      <c r="D1828" t="s">
        <v>6</v>
      </c>
      <c r="E1828">
        <v>3929086</v>
      </c>
      <c r="F1828">
        <v>57876.17</v>
      </c>
    </row>
    <row r="1829" spans="3:6" x14ac:dyDescent="0.2">
      <c r="C1829" t="s">
        <v>71</v>
      </c>
      <c r="D1829" t="s">
        <v>6</v>
      </c>
      <c r="E1829">
        <v>18452296</v>
      </c>
      <c r="F1829">
        <v>317955.93</v>
      </c>
    </row>
    <row r="1830" spans="3:6" x14ac:dyDescent="0.2">
      <c r="C1830" t="s">
        <v>71</v>
      </c>
      <c r="D1830" t="s">
        <v>6</v>
      </c>
      <c r="E1830">
        <v>1451419</v>
      </c>
      <c r="F1830">
        <v>8621.67</v>
      </c>
    </row>
    <row r="1831" spans="3:6" x14ac:dyDescent="0.2">
      <c r="C1831" t="s">
        <v>71</v>
      </c>
      <c r="D1831" t="s">
        <v>6</v>
      </c>
      <c r="E1831">
        <v>0</v>
      </c>
      <c r="F1831">
        <v>0</v>
      </c>
    </row>
    <row r="1832" spans="3:6" x14ac:dyDescent="0.2">
      <c r="C1832" t="s">
        <v>71</v>
      </c>
      <c r="D1832" t="s">
        <v>6</v>
      </c>
      <c r="E1832">
        <v>224331</v>
      </c>
      <c r="F1832">
        <v>7927.91</v>
      </c>
    </row>
    <row r="1833" spans="3:6" x14ac:dyDescent="0.2">
      <c r="C1833" t="s">
        <v>71</v>
      </c>
      <c r="D1833" t="s">
        <v>6</v>
      </c>
      <c r="E1833">
        <v>310458</v>
      </c>
      <c r="F1833">
        <v>33472.14</v>
      </c>
    </row>
    <row r="1834" spans="3:6" x14ac:dyDescent="0.2">
      <c r="C1834" t="s">
        <v>71</v>
      </c>
      <c r="D1834" t="s">
        <v>6</v>
      </c>
      <c r="E1834">
        <v>224438</v>
      </c>
      <c r="F1834">
        <v>10338.19</v>
      </c>
    </row>
    <row r="1835" spans="3:6" x14ac:dyDescent="0.2">
      <c r="C1835" t="s">
        <v>71</v>
      </c>
      <c r="D1835" t="s">
        <v>6</v>
      </c>
      <c r="E1835">
        <v>5916266</v>
      </c>
      <c r="F1835">
        <v>34856.870000000003</v>
      </c>
    </row>
    <row r="1836" spans="3:6" x14ac:dyDescent="0.2">
      <c r="C1836" t="s">
        <v>71</v>
      </c>
      <c r="D1836" t="s">
        <v>6</v>
      </c>
      <c r="E1836">
        <v>1149389</v>
      </c>
      <c r="F1836">
        <v>65697.33</v>
      </c>
    </row>
    <row r="1837" spans="3:6" x14ac:dyDescent="0.2">
      <c r="C1837" t="s">
        <v>71</v>
      </c>
      <c r="D1837" t="s">
        <v>6</v>
      </c>
      <c r="E1837">
        <v>338203</v>
      </c>
      <c r="F1837">
        <v>5605.59</v>
      </c>
    </row>
    <row r="1838" spans="3:6" x14ac:dyDescent="0.2">
      <c r="C1838" t="s">
        <v>71</v>
      </c>
      <c r="D1838" t="s">
        <v>6</v>
      </c>
      <c r="E1838">
        <v>298337</v>
      </c>
      <c r="F1838">
        <v>42362.93</v>
      </c>
    </row>
    <row r="1839" spans="3:6" x14ac:dyDescent="0.2">
      <c r="C1839" t="s">
        <v>71</v>
      </c>
      <c r="D1839" t="s">
        <v>6</v>
      </c>
      <c r="E1839">
        <v>7751741</v>
      </c>
      <c r="F1839">
        <v>127501.93</v>
      </c>
    </row>
    <row r="1840" spans="3:6" x14ac:dyDescent="0.2">
      <c r="C1840" t="s">
        <v>71</v>
      </c>
      <c r="D1840" t="s">
        <v>6</v>
      </c>
      <c r="E1840">
        <v>397786</v>
      </c>
      <c r="F1840">
        <v>29310.98</v>
      </c>
    </row>
    <row r="1841" spans="3:6" x14ac:dyDescent="0.2">
      <c r="C1841" t="s">
        <v>71</v>
      </c>
      <c r="D1841" t="s">
        <v>6</v>
      </c>
      <c r="E1841">
        <v>3630020</v>
      </c>
      <c r="F1841">
        <v>102022.98</v>
      </c>
    </row>
    <row r="1842" spans="3:6" x14ac:dyDescent="0.2">
      <c r="C1842" t="s">
        <v>71</v>
      </c>
      <c r="D1842" t="s">
        <v>6</v>
      </c>
      <c r="E1842">
        <v>8685441</v>
      </c>
      <c r="F1842">
        <v>78049.87</v>
      </c>
    </row>
    <row r="1843" spans="3:6" x14ac:dyDescent="0.2">
      <c r="C1843" t="s">
        <v>71</v>
      </c>
      <c r="D1843" t="s">
        <v>6</v>
      </c>
      <c r="E1843">
        <v>667615</v>
      </c>
      <c r="F1843">
        <v>8455.7800000000007</v>
      </c>
    </row>
    <row r="1844" spans="3:6" x14ac:dyDescent="0.2">
      <c r="C1844" t="s">
        <v>71</v>
      </c>
      <c r="D1844" t="s">
        <v>11</v>
      </c>
      <c r="E1844">
        <v>0</v>
      </c>
      <c r="F1844">
        <v>0</v>
      </c>
    </row>
    <row r="1845" spans="3:6" x14ac:dyDescent="0.2">
      <c r="C1845" t="s">
        <v>71</v>
      </c>
      <c r="D1845" t="s">
        <v>6</v>
      </c>
      <c r="E1845">
        <v>10397975</v>
      </c>
      <c r="F1845">
        <v>154161.82999999999</v>
      </c>
    </row>
    <row r="1846" spans="3:6" x14ac:dyDescent="0.2">
      <c r="C1846" t="s">
        <v>71</v>
      </c>
      <c r="D1846" t="s">
        <v>6</v>
      </c>
      <c r="E1846">
        <v>395102</v>
      </c>
      <c r="F1846">
        <v>5694.64</v>
      </c>
    </row>
    <row r="1847" spans="3:6" x14ac:dyDescent="0.2">
      <c r="C1847" t="s">
        <v>71</v>
      </c>
      <c r="D1847" t="s">
        <v>6</v>
      </c>
      <c r="E1847">
        <v>8937918</v>
      </c>
      <c r="F1847">
        <v>67474.720000000001</v>
      </c>
    </row>
    <row r="1848" spans="3:6" x14ac:dyDescent="0.2">
      <c r="C1848" t="s">
        <v>71</v>
      </c>
      <c r="D1848" t="s">
        <v>6</v>
      </c>
      <c r="E1848">
        <v>661530</v>
      </c>
      <c r="F1848">
        <v>7133.76</v>
      </c>
    </row>
    <row r="1849" spans="3:6" x14ac:dyDescent="0.2">
      <c r="C1849" t="s">
        <v>71</v>
      </c>
      <c r="D1849" t="s">
        <v>6</v>
      </c>
      <c r="E1849">
        <v>4204204</v>
      </c>
      <c r="F1849">
        <v>47185.35</v>
      </c>
    </row>
    <row r="1850" spans="3:6" x14ac:dyDescent="0.2">
      <c r="C1850" t="s">
        <v>71</v>
      </c>
      <c r="D1850" t="s">
        <v>6</v>
      </c>
      <c r="E1850">
        <v>5668500</v>
      </c>
      <c r="F1850">
        <v>63527.95</v>
      </c>
    </row>
    <row r="1851" spans="3:6" x14ac:dyDescent="0.2">
      <c r="C1851" t="s">
        <v>71</v>
      </c>
      <c r="D1851" t="s">
        <v>6</v>
      </c>
      <c r="E1851">
        <v>213163</v>
      </c>
      <c r="F1851">
        <v>7086.83</v>
      </c>
    </row>
    <row r="1852" spans="3:6" x14ac:dyDescent="0.2">
      <c r="C1852" t="s">
        <v>71</v>
      </c>
      <c r="D1852" t="s">
        <v>6</v>
      </c>
      <c r="E1852">
        <v>0</v>
      </c>
      <c r="F1852">
        <v>0</v>
      </c>
    </row>
    <row r="1853" spans="3:6" x14ac:dyDescent="0.2">
      <c r="C1853" t="s">
        <v>71</v>
      </c>
      <c r="D1853" t="s">
        <v>6</v>
      </c>
      <c r="E1853">
        <v>45067002</v>
      </c>
      <c r="F1853">
        <v>333549.90999999997</v>
      </c>
    </row>
    <row r="1854" spans="3:6" x14ac:dyDescent="0.2">
      <c r="C1854" t="s">
        <v>71</v>
      </c>
      <c r="D1854" t="s">
        <v>6</v>
      </c>
      <c r="E1854">
        <v>2675561</v>
      </c>
      <c r="F1854">
        <v>58040.86</v>
      </c>
    </row>
    <row r="1855" spans="3:6" x14ac:dyDescent="0.2">
      <c r="C1855" t="s">
        <v>71</v>
      </c>
      <c r="D1855" t="s">
        <v>6</v>
      </c>
      <c r="E1855">
        <v>1390013</v>
      </c>
      <c r="F1855">
        <v>55926.54</v>
      </c>
    </row>
    <row r="1856" spans="3:6" x14ac:dyDescent="0.2">
      <c r="C1856" t="s">
        <v>71</v>
      </c>
      <c r="D1856" t="s">
        <v>6</v>
      </c>
      <c r="E1856">
        <v>246517</v>
      </c>
      <c r="F1856">
        <v>31424.560000000001</v>
      </c>
    </row>
    <row r="1857" spans="3:6" x14ac:dyDescent="0.2">
      <c r="C1857" t="s">
        <v>71</v>
      </c>
      <c r="D1857" t="s">
        <v>6</v>
      </c>
      <c r="E1857">
        <v>3231497</v>
      </c>
      <c r="F1857">
        <v>69653.14</v>
      </c>
    </row>
    <row r="1858" spans="3:6" x14ac:dyDescent="0.2">
      <c r="C1858" t="s">
        <v>71</v>
      </c>
      <c r="D1858" t="s">
        <v>6</v>
      </c>
      <c r="E1858">
        <v>501406</v>
      </c>
      <c r="F1858">
        <v>10962.29</v>
      </c>
    </row>
    <row r="1859" spans="3:6" x14ac:dyDescent="0.2">
      <c r="C1859" t="s">
        <v>71</v>
      </c>
      <c r="D1859" t="s">
        <v>6</v>
      </c>
      <c r="E1859">
        <v>12895245</v>
      </c>
      <c r="F1859">
        <v>148845.92000000001</v>
      </c>
    </row>
    <row r="1860" spans="3:6" x14ac:dyDescent="0.2">
      <c r="C1860" t="s">
        <v>71</v>
      </c>
      <c r="D1860" t="s">
        <v>6</v>
      </c>
      <c r="E1860">
        <v>1782630</v>
      </c>
      <c r="F1860">
        <v>71690.77</v>
      </c>
    </row>
    <row r="1861" spans="3:6" x14ac:dyDescent="0.2">
      <c r="C1861" t="s">
        <v>71</v>
      </c>
      <c r="D1861" t="s">
        <v>6</v>
      </c>
      <c r="E1861">
        <v>868548</v>
      </c>
      <c r="F1861">
        <v>10040.11</v>
      </c>
    </row>
    <row r="1862" spans="3:6" x14ac:dyDescent="0.2">
      <c r="C1862" t="s">
        <v>71</v>
      </c>
      <c r="D1862" t="s">
        <v>6</v>
      </c>
      <c r="E1862">
        <v>241273</v>
      </c>
      <c r="F1862">
        <v>3830.76</v>
      </c>
    </row>
    <row r="1863" spans="3:6" x14ac:dyDescent="0.2">
      <c r="C1863" t="s">
        <v>71</v>
      </c>
      <c r="D1863" t="s">
        <v>6</v>
      </c>
      <c r="E1863">
        <v>424185</v>
      </c>
      <c r="F1863">
        <v>5725.08</v>
      </c>
    </row>
    <row r="1864" spans="3:6" x14ac:dyDescent="0.2">
      <c r="C1864" t="s">
        <v>71</v>
      </c>
      <c r="D1864" t="s">
        <v>6</v>
      </c>
      <c r="E1864">
        <v>2369426</v>
      </c>
      <c r="F1864">
        <v>28806.22</v>
      </c>
    </row>
    <row r="1865" spans="3:6" x14ac:dyDescent="0.2">
      <c r="C1865" t="s">
        <v>71</v>
      </c>
      <c r="D1865" t="s">
        <v>6</v>
      </c>
      <c r="E1865">
        <v>644578</v>
      </c>
      <c r="F1865">
        <v>5692.41</v>
      </c>
    </row>
    <row r="1866" spans="3:6" x14ac:dyDescent="0.2">
      <c r="C1866" t="s">
        <v>71</v>
      </c>
      <c r="D1866" t="s">
        <v>6</v>
      </c>
      <c r="E1866">
        <v>2614213</v>
      </c>
      <c r="F1866">
        <v>66152.490000000005</v>
      </c>
    </row>
    <row r="1867" spans="3:6" x14ac:dyDescent="0.2">
      <c r="C1867" t="s">
        <v>71</v>
      </c>
      <c r="D1867" t="s">
        <v>6</v>
      </c>
      <c r="E1867">
        <v>113194</v>
      </c>
      <c r="F1867">
        <v>2052.75</v>
      </c>
    </row>
    <row r="1868" spans="3:6" x14ac:dyDescent="0.2">
      <c r="C1868" t="s">
        <v>71</v>
      </c>
      <c r="D1868" t="s">
        <v>6</v>
      </c>
      <c r="E1868">
        <v>548670</v>
      </c>
      <c r="F1868">
        <v>5724.63</v>
      </c>
    </row>
    <row r="1869" spans="3:6" x14ac:dyDescent="0.2">
      <c r="C1869" t="s">
        <v>71</v>
      </c>
      <c r="D1869" t="s">
        <v>6</v>
      </c>
      <c r="E1869">
        <v>381549</v>
      </c>
      <c r="F1869">
        <v>5656.56</v>
      </c>
    </row>
    <row r="1870" spans="3:6" x14ac:dyDescent="0.2">
      <c r="C1870" t="s">
        <v>71</v>
      </c>
      <c r="D1870" t="s">
        <v>6</v>
      </c>
      <c r="E1870">
        <v>4900420</v>
      </c>
      <c r="F1870">
        <v>66904.06</v>
      </c>
    </row>
    <row r="1871" spans="3:6" x14ac:dyDescent="0.2">
      <c r="C1871" t="s">
        <v>71</v>
      </c>
      <c r="D1871" t="s">
        <v>6</v>
      </c>
      <c r="E1871">
        <v>126879</v>
      </c>
      <c r="F1871">
        <v>2556.6799999999998</v>
      </c>
    </row>
    <row r="1872" spans="3:6" x14ac:dyDescent="0.2">
      <c r="C1872" t="s">
        <v>71</v>
      </c>
      <c r="D1872" t="s">
        <v>6</v>
      </c>
      <c r="E1872">
        <v>192472</v>
      </c>
      <c r="F1872">
        <v>4261.88</v>
      </c>
    </row>
    <row r="1873" spans="3:6" x14ac:dyDescent="0.2">
      <c r="C1873" t="s">
        <v>71</v>
      </c>
      <c r="D1873" t="s">
        <v>6</v>
      </c>
      <c r="E1873">
        <v>95846</v>
      </c>
      <c r="F1873">
        <v>2081.54</v>
      </c>
    </row>
    <row r="1874" spans="3:6" x14ac:dyDescent="0.2">
      <c r="C1874" t="s">
        <v>72</v>
      </c>
      <c r="D1874" t="s">
        <v>6</v>
      </c>
      <c r="E1874">
        <v>268793</v>
      </c>
      <c r="F1874">
        <v>36084.33</v>
      </c>
    </row>
    <row r="1875" spans="3:6" x14ac:dyDescent="0.2">
      <c r="C1875" t="s">
        <v>72</v>
      </c>
      <c r="D1875" t="s">
        <v>6</v>
      </c>
      <c r="E1875">
        <v>3052927</v>
      </c>
      <c r="F1875">
        <v>26014.7</v>
      </c>
    </row>
    <row r="1876" spans="3:6" x14ac:dyDescent="0.2">
      <c r="C1876" t="s">
        <v>72</v>
      </c>
      <c r="D1876" t="s">
        <v>6</v>
      </c>
      <c r="E1876">
        <v>3161310</v>
      </c>
      <c r="F1876">
        <v>48165.84</v>
      </c>
    </row>
    <row r="1877" spans="3:6" x14ac:dyDescent="0.2">
      <c r="C1877" t="s">
        <v>72</v>
      </c>
      <c r="D1877" t="s">
        <v>6</v>
      </c>
      <c r="E1877">
        <v>4766948</v>
      </c>
      <c r="F1877">
        <v>64271.11</v>
      </c>
    </row>
    <row r="1878" spans="3:6" x14ac:dyDescent="0.2">
      <c r="C1878" t="s">
        <v>72</v>
      </c>
      <c r="D1878" t="s">
        <v>6</v>
      </c>
      <c r="E1878">
        <v>434921</v>
      </c>
      <c r="F1878">
        <v>5945.27</v>
      </c>
    </row>
    <row r="1879" spans="3:6" x14ac:dyDescent="0.2">
      <c r="C1879" t="s">
        <v>72</v>
      </c>
      <c r="D1879" t="s">
        <v>6</v>
      </c>
      <c r="E1879">
        <v>1960421</v>
      </c>
      <c r="F1879">
        <v>11510.98</v>
      </c>
    </row>
    <row r="1880" spans="3:6" x14ac:dyDescent="0.2">
      <c r="C1880" t="s">
        <v>72</v>
      </c>
      <c r="D1880" t="s">
        <v>6</v>
      </c>
      <c r="E1880">
        <v>2619716</v>
      </c>
      <c r="F1880">
        <v>11723.05</v>
      </c>
    </row>
    <row r="1881" spans="3:6" x14ac:dyDescent="0.2">
      <c r="C1881" t="s">
        <v>72</v>
      </c>
      <c r="D1881" t="s">
        <v>6</v>
      </c>
      <c r="E1881">
        <v>237373</v>
      </c>
      <c r="F1881">
        <v>18901.009999999998</v>
      </c>
    </row>
    <row r="1882" spans="3:6" x14ac:dyDescent="0.2">
      <c r="C1882" t="s">
        <v>72</v>
      </c>
      <c r="D1882" t="s">
        <v>6</v>
      </c>
      <c r="E1882">
        <v>840818</v>
      </c>
      <c r="F1882">
        <v>11788.04</v>
      </c>
    </row>
    <row r="1883" spans="3:6" x14ac:dyDescent="0.2">
      <c r="C1883" t="s">
        <v>72</v>
      </c>
      <c r="D1883" t="s">
        <v>6</v>
      </c>
      <c r="E1883">
        <v>1629229</v>
      </c>
      <c r="F1883">
        <v>29806.05</v>
      </c>
    </row>
    <row r="1884" spans="3:6" x14ac:dyDescent="0.2">
      <c r="C1884" t="s">
        <v>72</v>
      </c>
      <c r="D1884" t="s">
        <v>6</v>
      </c>
      <c r="E1884">
        <v>273559</v>
      </c>
      <c r="F1884">
        <v>4889.41</v>
      </c>
    </row>
    <row r="1885" spans="3:6" x14ac:dyDescent="0.2">
      <c r="C1885" t="s">
        <v>72</v>
      </c>
      <c r="D1885" t="s">
        <v>6</v>
      </c>
      <c r="E1885">
        <v>4463119</v>
      </c>
      <c r="F1885">
        <v>102102.17</v>
      </c>
    </row>
    <row r="1886" spans="3:6" x14ac:dyDescent="0.2">
      <c r="C1886" t="s">
        <v>72</v>
      </c>
      <c r="D1886" t="s">
        <v>6</v>
      </c>
      <c r="E1886">
        <v>4472623</v>
      </c>
      <c r="F1886">
        <v>79625.539999999994</v>
      </c>
    </row>
    <row r="1887" spans="3:6" x14ac:dyDescent="0.2">
      <c r="C1887" t="s">
        <v>72</v>
      </c>
      <c r="D1887" t="s">
        <v>6</v>
      </c>
      <c r="E1887">
        <v>278898</v>
      </c>
      <c r="F1887">
        <v>13155.47</v>
      </c>
    </row>
    <row r="1888" spans="3:6" x14ac:dyDescent="0.2">
      <c r="C1888" t="s">
        <v>72</v>
      </c>
      <c r="D1888" t="s">
        <v>6</v>
      </c>
      <c r="E1888">
        <v>534004</v>
      </c>
      <c r="F1888">
        <v>6710.01</v>
      </c>
    </row>
    <row r="1889" spans="3:6" x14ac:dyDescent="0.2">
      <c r="C1889" t="s">
        <v>72</v>
      </c>
      <c r="D1889" t="s">
        <v>6</v>
      </c>
      <c r="E1889">
        <v>10973204</v>
      </c>
      <c r="F1889">
        <v>117489.68</v>
      </c>
    </row>
    <row r="1890" spans="3:6" x14ac:dyDescent="0.2">
      <c r="C1890" t="s">
        <v>72</v>
      </c>
      <c r="D1890" t="s">
        <v>6</v>
      </c>
      <c r="E1890">
        <v>10584836</v>
      </c>
      <c r="F1890">
        <v>112962.9</v>
      </c>
    </row>
    <row r="1891" spans="3:6" x14ac:dyDescent="0.2">
      <c r="C1891" t="s">
        <v>72</v>
      </c>
      <c r="D1891" t="s">
        <v>6</v>
      </c>
      <c r="E1891">
        <v>800250</v>
      </c>
      <c r="F1891">
        <v>13936.58</v>
      </c>
    </row>
    <row r="1892" spans="3:6" x14ac:dyDescent="0.2">
      <c r="C1892" t="s">
        <v>72</v>
      </c>
      <c r="D1892" t="s">
        <v>6</v>
      </c>
      <c r="E1892">
        <v>3406472</v>
      </c>
      <c r="F1892">
        <v>47013.73</v>
      </c>
    </row>
    <row r="1893" spans="3:6" x14ac:dyDescent="0.2">
      <c r="C1893" t="s">
        <v>72</v>
      </c>
      <c r="D1893" t="s">
        <v>6</v>
      </c>
      <c r="E1893">
        <v>31401075</v>
      </c>
      <c r="F1893">
        <v>244373.94</v>
      </c>
    </row>
    <row r="1894" spans="3:6" x14ac:dyDescent="0.2">
      <c r="C1894" t="s">
        <v>72</v>
      </c>
      <c r="D1894" t="s">
        <v>6</v>
      </c>
      <c r="E1894">
        <v>338748</v>
      </c>
      <c r="F1894">
        <v>6446.93</v>
      </c>
    </row>
    <row r="1895" spans="3:6" x14ac:dyDescent="0.2">
      <c r="C1895" t="s">
        <v>72</v>
      </c>
      <c r="D1895" t="s">
        <v>6</v>
      </c>
      <c r="E1895">
        <v>11186513</v>
      </c>
      <c r="F1895">
        <v>64961.63</v>
      </c>
    </row>
    <row r="1896" spans="3:6" x14ac:dyDescent="0.2">
      <c r="C1896" t="s">
        <v>72</v>
      </c>
      <c r="D1896" t="s">
        <v>6</v>
      </c>
      <c r="E1896">
        <v>1828608</v>
      </c>
      <c r="F1896">
        <v>34351.43</v>
      </c>
    </row>
    <row r="1897" spans="3:6" x14ac:dyDescent="0.2">
      <c r="C1897" t="s">
        <v>72</v>
      </c>
      <c r="D1897" t="s">
        <v>11</v>
      </c>
      <c r="E1897">
        <v>615144</v>
      </c>
      <c r="F1897">
        <v>12159.29</v>
      </c>
    </row>
    <row r="1898" spans="3:6" x14ac:dyDescent="0.2">
      <c r="C1898" t="s">
        <v>72</v>
      </c>
      <c r="D1898" t="s">
        <v>6</v>
      </c>
      <c r="E1898">
        <v>4351509</v>
      </c>
      <c r="F1898">
        <v>97529.61</v>
      </c>
    </row>
    <row r="1899" spans="3:6" x14ac:dyDescent="0.2">
      <c r="C1899" t="s">
        <v>72</v>
      </c>
      <c r="D1899" t="s">
        <v>6</v>
      </c>
      <c r="E1899">
        <v>2044977</v>
      </c>
      <c r="F1899">
        <v>80372.62</v>
      </c>
    </row>
    <row r="1900" spans="3:6" x14ac:dyDescent="0.2">
      <c r="C1900" t="s">
        <v>72</v>
      </c>
      <c r="D1900" t="s">
        <v>6</v>
      </c>
      <c r="E1900">
        <v>1140011</v>
      </c>
      <c r="F1900">
        <v>52907.02</v>
      </c>
    </row>
    <row r="1901" spans="3:6" x14ac:dyDescent="0.2">
      <c r="C1901" t="s">
        <v>72</v>
      </c>
      <c r="D1901" t="s">
        <v>6</v>
      </c>
      <c r="E1901">
        <v>25454</v>
      </c>
      <c r="F1901">
        <v>589.84</v>
      </c>
    </row>
    <row r="1902" spans="3:6" x14ac:dyDescent="0.2">
      <c r="C1902" t="s">
        <v>72</v>
      </c>
      <c r="D1902" t="s">
        <v>6</v>
      </c>
      <c r="E1902">
        <v>315243</v>
      </c>
      <c r="F1902">
        <v>4162.51</v>
      </c>
    </row>
    <row r="1903" spans="3:6" x14ac:dyDescent="0.2">
      <c r="C1903" t="s">
        <v>72</v>
      </c>
      <c r="D1903" t="s">
        <v>6</v>
      </c>
      <c r="E1903">
        <v>6674</v>
      </c>
      <c r="F1903">
        <v>420.82</v>
      </c>
    </row>
    <row r="1904" spans="3:6" x14ac:dyDescent="0.2">
      <c r="C1904" t="s">
        <v>72</v>
      </c>
      <c r="D1904" t="s">
        <v>6</v>
      </c>
      <c r="E1904">
        <v>226590</v>
      </c>
      <c r="F1904">
        <v>28930.27</v>
      </c>
    </row>
    <row r="1905" spans="3:6" x14ac:dyDescent="0.2">
      <c r="C1905" t="s">
        <v>72</v>
      </c>
      <c r="D1905" t="s">
        <v>6</v>
      </c>
      <c r="E1905">
        <v>1607376</v>
      </c>
      <c r="F1905">
        <v>38406.230000000003</v>
      </c>
    </row>
    <row r="1906" spans="3:6" x14ac:dyDescent="0.2">
      <c r="C1906" t="s">
        <v>72</v>
      </c>
      <c r="D1906" t="s">
        <v>6</v>
      </c>
      <c r="E1906">
        <v>228025</v>
      </c>
      <c r="F1906">
        <v>9106.2199999999993</v>
      </c>
    </row>
    <row r="1907" spans="3:6" x14ac:dyDescent="0.2">
      <c r="C1907" t="s">
        <v>72</v>
      </c>
      <c r="D1907" t="s">
        <v>6</v>
      </c>
      <c r="E1907">
        <v>21948</v>
      </c>
      <c r="F1907">
        <v>129.54</v>
      </c>
    </row>
    <row r="1908" spans="3:6" x14ac:dyDescent="0.2">
      <c r="C1908" t="s">
        <v>72</v>
      </c>
      <c r="D1908" t="s">
        <v>6</v>
      </c>
      <c r="E1908">
        <v>5641103</v>
      </c>
      <c r="F1908">
        <v>68900.210000000006</v>
      </c>
    </row>
    <row r="1909" spans="3:6" x14ac:dyDescent="0.2">
      <c r="C1909" t="s">
        <v>72</v>
      </c>
      <c r="D1909" t="s">
        <v>6</v>
      </c>
      <c r="E1909">
        <v>689821</v>
      </c>
      <c r="F1909">
        <v>31079.69</v>
      </c>
    </row>
    <row r="1910" spans="3:6" x14ac:dyDescent="0.2">
      <c r="C1910" t="s">
        <v>72</v>
      </c>
      <c r="D1910" t="s">
        <v>6</v>
      </c>
      <c r="E1910">
        <v>10407186</v>
      </c>
      <c r="F1910">
        <v>202001.39</v>
      </c>
    </row>
    <row r="1911" spans="3:6" x14ac:dyDescent="0.2">
      <c r="C1911" t="s">
        <v>72</v>
      </c>
      <c r="D1911" t="s">
        <v>6</v>
      </c>
      <c r="E1911">
        <v>13615</v>
      </c>
      <c r="F1911">
        <v>475.57</v>
      </c>
    </row>
    <row r="1912" spans="3:6" x14ac:dyDescent="0.2">
      <c r="C1912" t="s">
        <v>72</v>
      </c>
      <c r="D1912" t="s">
        <v>6</v>
      </c>
      <c r="E1912">
        <v>386757</v>
      </c>
      <c r="F1912">
        <v>16569.88</v>
      </c>
    </row>
    <row r="1913" spans="3:6" x14ac:dyDescent="0.2">
      <c r="C1913" t="s">
        <v>72</v>
      </c>
      <c r="D1913" t="s">
        <v>6</v>
      </c>
      <c r="E1913">
        <v>4690158</v>
      </c>
      <c r="F1913">
        <v>43626.61</v>
      </c>
    </row>
    <row r="1914" spans="3:6" x14ac:dyDescent="0.2">
      <c r="C1914" t="s">
        <v>72</v>
      </c>
      <c r="D1914" t="s">
        <v>6</v>
      </c>
      <c r="E1914">
        <v>401401</v>
      </c>
      <c r="F1914">
        <v>34934.239999999998</v>
      </c>
    </row>
    <row r="1915" spans="3:6" x14ac:dyDescent="0.2">
      <c r="C1915" t="s">
        <v>73</v>
      </c>
      <c r="D1915" t="s">
        <v>6</v>
      </c>
      <c r="E1915">
        <v>2171866</v>
      </c>
      <c r="F1915">
        <v>80131.710000000006</v>
      </c>
    </row>
    <row r="1916" spans="3:6" x14ac:dyDescent="0.2">
      <c r="C1916" t="s">
        <v>73</v>
      </c>
      <c r="D1916" t="s">
        <v>6</v>
      </c>
      <c r="E1916">
        <v>20701</v>
      </c>
      <c r="F1916">
        <v>330.08</v>
      </c>
    </row>
    <row r="1917" spans="3:6" x14ac:dyDescent="0.2">
      <c r="C1917" t="s">
        <v>73</v>
      </c>
      <c r="D1917" t="s">
        <v>6</v>
      </c>
      <c r="E1917">
        <v>13393</v>
      </c>
      <c r="F1917">
        <v>1466.05</v>
      </c>
    </row>
    <row r="1918" spans="3:6" x14ac:dyDescent="0.2">
      <c r="C1918" t="s">
        <v>73</v>
      </c>
      <c r="D1918" t="s">
        <v>6</v>
      </c>
      <c r="E1918">
        <v>2575956</v>
      </c>
      <c r="F1918">
        <v>43358.77</v>
      </c>
    </row>
    <row r="1919" spans="3:6" x14ac:dyDescent="0.2">
      <c r="C1919" t="s">
        <v>73</v>
      </c>
      <c r="D1919" t="s">
        <v>6</v>
      </c>
      <c r="E1919">
        <v>0</v>
      </c>
      <c r="F1919">
        <v>0</v>
      </c>
    </row>
    <row r="1920" spans="3:6" x14ac:dyDescent="0.2">
      <c r="C1920" t="s">
        <v>73</v>
      </c>
      <c r="D1920" t="s">
        <v>6</v>
      </c>
      <c r="E1920">
        <v>438366</v>
      </c>
      <c r="F1920">
        <v>59298.9</v>
      </c>
    </row>
    <row r="1921" spans="3:6" x14ac:dyDescent="0.2">
      <c r="C1921" t="s">
        <v>73</v>
      </c>
      <c r="D1921" t="s">
        <v>6</v>
      </c>
      <c r="E1921">
        <v>1</v>
      </c>
      <c r="F1921">
        <v>0</v>
      </c>
    </row>
    <row r="1922" spans="3:6" x14ac:dyDescent="0.2">
      <c r="C1922" t="s">
        <v>73</v>
      </c>
      <c r="D1922" t="s">
        <v>6</v>
      </c>
      <c r="E1922">
        <v>0</v>
      </c>
      <c r="F1922">
        <v>0</v>
      </c>
    </row>
    <row r="1923" spans="3:6" x14ac:dyDescent="0.2">
      <c r="C1923" t="s">
        <v>73</v>
      </c>
      <c r="D1923" t="s">
        <v>6</v>
      </c>
      <c r="E1923">
        <v>0</v>
      </c>
      <c r="F1923">
        <v>0</v>
      </c>
    </row>
    <row r="1924" spans="3:6" x14ac:dyDescent="0.2">
      <c r="C1924" t="s">
        <v>73</v>
      </c>
      <c r="D1924" t="s">
        <v>6</v>
      </c>
      <c r="E1924">
        <v>1034232</v>
      </c>
      <c r="F1924">
        <v>11155.28</v>
      </c>
    </row>
    <row r="1925" spans="3:6" x14ac:dyDescent="0.2">
      <c r="C1925" t="s">
        <v>73</v>
      </c>
      <c r="D1925" t="s">
        <v>6</v>
      </c>
      <c r="E1925">
        <v>0</v>
      </c>
      <c r="F1925">
        <v>0</v>
      </c>
    </row>
    <row r="1926" spans="3:6" x14ac:dyDescent="0.2">
      <c r="C1926" t="s">
        <v>73</v>
      </c>
      <c r="D1926" t="s">
        <v>6</v>
      </c>
      <c r="E1926">
        <v>39224</v>
      </c>
      <c r="F1926">
        <v>519.44000000000005</v>
      </c>
    </row>
    <row r="1927" spans="3:6" x14ac:dyDescent="0.2">
      <c r="C1927" t="s">
        <v>73</v>
      </c>
      <c r="D1927" t="s">
        <v>6</v>
      </c>
      <c r="E1927">
        <v>13892907</v>
      </c>
      <c r="F1927">
        <v>124542.82</v>
      </c>
    </row>
    <row r="1928" spans="3:6" x14ac:dyDescent="0.2">
      <c r="C1928" t="s">
        <v>73</v>
      </c>
      <c r="D1928" t="s">
        <v>6</v>
      </c>
      <c r="E1928">
        <v>51765</v>
      </c>
      <c r="F1928">
        <v>4648.51</v>
      </c>
    </row>
    <row r="1929" spans="3:6" x14ac:dyDescent="0.2">
      <c r="C1929" t="s">
        <v>73</v>
      </c>
      <c r="D1929" t="s">
        <v>6</v>
      </c>
      <c r="E1929">
        <v>2471504</v>
      </c>
      <c r="F1929">
        <v>37811.65</v>
      </c>
    </row>
    <row r="1930" spans="3:6" x14ac:dyDescent="0.2">
      <c r="C1930" t="s">
        <v>73</v>
      </c>
      <c r="D1930" t="s">
        <v>11</v>
      </c>
      <c r="E1930">
        <v>904317</v>
      </c>
      <c r="F1930">
        <v>15465.04</v>
      </c>
    </row>
    <row r="1931" spans="3:6" x14ac:dyDescent="0.2">
      <c r="C1931" t="s">
        <v>73</v>
      </c>
      <c r="D1931" t="s">
        <v>6</v>
      </c>
      <c r="E1931">
        <v>23380422</v>
      </c>
      <c r="F1931">
        <v>172403.14</v>
      </c>
    </row>
    <row r="1932" spans="3:6" x14ac:dyDescent="0.2">
      <c r="C1932" t="s">
        <v>73</v>
      </c>
      <c r="D1932" t="s">
        <v>6</v>
      </c>
      <c r="E1932">
        <v>4349768</v>
      </c>
      <c r="F1932">
        <v>72594.789999999994</v>
      </c>
    </row>
    <row r="1933" spans="3:6" x14ac:dyDescent="0.2">
      <c r="C1933" t="s">
        <v>73</v>
      </c>
      <c r="D1933" t="s">
        <v>6</v>
      </c>
      <c r="E1933">
        <v>4140593</v>
      </c>
      <c r="F1933">
        <v>102335.15</v>
      </c>
    </row>
    <row r="1934" spans="3:6" x14ac:dyDescent="0.2">
      <c r="C1934" t="s">
        <v>73</v>
      </c>
      <c r="D1934" t="s">
        <v>6</v>
      </c>
      <c r="E1934">
        <v>16905997</v>
      </c>
      <c r="F1934">
        <v>160312.32000000001</v>
      </c>
    </row>
    <row r="1935" spans="3:6" x14ac:dyDescent="0.2">
      <c r="C1935" t="s">
        <v>73</v>
      </c>
      <c r="D1935" t="s">
        <v>6</v>
      </c>
      <c r="E1935">
        <v>7913405</v>
      </c>
      <c r="F1935">
        <v>156731.06</v>
      </c>
    </row>
    <row r="1936" spans="3:6" x14ac:dyDescent="0.2">
      <c r="C1936" t="s">
        <v>73</v>
      </c>
      <c r="D1936" t="s">
        <v>6</v>
      </c>
      <c r="E1936">
        <v>9869207</v>
      </c>
      <c r="F1936">
        <v>92818.89</v>
      </c>
    </row>
    <row r="1937" spans="3:6" x14ac:dyDescent="0.2">
      <c r="C1937" t="s">
        <v>73</v>
      </c>
      <c r="D1937" t="s">
        <v>6</v>
      </c>
      <c r="E1937">
        <v>5</v>
      </c>
      <c r="F1937">
        <v>0.02</v>
      </c>
    </row>
    <row r="1938" spans="3:6" x14ac:dyDescent="0.2">
      <c r="C1938" t="s">
        <v>73</v>
      </c>
      <c r="D1938" t="s">
        <v>6</v>
      </c>
      <c r="E1938">
        <v>765846</v>
      </c>
      <c r="F1938">
        <v>32246.81</v>
      </c>
    </row>
    <row r="1939" spans="3:6" x14ac:dyDescent="0.2">
      <c r="C1939" t="s">
        <v>73</v>
      </c>
      <c r="D1939" t="s">
        <v>6</v>
      </c>
      <c r="E1939">
        <v>153702</v>
      </c>
      <c r="F1939">
        <v>21342.66</v>
      </c>
    </row>
    <row r="1940" spans="3:6" x14ac:dyDescent="0.2">
      <c r="C1940" t="s">
        <v>73</v>
      </c>
      <c r="D1940" t="s">
        <v>6</v>
      </c>
      <c r="E1940">
        <v>0</v>
      </c>
      <c r="F1940">
        <v>0</v>
      </c>
    </row>
    <row r="1941" spans="3:6" x14ac:dyDescent="0.2">
      <c r="C1941" t="s">
        <v>73</v>
      </c>
      <c r="D1941" t="s">
        <v>6</v>
      </c>
      <c r="E1941">
        <v>292438</v>
      </c>
      <c r="F1941">
        <v>837.49</v>
      </c>
    </row>
    <row r="1942" spans="3:6" x14ac:dyDescent="0.2">
      <c r="C1942" t="s">
        <v>73</v>
      </c>
      <c r="D1942" t="s">
        <v>6</v>
      </c>
      <c r="E1942">
        <v>787990</v>
      </c>
      <c r="F1942">
        <v>56601.48</v>
      </c>
    </row>
    <row r="1943" spans="3:6" x14ac:dyDescent="0.2">
      <c r="C1943" t="s">
        <v>73</v>
      </c>
      <c r="D1943" t="s">
        <v>6</v>
      </c>
      <c r="E1943">
        <v>2223105</v>
      </c>
      <c r="F1943">
        <v>36948.47</v>
      </c>
    </row>
    <row r="1944" spans="3:6" x14ac:dyDescent="0.2">
      <c r="C1944" t="s">
        <v>73</v>
      </c>
      <c r="D1944" t="s">
        <v>6</v>
      </c>
      <c r="E1944">
        <v>11770928</v>
      </c>
      <c r="F1944">
        <v>63809.48</v>
      </c>
    </row>
    <row r="1945" spans="3:6" x14ac:dyDescent="0.2">
      <c r="C1945" t="s">
        <v>73</v>
      </c>
      <c r="D1945" t="s">
        <v>6</v>
      </c>
      <c r="E1945">
        <v>34409</v>
      </c>
      <c r="F1945">
        <v>3575.75</v>
      </c>
    </row>
    <row r="1946" spans="3:6" x14ac:dyDescent="0.2">
      <c r="C1946" t="s">
        <v>73</v>
      </c>
      <c r="D1946" t="s">
        <v>6</v>
      </c>
      <c r="E1946">
        <v>164884</v>
      </c>
      <c r="F1946">
        <v>841.04</v>
      </c>
    </row>
    <row r="1947" spans="3:6" x14ac:dyDescent="0.2">
      <c r="C1947" t="s">
        <v>73</v>
      </c>
      <c r="D1947" t="s">
        <v>6</v>
      </c>
      <c r="E1947">
        <v>0</v>
      </c>
      <c r="F1947">
        <v>0</v>
      </c>
    </row>
    <row r="1948" spans="3:6" x14ac:dyDescent="0.2">
      <c r="C1948" t="s">
        <v>73</v>
      </c>
      <c r="D1948" t="s">
        <v>6</v>
      </c>
      <c r="E1948">
        <v>0</v>
      </c>
      <c r="F1948">
        <v>0</v>
      </c>
    </row>
    <row r="1949" spans="3:6" x14ac:dyDescent="0.2">
      <c r="C1949" t="s">
        <v>73</v>
      </c>
      <c r="D1949" t="s">
        <v>6</v>
      </c>
      <c r="E1949">
        <v>823</v>
      </c>
      <c r="F1949">
        <v>45.36</v>
      </c>
    </row>
    <row r="1950" spans="3:6" x14ac:dyDescent="0.2">
      <c r="C1950" t="s">
        <v>73</v>
      </c>
      <c r="D1950" t="s">
        <v>6</v>
      </c>
      <c r="E1950">
        <v>28818</v>
      </c>
      <c r="F1950">
        <v>476.02</v>
      </c>
    </row>
    <row r="1951" spans="3:6" x14ac:dyDescent="0.2">
      <c r="C1951" t="s">
        <v>73</v>
      </c>
      <c r="D1951" t="s">
        <v>6</v>
      </c>
      <c r="E1951">
        <v>11956802</v>
      </c>
      <c r="F1951">
        <v>186704.24</v>
      </c>
    </row>
    <row r="1952" spans="3:6" x14ac:dyDescent="0.2">
      <c r="C1952" t="s">
        <v>73</v>
      </c>
      <c r="D1952" t="s">
        <v>6</v>
      </c>
      <c r="E1952">
        <v>2652826</v>
      </c>
      <c r="F1952">
        <v>33595.57</v>
      </c>
    </row>
    <row r="1953" spans="3:6" x14ac:dyDescent="0.2">
      <c r="C1953" t="s">
        <v>73</v>
      </c>
      <c r="D1953" t="s">
        <v>6</v>
      </c>
      <c r="E1953">
        <v>5045275</v>
      </c>
      <c r="F1953">
        <v>44967.28</v>
      </c>
    </row>
    <row r="1954" spans="3:6" x14ac:dyDescent="0.2">
      <c r="C1954" t="s">
        <v>73</v>
      </c>
      <c r="D1954" t="s">
        <v>6</v>
      </c>
      <c r="E1954">
        <v>35758</v>
      </c>
      <c r="F1954">
        <v>365.68</v>
      </c>
    </row>
    <row r="1955" spans="3:6" x14ac:dyDescent="0.2">
      <c r="C1955" t="s">
        <v>74</v>
      </c>
      <c r="D1955" t="s">
        <v>6</v>
      </c>
      <c r="E1955">
        <v>14221166</v>
      </c>
      <c r="F1955">
        <v>165163.10999999999</v>
      </c>
    </row>
    <row r="1956" spans="3:6" x14ac:dyDescent="0.2">
      <c r="C1956" t="s">
        <v>74</v>
      </c>
      <c r="D1956" t="s">
        <v>6</v>
      </c>
      <c r="E1956">
        <v>1851009</v>
      </c>
      <c r="F1956">
        <v>35121.22</v>
      </c>
    </row>
    <row r="1957" spans="3:6" x14ac:dyDescent="0.2">
      <c r="C1957" t="s">
        <v>74</v>
      </c>
      <c r="D1957" t="s">
        <v>6</v>
      </c>
      <c r="E1957">
        <v>3459060</v>
      </c>
      <c r="F1957">
        <v>66431.429999999993</v>
      </c>
    </row>
    <row r="1958" spans="3:6" x14ac:dyDescent="0.2">
      <c r="C1958" t="s">
        <v>74</v>
      </c>
      <c r="D1958" t="s">
        <v>6</v>
      </c>
      <c r="E1958">
        <v>0</v>
      </c>
      <c r="F1958">
        <v>0</v>
      </c>
    </row>
    <row r="1959" spans="3:6" x14ac:dyDescent="0.2">
      <c r="C1959" t="s">
        <v>74</v>
      </c>
      <c r="D1959" t="s">
        <v>6</v>
      </c>
      <c r="E1959">
        <v>127797</v>
      </c>
      <c r="F1959">
        <v>3650.98</v>
      </c>
    </row>
    <row r="1960" spans="3:6" x14ac:dyDescent="0.2">
      <c r="C1960" t="s">
        <v>74</v>
      </c>
      <c r="D1960" t="s">
        <v>6</v>
      </c>
      <c r="E1960">
        <v>1972052</v>
      </c>
      <c r="F1960">
        <v>35231.78</v>
      </c>
    </row>
    <row r="1961" spans="3:6" x14ac:dyDescent="0.2">
      <c r="C1961" t="s">
        <v>74</v>
      </c>
      <c r="D1961" t="s">
        <v>6</v>
      </c>
      <c r="E1961">
        <v>773787</v>
      </c>
      <c r="F1961">
        <v>9878.58</v>
      </c>
    </row>
    <row r="1962" spans="3:6" x14ac:dyDescent="0.2">
      <c r="C1962" t="s">
        <v>74</v>
      </c>
      <c r="D1962" t="s">
        <v>6</v>
      </c>
      <c r="E1962">
        <v>3592066</v>
      </c>
      <c r="F1962">
        <v>83597.850000000006</v>
      </c>
    </row>
    <row r="1963" spans="3:6" x14ac:dyDescent="0.2">
      <c r="C1963" t="s">
        <v>74</v>
      </c>
      <c r="D1963" t="s">
        <v>6</v>
      </c>
      <c r="E1963">
        <v>922236</v>
      </c>
      <c r="F1963">
        <v>12397.89</v>
      </c>
    </row>
    <row r="1964" spans="3:6" x14ac:dyDescent="0.2">
      <c r="C1964" t="s">
        <v>74</v>
      </c>
      <c r="D1964" t="s">
        <v>6</v>
      </c>
      <c r="E1964">
        <v>573856</v>
      </c>
      <c r="F1964">
        <v>9336.86</v>
      </c>
    </row>
    <row r="1965" spans="3:6" x14ac:dyDescent="0.2">
      <c r="C1965" t="s">
        <v>74</v>
      </c>
      <c r="D1965" t="s">
        <v>6</v>
      </c>
      <c r="E1965">
        <v>0</v>
      </c>
      <c r="F1965">
        <v>0</v>
      </c>
    </row>
    <row r="1966" spans="3:6" x14ac:dyDescent="0.2">
      <c r="C1966" t="s">
        <v>74</v>
      </c>
      <c r="D1966" t="s">
        <v>6</v>
      </c>
      <c r="E1966">
        <v>18851422</v>
      </c>
      <c r="F1966">
        <v>173119.79</v>
      </c>
    </row>
    <row r="1967" spans="3:6" x14ac:dyDescent="0.2">
      <c r="C1967" t="s">
        <v>74</v>
      </c>
      <c r="D1967" t="s">
        <v>6</v>
      </c>
      <c r="E1967">
        <v>893370</v>
      </c>
      <c r="F1967">
        <v>41160.089999999997</v>
      </c>
    </row>
    <row r="1968" spans="3:6" x14ac:dyDescent="0.2">
      <c r="C1968" t="s">
        <v>74</v>
      </c>
      <c r="D1968" t="s">
        <v>11</v>
      </c>
      <c r="E1968">
        <v>796973</v>
      </c>
      <c r="F1968">
        <v>14061.38</v>
      </c>
    </row>
    <row r="1969" spans="3:6" x14ac:dyDescent="0.2">
      <c r="C1969" t="s">
        <v>74</v>
      </c>
      <c r="D1969" t="s">
        <v>6</v>
      </c>
      <c r="E1969">
        <v>10456579</v>
      </c>
      <c r="F1969">
        <v>110786.92</v>
      </c>
    </row>
    <row r="1970" spans="3:6" x14ac:dyDescent="0.2">
      <c r="C1970" t="s">
        <v>74</v>
      </c>
      <c r="D1970" t="s">
        <v>6</v>
      </c>
      <c r="E1970">
        <v>385230</v>
      </c>
      <c r="F1970">
        <v>59437.85</v>
      </c>
    </row>
    <row r="1971" spans="3:6" x14ac:dyDescent="0.2">
      <c r="C1971" t="s">
        <v>74</v>
      </c>
      <c r="D1971" t="s">
        <v>6</v>
      </c>
      <c r="E1971">
        <v>876402</v>
      </c>
      <c r="F1971">
        <v>63902.8</v>
      </c>
    </row>
    <row r="1972" spans="3:6" x14ac:dyDescent="0.2">
      <c r="C1972" t="s">
        <v>74</v>
      </c>
      <c r="D1972" t="s">
        <v>6</v>
      </c>
      <c r="E1972">
        <v>1179557</v>
      </c>
      <c r="F1972">
        <v>12382.22</v>
      </c>
    </row>
    <row r="1973" spans="3:6" x14ac:dyDescent="0.2">
      <c r="C1973" t="s">
        <v>74</v>
      </c>
      <c r="D1973" t="s">
        <v>6</v>
      </c>
      <c r="E1973">
        <v>11252522</v>
      </c>
      <c r="F1973">
        <v>192796.17</v>
      </c>
    </row>
    <row r="1974" spans="3:6" x14ac:dyDescent="0.2">
      <c r="C1974" t="s">
        <v>74</v>
      </c>
      <c r="D1974" t="s">
        <v>6</v>
      </c>
      <c r="E1974">
        <v>6512674</v>
      </c>
      <c r="F1974">
        <v>45514.83</v>
      </c>
    </row>
    <row r="1975" spans="3:6" x14ac:dyDescent="0.2">
      <c r="C1975" t="s">
        <v>74</v>
      </c>
      <c r="D1975" t="s">
        <v>6</v>
      </c>
      <c r="E1975">
        <v>2240454</v>
      </c>
      <c r="F1975">
        <v>82787.240000000005</v>
      </c>
    </row>
    <row r="1976" spans="3:6" x14ac:dyDescent="0.2">
      <c r="C1976" t="s">
        <v>74</v>
      </c>
      <c r="D1976" t="s">
        <v>6</v>
      </c>
      <c r="E1976">
        <v>0</v>
      </c>
      <c r="F1976">
        <v>0</v>
      </c>
    </row>
    <row r="1977" spans="3:6" x14ac:dyDescent="0.2">
      <c r="C1977" t="s">
        <v>74</v>
      </c>
      <c r="D1977" t="s">
        <v>6</v>
      </c>
      <c r="E1977">
        <v>2770957</v>
      </c>
      <c r="F1977">
        <v>44971.61</v>
      </c>
    </row>
    <row r="1978" spans="3:6" x14ac:dyDescent="0.2">
      <c r="C1978" t="s">
        <v>74</v>
      </c>
      <c r="D1978" t="s">
        <v>6</v>
      </c>
      <c r="E1978">
        <v>8151356</v>
      </c>
      <c r="F1978">
        <v>178043.91</v>
      </c>
    </row>
    <row r="1979" spans="3:6" x14ac:dyDescent="0.2">
      <c r="C1979" t="s">
        <v>74</v>
      </c>
      <c r="D1979" t="s">
        <v>6</v>
      </c>
      <c r="E1979">
        <v>1103040</v>
      </c>
      <c r="F1979">
        <v>11366.47</v>
      </c>
    </row>
    <row r="1980" spans="3:6" x14ac:dyDescent="0.2">
      <c r="C1980" t="s">
        <v>74</v>
      </c>
      <c r="D1980" t="s">
        <v>6</v>
      </c>
      <c r="E1980">
        <v>0</v>
      </c>
      <c r="F1980">
        <v>0</v>
      </c>
    </row>
    <row r="1981" spans="3:6" x14ac:dyDescent="0.2">
      <c r="C1981" t="s">
        <v>74</v>
      </c>
      <c r="D1981" t="s">
        <v>6</v>
      </c>
      <c r="E1981">
        <v>4666570</v>
      </c>
      <c r="F1981">
        <v>57277.94</v>
      </c>
    </row>
    <row r="1982" spans="3:6" x14ac:dyDescent="0.2">
      <c r="C1982" t="s">
        <v>74</v>
      </c>
      <c r="D1982" t="s">
        <v>6</v>
      </c>
      <c r="E1982">
        <v>0</v>
      </c>
      <c r="F1982">
        <v>0</v>
      </c>
    </row>
    <row r="1983" spans="3:6" x14ac:dyDescent="0.2">
      <c r="C1983" t="s">
        <v>74</v>
      </c>
      <c r="D1983" t="s">
        <v>6</v>
      </c>
      <c r="E1983">
        <v>854965</v>
      </c>
      <c r="F1983">
        <v>10374.64</v>
      </c>
    </row>
    <row r="1984" spans="3:6" x14ac:dyDescent="0.2">
      <c r="C1984" t="s">
        <v>74</v>
      </c>
      <c r="D1984" t="s">
        <v>6</v>
      </c>
      <c r="E1984">
        <v>8238509</v>
      </c>
      <c r="F1984">
        <v>95706.21</v>
      </c>
    </row>
    <row r="1985" spans="3:6" x14ac:dyDescent="0.2">
      <c r="C1985" t="s">
        <v>74</v>
      </c>
      <c r="D1985" t="s">
        <v>6</v>
      </c>
      <c r="E1985">
        <v>149082</v>
      </c>
      <c r="F1985">
        <v>22758.91</v>
      </c>
    </row>
    <row r="1986" spans="3:6" x14ac:dyDescent="0.2">
      <c r="C1986" t="s">
        <v>75</v>
      </c>
      <c r="D1986" t="s">
        <v>6</v>
      </c>
      <c r="E1986">
        <v>1222594</v>
      </c>
      <c r="F1986">
        <v>47368.4</v>
      </c>
    </row>
    <row r="1987" spans="3:6" x14ac:dyDescent="0.2">
      <c r="C1987" t="s">
        <v>75</v>
      </c>
      <c r="D1987" t="s">
        <v>6</v>
      </c>
      <c r="E1987">
        <v>4338850</v>
      </c>
      <c r="F1987">
        <v>45998.94</v>
      </c>
    </row>
    <row r="1988" spans="3:6" x14ac:dyDescent="0.2">
      <c r="C1988" t="s">
        <v>75</v>
      </c>
      <c r="D1988" t="s">
        <v>6</v>
      </c>
      <c r="E1988">
        <v>2973527</v>
      </c>
      <c r="F1988">
        <v>44180.81</v>
      </c>
    </row>
    <row r="1989" spans="3:6" x14ac:dyDescent="0.2">
      <c r="C1989" t="s">
        <v>75</v>
      </c>
      <c r="D1989" t="s">
        <v>6</v>
      </c>
      <c r="E1989">
        <v>1255092</v>
      </c>
      <c r="F1989">
        <v>12790.79</v>
      </c>
    </row>
    <row r="1990" spans="3:6" x14ac:dyDescent="0.2">
      <c r="C1990" t="s">
        <v>75</v>
      </c>
      <c r="D1990" t="s">
        <v>6</v>
      </c>
      <c r="E1990">
        <v>1334321</v>
      </c>
      <c r="F1990">
        <v>14229.1</v>
      </c>
    </row>
    <row r="1991" spans="3:6" x14ac:dyDescent="0.2">
      <c r="C1991" t="s">
        <v>75</v>
      </c>
      <c r="D1991" t="s">
        <v>6</v>
      </c>
      <c r="E1991">
        <v>20241680</v>
      </c>
      <c r="F1991">
        <v>160002.87</v>
      </c>
    </row>
    <row r="1992" spans="3:6" x14ac:dyDescent="0.2">
      <c r="C1992" t="s">
        <v>75</v>
      </c>
      <c r="D1992" t="s">
        <v>6</v>
      </c>
      <c r="E1992">
        <v>3444707</v>
      </c>
      <c r="F1992">
        <v>64145.73</v>
      </c>
    </row>
    <row r="1993" spans="3:6" x14ac:dyDescent="0.2">
      <c r="C1993" t="s">
        <v>75</v>
      </c>
      <c r="D1993" t="s">
        <v>11</v>
      </c>
      <c r="E1993">
        <v>779617</v>
      </c>
      <c r="F1993">
        <v>13811.39</v>
      </c>
    </row>
    <row r="1994" spans="3:6" x14ac:dyDescent="0.2">
      <c r="C1994" t="s">
        <v>75</v>
      </c>
      <c r="D1994" t="s">
        <v>6</v>
      </c>
      <c r="E1994">
        <v>5411218</v>
      </c>
      <c r="F1994">
        <v>38178.379999999997</v>
      </c>
    </row>
    <row r="1995" spans="3:6" x14ac:dyDescent="0.2">
      <c r="C1995" t="s">
        <v>75</v>
      </c>
      <c r="D1995" t="s">
        <v>6</v>
      </c>
      <c r="E1995">
        <v>350434</v>
      </c>
      <c r="F1995">
        <v>7243.34</v>
      </c>
    </row>
    <row r="1996" spans="3:6" x14ac:dyDescent="0.2">
      <c r="C1996" t="s">
        <v>75</v>
      </c>
      <c r="D1996" t="s">
        <v>6</v>
      </c>
      <c r="E1996">
        <v>14057951</v>
      </c>
      <c r="F1996">
        <v>160754.57</v>
      </c>
    </row>
    <row r="1997" spans="3:6" x14ac:dyDescent="0.2">
      <c r="C1997" t="s">
        <v>75</v>
      </c>
      <c r="D1997" t="s">
        <v>6</v>
      </c>
      <c r="E1997">
        <v>1808873</v>
      </c>
      <c r="F1997">
        <v>34286.339999999997</v>
      </c>
    </row>
    <row r="1998" spans="3:6" x14ac:dyDescent="0.2">
      <c r="C1998" t="s">
        <v>75</v>
      </c>
      <c r="D1998" t="s">
        <v>6</v>
      </c>
      <c r="E1998">
        <v>1020036</v>
      </c>
      <c r="F1998">
        <v>12864.51</v>
      </c>
    </row>
    <row r="1999" spans="3:6" x14ac:dyDescent="0.2">
      <c r="C1999" t="s">
        <v>75</v>
      </c>
      <c r="D1999" t="s">
        <v>6</v>
      </c>
      <c r="E1999">
        <v>323133</v>
      </c>
      <c r="F1999">
        <v>4096.05</v>
      </c>
    </row>
    <row r="2000" spans="3:6" x14ac:dyDescent="0.2">
      <c r="C2000" t="s">
        <v>75</v>
      </c>
      <c r="D2000" t="s">
        <v>6</v>
      </c>
      <c r="E2000">
        <v>193297</v>
      </c>
      <c r="F2000">
        <v>5265.44</v>
      </c>
    </row>
    <row r="2001" spans="3:6" x14ac:dyDescent="0.2">
      <c r="C2001" t="s">
        <v>75</v>
      </c>
      <c r="D2001" t="s">
        <v>6</v>
      </c>
      <c r="E2001">
        <v>187172</v>
      </c>
      <c r="F2001">
        <v>23496.82</v>
      </c>
    </row>
    <row r="2002" spans="3:6" x14ac:dyDescent="0.2">
      <c r="C2002" t="s">
        <v>75</v>
      </c>
      <c r="D2002" t="s">
        <v>6</v>
      </c>
      <c r="E2002">
        <v>1084830</v>
      </c>
      <c r="F2002">
        <v>12819.67</v>
      </c>
    </row>
    <row r="2003" spans="3:6" x14ac:dyDescent="0.2">
      <c r="C2003" t="s">
        <v>75</v>
      </c>
      <c r="D2003" t="s">
        <v>6</v>
      </c>
      <c r="E2003">
        <v>340999</v>
      </c>
      <c r="F2003">
        <v>4903.66</v>
      </c>
    </row>
    <row r="2004" spans="3:6" x14ac:dyDescent="0.2">
      <c r="C2004" t="s">
        <v>75</v>
      </c>
      <c r="D2004" t="s">
        <v>6</v>
      </c>
      <c r="E2004">
        <v>931735</v>
      </c>
      <c r="F2004">
        <v>61131.63</v>
      </c>
    </row>
    <row r="2005" spans="3:6" x14ac:dyDescent="0.2">
      <c r="C2005" t="s">
        <v>75</v>
      </c>
      <c r="D2005" t="s">
        <v>6</v>
      </c>
      <c r="E2005">
        <v>4582575</v>
      </c>
      <c r="F2005">
        <v>94541.65</v>
      </c>
    </row>
    <row r="2006" spans="3:6" x14ac:dyDescent="0.2">
      <c r="C2006" t="s">
        <v>75</v>
      </c>
      <c r="D2006" t="s">
        <v>6</v>
      </c>
      <c r="E2006">
        <v>10370916</v>
      </c>
      <c r="F2006">
        <v>183838.88</v>
      </c>
    </row>
    <row r="2007" spans="3:6" x14ac:dyDescent="0.2">
      <c r="C2007" t="s">
        <v>75</v>
      </c>
      <c r="D2007" t="s">
        <v>6</v>
      </c>
      <c r="E2007">
        <v>907037</v>
      </c>
      <c r="F2007">
        <v>10814.13</v>
      </c>
    </row>
    <row r="2008" spans="3:6" x14ac:dyDescent="0.2">
      <c r="C2008" t="s">
        <v>75</v>
      </c>
      <c r="D2008" t="s">
        <v>6</v>
      </c>
      <c r="E2008">
        <v>410380</v>
      </c>
      <c r="F2008">
        <v>4045.41</v>
      </c>
    </row>
    <row r="2009" spans="3:6" x14ac:dyDescent="0.2">
      <c r="C2009" t="s">
        <v>75</v>
      </c>
      <c r="D2009" t="s">
        <v>6</v>
      </c>
      <c r="E2009">
        <v>8305389</v>
      </c>
      <c r="F2009">
        <v>93308.64</v>
      </c>
    </row>
    <row r="2010" spans="3:6" x14ac:dyDescent="0.2">
      <c r="C2010" t="s">
        <v>75</v>
      </c>
      <c r="D2010" t="s">
        <v>6</v>
      </c>
      <c r="E2010">
        <v>454015</v>
      </c>
      <c r="F2010">
        <v>4486.3100000000004</v>
      </c>
    </row>
    <row r="2011" spans="3:6" x14ac:dyDescent="0.2">
      <c r="C2011" t="s">
        <v>75</v>
      </c>
      <c r="D2011" t="s">
        <v>6</v>
      </c>
      <c r="E2011">
        <v>1002435</v>
      </c>
      <c r="F2011">
        <v>12826.74</v>
      </c>
    </row>
    <row r="2012" spans="3:6" x14ac:dyDescent="0.2">
      <c r="C2012" t="s">
        <v>75</v>
      </c>
      <c r="D2012" t="s">
        <v>6</v>
      </c>
      <c r="E2012">
        <v>73969</v>
      </c>
      <c r="F2012">
        <v>1662.43</v>
      </c>
    </row>
    <row r="2013" spans="3:6" x14ac:dyDescent="0.2">
      <c r="C2013" t="s">
        <v>75</v>
      </c>
      <c r="D2013" t="s">
        <v>6</v>
      </c>
      <c r="E2013">
        <v>9144002</v>
      </c>
      <c r="F2013">
        <v>204887.39</v>
      </c>
    </row>
    <row r="2014" spans="3:6" x14ac:dyDescent="0.2">
      <c r="C2014" t="s">
        <v>75</v>
      </c>
      <c r="D2014" t="s">
        <v>6</v>
      </c>
      <c r="E2014">
        <v>9433754</v>
      </c>
      <c r="F2014">
        <v>98433.02</v>
      </c>
    </row>
    <row r="2015" spans="3:6" x14ac:dyDescent="0.2">
      <c r="C2015" t="s">
        <v>75</v>
      </c>
      <c r="D2015" t="s">
        <v>11</v>
      </c>
      <c r="E2015">
        <v>0</v>
      </c>
      <c r="F2015">
        <v>0</v>
      </c>
    </row>
    <row r="2016" spans="3:6" x14ac:dyDescent="0.2">
      <c r="C2016" t="s">
        <v>75</v>
      </c>
      <c r="D2016" t="s">
        <v>6</v>
      </c>
      <c r="E2016">
        <v>1948429</v>
      </c>
      <c r="F2016">
        <v>34101.03</v>
      </c>
    </row>
    <row r="2017" spans="3:6" x14ac:dyDescent="0.2">
      <c r="C2017" t="s">
        <v>75</v>
      </c>
      <c r="D2017" t="s">
        <v>6</v>
      </c>
      <c r="E2017">
        <v>2669233</v>
      </c>
      <c r="F2017">
        <v>101944.42</v>
      </c>
    </row>
    <row r="2018" spans="3:6" x14ac:dyDescent="0.2">
      <c r="C2018" t="s">
        <v>75</v>
      </c>
      <c r="D2018" t="s">
        <v>6</v>
      </c>
      <c r="E2018">
        <v>387811</v>
      </c>
      <c r="F2018">
        <v>56207.75</v>
      </c>
    </row>
    <row r="2019" spans="3:6" x14ac:dyDescent="0.2">
      <c r="C2019" t="s">
        <v>75</v>
      </c>
      <c r="D2019" t="s">
        <v>6</v>
      </c>
      <c r="E2019">
        <v>542405</v>
      </c>
      <c r="F2019">
        <v>6144.17</v>
      </c>
    </row>
    <row r="2020" spans="3:6" x14ac:dyDescent="0.2">
      <c r="C2020" t="s">
        <v>76</v>
      </c>
      <c r="D2020" t="s">
        <v>6</v>
      </c>
      <c r="E2020">
        <v>870060</v>
      </c>
      <c r="F2020">
        <v>11629.27</v>
      </c>
    </row>
    <row r="2021" spans="3:6" x14ac:dyDescent="0.2">
      <c r="C2021" t="s">
        <v>76</v>
      </c>
      <c r="D2021" t="s">
        <v>6</v>
      </c>
      <c r="E2021">
        <v>10765752</v>
      </c>
      <c r="F2021">
        <v>193684.13</v>
      </c>
    </row>
    <row r="2022" spans="3:6" x14ac:dyDescent="0.2">
      <c r="C2022" t="s">
        <v>76</v>
      </c>
      <c r="D2022" t="s">
        <v>6</v>
      </c>
      <c r="E2022">
        <v>5722289</v>
      </c>
      <c r="F2022">
        <v>124752.69</v>
      </c>
    </row>
    <row r="2023" spans="3:6" x14ac:dyDescent="0.2">
      <c r="C2023" t="s">
        <v>76</v>
      </c>
      <c r="D2023" t="s">
        <v>6</v>
      </c>
      <c r="E2023">
        <v>480452</v>
      </c>
      <c r="F2023">
        <v>11731.96</v>
      </c>
    </row>
    <row r="2024" spans="3:6" x14ac:dyDescent="0.2">
      <c r="C2024" t="s">
        <v>76</v>
      </c>
      <c r="D2024" t="s">
        <v>6</v>
      </c>
      <c r="E2024">
        <v>1269715</v>
      </c>
      <c r="F2024">
        <v>51689.61</v>
      </c>
    </row>
    <row r="2025" spans="3:6" x14ac:dyDescent="0.2">
      <c r="C2025" t="s">
        <v>76</v>
      </c>
      <c r="D2025" t="s">
        <v>6</v>
      </c>
      <c r="E2025">
        <v>8052448</v>
      </c>
      <c r="F2025">
        <v>77149.91</v>
      </c>
    </row>
    <row r="2026" spans="3:6" x14ac:dyDescent="0.2">
      <c r="C2026" t="s">
        <v>76</v>
      </c>
      <c r="D2026" t="s">
        <v>6</v>
      </c>
      <c r="E2026">
        <v>4296204</v>
      </c>
      <c r="F2026">
        <v>83328.52</v>
      </c>
    </row>
    <row r="2027" spans="3:6" x14ac:dyDescent="0.2">
      <c r="C2027" t="s">
        <v>76</v>
      </c>
      <c r="D2027" t="s">
        <v>6</v>
      </c>
      <c r="E2027">
        <v>1352732</v>
      </c>
      <c r="F2027">
        <v>11943.74</v>
      </c>
    </row>
    <row r="2028" spans="3:6" x14ac:dyDescent="0.2">
      <c r="C2028" t="s">
        <v>76</v>
      </c>
      <c r="D2028" t="s">
        <v>6</v>
      </c>
      <c r="E2028">
        <v>87027</v>
      </c>
      <c r="F2028">
        <v>1962.08</v>
      </c>
    </row>
    <row r="2029" spans="3:6" x14ac:dyDescent="0.2">
      <c r="C2029" t="s">
        <v>76</v>
      </c>
      <c r="D2029" t="s">
        <v>6</v>
      </c>
      <c r="E2029">
        <v>3986471</v>
      </c>
      <c r="F2029">
        <v>40279.71</v>
      </c>
    </row>
    <row r="2030" spans="3:6" x14ac:dyDescent="0.2">
      <c r="C2030" t="s">
        <v>76</v>
      </c>
      <c r="D2030" t="s">
        <v>6</v>
      </c>
      <c r="E2030">
        <v>617478</v>
      </c>
      <c r="F2030">
        <v>6923.77</v>
      </c>
    </row>
    <row r="2031" spans="3:6" x14ac:dyDescent="0.2">
      <c r="C2031" t="s">
        <v>76</v>
      </c>
      <c r="D2031" t="s">
        <v>6</v>
      </c>
      <c r="E2031">
        <v>7756515</v>
      </c>
      <c r="F2031">
        <v>83605.81</v>
      </c>
    </row>
    <row r="2032" spans="3:6" x14ac:dyDescent="0.2">
      <c r="C2032" t="s">
        <v>76</v>
      </c>
      <c r="D2032" t="s">
        <v>6</v>
      </c>
      <c r="E2032">
        <v>910950</v>
      </c>
      <c r="F2032">
        <v>12045.33</v>
      </c>
    </row>
    <row r="2033" spans="3:6" x14ac:dyDescent="0.2">
      <c r="C2033" t="s">
        <v>76</v>
      </c>
      <c r="D2033" t="s">
        <v>6</v>
      </c>
      <c r="E2033">
        <v>1381557</v>
      </c>
      <c r="F2033">
        <v>11979.62</v>
      </c>
    </row>
    <row r="2034" spans="3:6" x14ac:dyDescent="0.2">
      <c r="C2034" t="s">
        <v>76</v>
      </c>
      <c r="D2034" t="s">
        <v>6</v>
      </c>
      <c r="E2034">
        <v>569781</v>
      </c>
      <c r="F2034">
        <v>11708.45</v>
      </c>
    </row>
    <row r="2035" spans="3:6" x14ac:dyDescent="0.2">
      <c r="C2035" t="s">
        <v>76</v>
      </c>
      <c r="D2035" t="s">
        <v>6</v>
      </c>
      <c r="E2035">
        <v>240886</v>
      </c>
      <c r="F2035">
        <v>7256.67</v>
      </c>
    </row>
    <row r="2036" spans="3:6" x14ac:dyDescent="0.2">
      <c r="C2036" t="s">
        <v>76</v>
      </c>
      <c r="D2036" t="s">
        <v>6</v>
      </c>
      <c r="E2036">
        <v>0</v>
      </c>
      <c r="F2036">
        <v>0</v>
      </c>
    </row>
    <row r="2037" spans="3:6" x14ac:dyDescent="0.2">
      <c r="C2037" t="s">
        <v>76</v>
      </c>
      <c r="D2037" t="s">
        <v>6</v>
      </c>
      <c r="E2037">
        <v>1162607</v>
      </c>
      <c r="F2037">
        <v>10823.69</v>
      </c>
    </row>
    <row r="2038" spans="3:6" x14ac:dyDescent="0.2">
      <c r="C2038" t="s">
        <v>76</v>
      </c>
      <c r="D2038" t="s">
        <v>6</v>
      </c>
      <c r="E2038">
        <v>1263900</v>
      </c>
      <c r="F2038">
        <v>77888.67</v>
      </c>
    </row>
    <row r="2039" spans="3:6" x14ac:dyDescent="0.2">
      <c r="C2039" t="s">
        <v>76</v>
      </c>
      <c r="D2039" t="s">
        <v>6</v>
      </c>
      <c r="E2039">
        <v>397453</v>
      </c>
      <c r="F2039">
        <v>8215.9500000000007</v>
      </c>
    </row>
    <row r="2040" spans="3:6" x14ac:dyDescent="0.2">
      <c r="C2040" t="s">
        <v>76</v>
      </c>
      <c r="D2040" t="s">
        <v>6</v>
      </c>
      <c r="E2040">
        <v>109660</v>
      </c>
      <c r="F2040">
        <v>1856.47</v>
      </c>
    </row>
    <row r="2041" spans="3:6" x14ac:dyDescent="0.2">
      <c r="C2041" t="s">
        <v>76</v>
      </c>
      <c r="D2041" t="s">
        <v>11</v>
      </c>
      <c r="E2041">
        <v>135526</v>
      </c>
      <c r="F2041">
        <v>2477.77</v>
      </c>
    </row>
    <row r="2042" spans="3:6" x14ac:dyDescent="0.2">
      <c r="C2042" t="s">
        <v>76</v>
      </c>
      <c r="D2042" t="s">
        <v>6</v>
      </c>
      <c r="E2042">
        <v>1036433</v>
      </c>
      <c r="F2042">
        <v>12039.58</v>
      </c>
    </row>
    <row r="2043" spans="3:6" x14ac:dyDescent="0.2">
      <c r="C2043" t="s">
        <v>76</v>
      </c>
      <c r="D2043" t="s">
        <v>6</v>
      </c>
      <c r="E2043">
        <v>10652201</v>
      </c>
      <c r="F2043">
        <v>238184.75</v>
      </c>
    </row>
    <row r="2044" spans="3:6" x14ac:dyDescent="0.2">
      <c r="C2044" t="s">
        <v>76</v>
      </c>
      <c r="D2044" t="s">
        <v>6</v>
      </c>
      <c r="E2044">
        <v>0</v>
      </c>
      <c r="F2044">
        <v>0</v>
      </c>
    </row>
    <row r="2045" spans="3:6" x14ac:dyDescent="0.2">
      <c r="C2045" t="s">
        <v>76</v>
      </c>
      <c r="D2045" t="s">
        <v>6</v>
      </c>
      <c r="E2045">
        <v>2799084</v>
      </c>
      <c r="F2045">
        <v>98627.39</v>
      </c>
    </row>
    <row r="2046" spans="3:6" x14ac:dyDescent="0.2">
      <c r="C2046" t="s">
        <v>76</v>
      </c>
      <c r="D2046" t="s">
        <v>6</v>
      </c>
      <c r="E2046">
        <v>308899</v>
      </c>
      <c r="F2046">
        <v>43805.59</v>
      </c>
    </row>
    <row r="2047" spans="3:6" x14ac:dyDescent="0.2">
      <c r="C2047" t="s">
        <v>76</v>
      </c>
      <c r="D2047" t="s">
        <v>6</v>
      </c>
      <c r="E2047">
        <v>1061104</v>
      </c>
      <c r="F2047">
        <v>12039.84</v>
      </c>
    </row>
    <row r="2048" spans="3:6" x14ac:dyDescent="0.2">
      <c r="C2048" t="s">
        <v>76</v>
      </c>
      <c r="D2048" t="s">
        <v>6</v>
      </c>
      <c r="E2048">
        <v>648920</v>
      </c>
      <c r="F2048">
        <v>7474.85</v>
      </c>
    </row>
    <row r="2049" spans="3:6" x14ac:dyDescent="0.2">
      <c r="C2049" t="s">
        <v>76</v>
      </c>
      <c r="D2049" t="s">
        <v>6</v>
      </c>
      <c r="E2049">
        <v>4580675</v>
      </c>
      <c r="F2049">
        <v>31457.64</v>
      </c>
    </row>
    <row r="2050" spans="3:6" x14ac:dyDescent="0.2">
      <c r="C2050" t="s">
        <v>76</v>
      </c>
      <c r="D2050" t="s">
        <v>6</v>
      </c>
      <c r="E2050">
        <v>12962891</v>
      </c>
      <c r="F2050">
        <v>144271.49</v>
      </c>
    </row>
    <row r="2051" spans="3:6" x14ac:dyDescent="0.2">
      <c r="C2051" t="s">
        <v>76</v>
      </c>
      <c r="D2051" t="s">
        <v>6</v>
      </c>
      <c r="E2051">
        <v>880001</v>
      </c>
      <c r="F2051">
        <v>11997.42</v>
      </c>
    </row>
    <row r="2052" spans="3:6" x14ac:dyDescent="0.2">
      <c r="C2052" t="s">
        <v>76</v>
      </c>
      <c r="D2052" t="s">
        <v>6</v>
      </c>
      <c r="E2052">
        <v>520065</v>
      </c>
      <c r="F2052">
        <v>57496.02</v>
      </c>
    </row>
    <row r="2053" spans="3:6" x14ac:dyDescent="0.2">
      <c r="C2053" t="s">
        <v>76</v>
      </c>
      <c r="D2053" t="s">
        <v>6</v>
      </c>
      <c r="E2053">
        <v>445055</v>
      </c>
      <c r="F2053">
        <v>5546.7</v>
      </c>
    </row>
    <row r="2054" spans="3:6" x14ac:dyDescent="0.2">
      <c r="C2054" t="s">
        <v>76</v>
      </c>
      <c r="D2054" t="s">
        <v>6</v>
      </c>
      <c r="E2054">
        <v>172390</v>
      </c>
      <c r="F2054">
        <v>2257.83</v>
      </c>
    </row>
    <row r="2055" spans="3:6" x14ac:dyDescent="0.2">
      <c r="C2055" t="s">
        <v>76</v>
      </c>
      <c r="D2055" t="s">
        <v>6</v>
      </c>
      <c r="E2055">
        <v>2710284</v>
      </c>
      <c r="F2055">
        <v>39654</v>
      </c>
    </row>
    <row r="2056" spans="3:6" x14ac:dyDescent="0.2">
      <c r="C2056" t="s">
        <v>76</v>
      </c>
      <c r="D2056" t="s">
        <v>6</v>
      </c>
      <c r="E2056">
        <v>21270357</v>
      </c>
      <c r="F2056">
        <v>169929.02</v>
      </c>
    </row>
    <row r="2057" spans="3:6" x14ac:dyDescent="0.2">
      <c r="C2057" t="s">
        <v>76</v>
      </c>
      <c r="D2057" t="s">
        <v>11</v>
      </c>
      <c r="E2057">
        <v>712118</v>
      </c>
      <c r="F2057">
        <v>14213.24</v>
      </c>
    </row>
    <row r="2058" spans="3:6" x14ac:dyDescent="0.2">
      <c r="C2058" t="s">
        <v>77</v>
      </c>
      <c r="D2058" t="s">
        <v>6</v>
      </c>
      <c r="E2058">
        <v>10108736</v>
      </c>
      <c r="F2058">
        <v>169745.87</v>
      </c>
    </row>
    <row r="2059" spans="3:6" x14ac:dyDescent="0.2">
      <c r="C2059" t="s">
        <v>77</v>
      </c>
      <c r="D2059" t="s">
        <v>6</v>
      </c>
      <c r="E2059">
        <v>1487675</v>
      </c>
      <c r="F2059">
        <v>10953.98</v>
      </c>
    </row>
    <row r="2060" spans="3:6" x14ac:dyDescent="0.2">
      <c r="C2060" t="s">
        <v>77</v>
      </c>
      <c r="D2060" t="s">
        <v>6</v>
      </c>
      <c r="E2060">
        <v>9764026</v>
      </c>
      <c r="F2060">
        <v>84550.720000000001</v>
      </c>
    </row>
    <row r="2061" spans="3:6" x14ac:dyDescent="0.2">
      <c r="C2061" t="s">
        <v>77</v>
      </c>
      <c r="D2061" t="s">
        <v>11</v>
      </c>
      <c r="E2061">
        <v>1253680</v>
      </c>
      <c r="F2061">
        <v>17820.98</v>
      </c>
    </row>
    <row r="2062" spans="3:6" x14ac:dyDescent="0.2">
      <c r="C2062" t="s">
        <v>77</v>
      </c>
      <c r="D2062" t="s">
        <v>6</v>
      </c>
      <c r="E2062">
        <v>1684633</v>
      </c>
      <c r="F2062">
        <v>59312.74</v>
      </c>
    </row>
    <row r="2063" spans="3:6" x14ac:dyDescent="0.2">
      <c r="C2063" t="s">
        <v>77</v>
      </c>
      <c r="D2063" t="s">
        <v>6</v>
      </c>
      <c r="E2063">
        <v>3474740</v>
      </c>
      <c r="F2063">
        <v>39497.550000000003</v>
      </c>
    </row>
    <row r="2064" spans="3:6" x14ac:dyDescent="0.2">
      <c r="C2064" t="s">
        <v>77</v>
      </c>
      <c r="D2064" t="s">
        <v>6</v>
      </c>
      <c r="E2064">
        <v>484090</v>
      </c>
      <c r="F2064">
        <v>48773.23</v>
      </c>
    </row>
    <row r="2065" spans="3:6" x14ac:dyDescent="0.2">
      <c r="C2065" t="s">
        <v>77</v>
      </c>
      <c r="D2065" t="s">
        <v>6</v>
      </c>
      <c r="E2065">
        <v>966415</v>
      </c>
      <c r="F2065">
        <v>55422.85</v>
      </c>
    </row>
    <row r="2066" spans="3:6" x14ac:dyDescent="0.2">
      <c r="C2066" t="s">
        <v>77</v>
      </c>
      <c r="D2066" t="s">
        <v>6</v>
      </c>
      <c r="E2066">
        <v>8558774</v>
      </c>
      <c r="F2066">
        <v>64785.29</v>
      </c>
    </row>
    <row r="2067" spans="3:6" x14ac:dyDescent="0.2">
      <c r="C2067" t="s">
        <v>77</v>
      </c>
      <c r="D2067" t="s">
        <v>6</v>
      </c>
      <c r="E2067">
        <v>7069261</v>
      </c>
      <c r="F2067">
        <v>74853.78</v>
      </c>
    </row>
    <row r="2068" spans="3:6" x14ac:dyDescent="0.2">
      <c r="C2068" t="s">
        <v>77</v>
      </c>
      <c r="D2068" t="s">
        <v>6</v>
      </c>
      <c r="E2068">
        <v>914389</v>
      </c>
      <c r="F2068">
        <v>10441.48</v>
      </c>
    </row>
    <row r="2069" spans="3:6" x14ac:dyDescent="0.2">
      <c r="C2069" t="s">
        <v>77</v>
      </c>
      <c r="D2069" t="s">
        <v>6</v>
      </c>
      <c r="E2069">
        <v>999083</v>
      </c>
      <c r="F2069">
        <v>10453.290000000001</v>
      </c>
    </row>
    <row r="2070" spans="3:6" x14ac:dyDescent="0.2">
      <c r="C2070" t="s">
        <v>77</v>
      </c>
      <c r="D2070" t="s">
        <v>6</v>
      </c>
      <c r="E2070">
        <v>13993</v>
      </c>
      <c r="F2070">
        <v>94.71</v>
      </c>
    </row>
    <row r="2071" spans="3:6" x14ac:dyDescent="0.2">
      <c r="C2071" t="s">
        <v>77</v>
      </c>
      <c r="D2071" t="s">
        <v>6</v>
      </c>
      <c r="E2071">
        <v>745204</v>
      </c>
      <c r="F2071">
        <v>10453.74</v>
      </c>
    </row>
    <row r="2072" spans="3:6" x14ac:dyDescent="0.2">
      <c r="C2072" t="s">
        <v>77</v>
      </c>
      <c r="D2072" t="s">
        <v>6</v>
      </c>
      <c r="E2072">
        <v>6632058</v>
      </c>
      <c r="F2072">
        <v>128888.85</v>
      </c>
    </row>
    <row r="2073" spans="3:6" x14ac:dyDescent="0.2">
      <c r="C2073" t="s">
        <v>77</v>
      </c>
      <c r="D2073" t="s">
        <v>6</v>
      </c>
      <c r="E2073">
        <v>875497</v>
      </c>
      <c r="F2073">
        <v>8908.32</v>
      </c>
    </row>
    <row r="2074" spans="3:6" x14ac:dyDescent="0.2">
      <c r="C2074" t="s">
        <v>77</v>
      </c>
      <c r="D2074" t="s">
        <v>6</v>
      </c>
      <c r="E2074">
        <v>312353</v>
      </c>
      <c r="F2074">
        <v>43294.04</v>
      </c>
    </row>
    <row r="2075" spans="3:6" x14ac:dyDescent="0.2">
      <c r="C2075" t="s">
        <v>77</v>
      </c>
      <c r="D2075" t="s">
        <v>6</v>
      </c>
      <c r="E2075">
        <v>4236027</v>
      </c>
      <c r="F2075">
        <v>72977.490000000005</v>
      </c>
    </row>
    <row r="2076" spans="3:6" x14ac:dyDescent="0.2">
      <c r="C2076" t="s">
        <v>77</v>
      </c>
      <c r="D2076" t="s">
        <v>6</v>
      </c>
      <c r="E2076">
        <v>1345760</v>
      </c>
      <c r="F2076">
        <v>10433.780000000001</v>
      </c>
    </row>
    <row r="2077" spans="3:6" x14ac:dyDescent="0.2">
      <c r="C2077" t="s">
        <v>77</v>
      </c>
      <c r="D2077" t="s">
        <v>6</v>
      </c>
      <c r="E2077">
        <v>1111380</v>
      </c>
      <c r="F2077">
        <v>10450.799999999999</v>
      </c>
    </row>
    <row r="2078" spans="3:6" x14ac:dyDescent="0.2">
      <c r="C2078" t="s">
        <v>77</v>
      </c>
      <c r="D2078" t="s">
        <v>6</v>
      </c>
      <c r="E2078">
        <v>818696</v>
      </c>
      <c r="F2078">
        <v>10432.64</v>
      </c>
    </row>
    <row r="2079" spans="3:6" x14ac:dyDescent="0.2">
      <c r="C2079" t="s">
        <v>77</v>
      </c>
      <c r="D2079" t="s">
        <v>6</v>
      </c>
      <c r="E2079">
        <v>230512</v>
      </c>
      <c r="F2079">
        <v>7269.38</v>
      </c>
    </row>
    <row r="2080" spans="3:6" x14ac:dyDescent="0.2">
      <c r="C2080" t="s">
        <v>77</v>
      </c>
      <c r="D2080" t="s">
        <v>6</v>
      </c>
      <c r="E2080">
        <v>432580</v>
      </c>
      <c r="F2080">
        <v>4138.7700000000004</v>
      </c>
    </row>
    <row r="2081" spans="3:6" x14ac:dyDescent="0.2">
      <c r="C2081" t="s">
        <v>77</v>
      </c>
      <c r="D2081" t="s">
        <v>6</v>
      </c>
      <c r="E2081">
        <v>540035</v>
      </c>
      <c r="F2081">
        <v>6220.31</v>
      </c>
    </row>
    <row r="2082" spans="3:6" x14ac:dyDescent="0.2">
      <c r="C2082" t="s">
        <v>77</v>
      </c>
      <c r="D2082" t="s">
        <v>6</v>
      </c>
      <c r="E2082">
        <v>3235426</v>
      </c>
      <c r="F2082">
        <v>52951.29</v>
      </c>
    </row>
    <row r="2083" spans="3:6" x14ac:dyDescent="0.2">
      <c r="C2083" t="s">
        <v>77</v>
      </c>
      <c r="D2083" t="s">
        <v>6</v>
      </c>
      <c r="E2083">
        <v>153352</v>
      </c>
      <c r="F2083">
        <v>3680.65</v>
      </c>
    </row>
    <row r="2084" spans="3:6" x14ac:dyDescent="0.2">
      <c r="C2084" t="s">
        <v>77</v>
      </c>
      <c r="D2084" t="s">
        <v>11</v>
      </c>
      <c r="E2084">
        <v>1054969</v>
      </c>
      <c r="F2084">
        <v>17761.39</v>
      </c>
    </row>
    <row r="2085" spans="3:6" x14ac:dyDescent="0.2">
      <c r="C2085" t="s">
        <v>77</v>
      </c>
      <c r="D2085" t="s">
        <v>6</v>
      </c>
      <c r="E2085">
        <v>90174</v>
      </c>
      <c r="F2085">
        <v>1886.71</v>
      </c>
    </row>
    <row r="2086" spans="3:6" x14ac:dyDescent="0.2">
      <c r="C2086" t="s">
        <v>77</v>
      </c>
      <c r="D2086" t="s">
        <v>6</v>
      </c>
      <c r="E2086">
        <v>2721659</v>
      </c>
      <c r="F2086">
        <v>91264.05</v>
      </c>
    </row>
    <row r="2087" spans="3:6" x14ac:dyDescent="0.2">
      <c r="C2087" t="s">
        <v>77</v>
      </c>
      <c r="D2087" t="s">
        <v>6</v>
      </c>
      <c r="E2087">
        <v>888611</v>
      </c>
      <c r="F2087">
        <v>8952.0400000000009</v>
      </c>
    </row>
    <row r="2088" spans="3:6" x14ac:dyDescent="0.2">
      <c r="C2088" t="s">
        <v>77</v>
      </c>
      <c r="D2088" t="s">
        <v>6</v>
      </c>
      <c r="E2088">
        <v>2344210</v>
      </c>
      <c r="F2088">
        <v>15929.79</v>
      </c>
    </row>
    <row r="2089" spans="3:6" x14ac:dyDescent="0.2">
      <c r="C2089" t="s">
        <v>77</v>
      </c>
      <c r="D2089" t="s">
        <v>6</v>
      </c>
      <c r="E2089">
        <v>12496495</v>
      </c>
      <c r="F2089">
        <v>127066.84</v>
      </c>
    </row>
    <row r="2090" spans="3:6" x14ac:dyDescent="0.2">
      <c r="C2090" t="s">
        <v>77</v>
      </c>
      <c r="D2090" t="s">
        <v>6</v>
      </c>
      <c r="E2090">
        <v>25409651</v>
      </c>
      <c r="F2090">
        <v>179739.73</v>
      </c>
    </row>
    <row r="2091" spans="3:6" x14ac:dyDescent="0.2">
      <c r="C2091" t="s">
        <v>77</v>
      </c>
      <c r="D2091" t="s">
        <v>6</v>
      </c>
      <c r="E2091">
        <v>1688730</v>
      </c>
      <c r="F2091">
        <v>26296.97</v>
      </c>
    </row>
    <row r="2092" spans="3:6" x14ac:dyDescent="0.2">
      <c r="C2092" t="s">
        <v>77</v>
      </c>
      <c r="D2092" t="s">
        <v>6</v>
      </c>
      <c r="E2092">
        <v>481353</v>
      </c>
      <c r="F2092">
        <v>5289.08</v>
      </c>
    </row>
    <row r="2093" spans="3:6" x14ac:dyDescent="0.2">
      <c r="C2093" t="s">
        <v>77</v>
      </c>
      <c r="D2093" t="s">
        <v>6</v>
      </c>
      <c r="E2093">
        <v>1225723</v>
      </c>
      <c r="F2093">
        <v>11413.53</v>
      </c>
    </row>
    <row r="2094" spans="3:6" x14ac:dyDescent="0.2">
      <c r="C2094" t="s">
        <v>77</v>
      </c>
      <c r="D2094" t="s">
        <v>6</v>
      </c>
      <c r="E2094">
        <v>1314695</v>
      </c>
      <c r="F2094">
        <v>20528.12</v>
      </c>
    </row>
    <row r="2095" spans="3:6" x14ac:dyDescent="0.2">
      <c r="C2095" t="s">
        <v>77</v>
      </c>
      <c r="D2095" t="s">
        <v>6</v>
      </c>
      <c r="E2095">
        <v>12071769</v>
      </c>
      <c r="F2095">
        <v>248458.48</v>
      </c>
    </row>
    <row r="2096" spans="3:6" x14ac:dyDescent="0.2">
      <c r="C2096" t="s">
        <v>78</v>
      </c>
      <c r="D2096" t="s">
        <v>6</v>
      </c>
      <c r="E2096">
        <v>1181312</v>
      </c>
      <c r="F2096">
        <v>18201.439999999999</v>
      </c>
    </row>
    <row r="2097" spans="3:6" x14ac:dyDescent="0.2">
      <c r="C2097" t="s">
        <v>78</v>
      </c>
      <c r="D2097" t="s">
        <v>6</v>
      </c>
      <c r="E2097">
        <v>878631</v>
      </c>
      <c r="F2097">
        <v>52550.559999999998</v>
      </c>
    </row>
    <row r="2098" spans="3:6" x14ac:dyDescent="0.2">
      <c r="C2098" t="s">
        <v>78</v>
      </c>
      <c r="D2098" t="s">
        <v>6</v>
      </c>
      <c r="E2098">
        <v>15962</v>
      </c>
      <c r="F2098">
        <v>86.39</v>
      </c>
    </row>
    <row r="2099" spans="3:6" x14ac:dyDescent="0.2">
      <c r="C2099" t="s">
        <v>78</v>
      </c>
      <c r="D2099" t="s">
        <v>6</v>
      </c>
      <c r="E2099">
        <v>1430621</v>
      </c>
      <c r="F2099">
        <v>21330.54</v>
      </c>
    </row>
    <row r="2100" spans="3:6" x14ac:dyDescent="0.2">
      <c r="C2100" t="s">
        <v>78</v>
      </c>
      <c r="D2100" t="s">
        <v>6</v>
      </c>
      <c r="E2100">
        <v>6941281</v>
      </c>
      <c r="F2100">
        <v>53900.99</v>
      </c>
    </row>
    <row r="2101" spans="3:6" x14ac:dyDescent="0.2">
      <c r="C2101" t="s">
        <v>78</v>
      </c>
      <c r="D2101" t="s">
        <v>6</v>
      </c>
      <c r="E2101">
        <v>0</v>
      </c>
      <c r="F2101">
        <v>0</v>
      </c>
    </row>
    <row r="2102" spans="3:6" x14ac:dyDescent="0.2">
      <c r="C2102" t="s">
        <v>78</v>
      </c>
      <c r="D2102" t="s">
        <v>6</v>
      </c>
      <c r="E2102">
        <v>7517775</v>
      </c>
      <c r="F2102">
        <v>135151.59</v>
      </c>
    </row>
    <row r="2103" spans="3:6" x14ac:dyDescent="0.2">
      <c r="C2103" t="s">
        <v>78</v>
      </c>
      <c r="D2103" t="s">
        <v>6</v>
      </c>
      <c r="E2103">
        <v>11281730</v>
      </c>
      <c r="F2103">
        <v>123435.4</v>
      </c>
    </row>
    <row r="2104" spans="3:6" x14ac:dyDescent="0.2">
      <c r="C2104" t="s">
        <v>78</v>
      </c>
      <c r="D2104" t="s">
        <v>6</v>
      </c>
      <c r="E2104">
        <v>3802724</v>
      </c>
      <c r="F2104">
        <v>35908.76</v>
      </c>
    </row>
    <row r="2105" spans="3:6" x14ac:dyDescent="0.2">
      <c r="C2105" t="s">
        <v>78</v>
      </c>
      <c r="D2105" t="s">
        <v>6</v>
      </c>
      <c r="E2105">
        <v>24279366</v>
      </c>
      <c r="F2105">
        <v>176386.33</v>
      </c>
    </row>
    <row r="2106" spans="3:6" x14ac:dyDescent="0.2">
      <c r="C2106" t="s">
        <v>78</v>
      </c>
      <c r="D2106" t="s">
        <v>6</v>
      </c>
      <c r="E2106">
        <v>8177270</v>
      </c>
      <c r="F2106">
        <v>166216.04999999999</v>
      </c>
    </row>
    <row r="2107" spans="3:6" x14ac:dyDescent="0.2">
      <c r="C2107" t="s">
        <v>78</v>
      </c>
      <c r="D2107" t="s">
        <v>6</v>
      </c>
      <c r="E2107">
        <v>12931841</v>
      </c>
      <c r="F2107">
        <v>239981.71</v>
      </c>
    </row>
    <row r="2108" spans="3:6" x14ac:dyDescent="0.2">
      <c r="C2108" t="s">
        <v>78</v>
      </c>
      <c r="D2108" t="s">
        <v>6</v>
      </c>
      <c r="E2108">
        <v>278497</v>
      </c>
      <c r="F2108">
        <v>8096.14</v>
      </c>
    </row>
    <row r="2109" spans="3:6" x14ac:dyDescent="0.2">
      <c r="C2109" t="s">
        <v>78</v>
      </c>
      <c r="D2109" t="s">
        <v>6</v>
      </c>
      <c r="E2109">
        <v>2728251</v>
      </c>
      <c r="F2109">
        <v>17681.25</v>
      </c>
    </row>
    <row r="2110" spans="3:6" x14ac:dyDescent="0.2">
      <c r="C2110" t="s">
        <v>78</v>
      </c>
      <c r="D2110" t="s">
        <v>6</v>
      </c>
      <c r="E2110">
        <v>1473450</v>
      </c>
      <c r="F2110">
        <v>51308.81</v>
      </c>
    </row>
    <row r="2111" spans="3:6" x14ac:dyDescent="0.2">
      <c r="C2111" t="s">
        <v>78</v>
      </c>
      <c r="D2111" t="s">
        <v>6</v>
      </c>
      <c r="E2111">
        <v>426017</v>
      </c>
      <c r="F2111">
        <v>38468.69</v>
      </c>
    </row>
    <row r="2112" spans="3:6" x14ac:dyDescent="0.2">
      <c r="C2112" t="s">
        <v>78</v>
      </c>
      <c r="D2112" t="s">
        <v>6</v>
      </c>
      <c r="E2112">
        <v>2382458</v>
      </c>
      <c r="F2112">
        <v>77468.13</v>
      </c>
    </row>
    <row r="2113" spans="3:6" x14ac:dyDescent="0.2">
      <c r="C2113" t="s">
        <v>78</v>
      </c>
      <c r="D2113" t="s">
        <v>6</v>
      </c>
      <c r="E2113">
        <v>7518331</v>
      </c>
      <c r="F2113">
        <v>79072.73</v>
      </c>
    </row>
    <row r="2114" spans="3:6" x14ac:dyDescent="0.2">
      <c r="C2114" t="s">
        <v>78</v>
      </c>
      <c r="D2114" t="s">
        <v>6</v>
      </c>
      <c r="E2114">
        <v>1269573</v>
      </c>
      <c r="F2114">
        <v>8511.14</v>
      </c>
    </row>
    <row r="2115" spans="3:6" x14ac:dyDescent="0.2">
      <c r="C2115" t="s">
        <v>78</v>
      </c>
      <c r="D2115" t="s">
        <v>11</v>
      </c>
      <c r="E2115">
        <v>1175979</v>
      </c>
      <c r="F2115">
        <v>15987.96</v>
      </c>
    </row>
    <row r="2116" spans="3:6" x14ac:dyDescent="0.2">
      <c r="C2116" t="s">
        <v>78</v>
      </c>
      <c r="D2116" t="s">
        <v>11</v>
      </c>
      <c r="E2116">
        <v>1029947</v>
      </c>
      <c r="F2116">
        <v>15821.73</v>
      </c>
    </row>
    <row r="2117" spans="3:6" x14ac:dyDescent="0.2">
      <c r="C2117" t="s">
        <v>78</v>
      </c>
      <c r="D2117" t="s">
        <v>6</v>
      </c>
      <c r="E2117">
        <v>287385</v>
      </c>
      <c r="F2117">
        <v>52098.89</v>
      </c>
    </row>
    <row r="2118" spans="3:6" x14ac:dyDescent="0.2">
      <c r="C2118" t="s">
        <v>78</v>
      </c>
      <c r="D2118" t="s">
        <v>6</v>
      </c>
      <c r="E2118">
        <v>3794781</v>
      </c>
      <c r="F2118">
        <v>49205.31</v>
      </c>
    </row>
    <row r="2119" spans="3:6" x14ac:dyDescent="0.2">
      <c r="C2119" t="s">
        <v>78</v>
      </c>
      <c r="D2119" t="s">
        <v>6</v>
      </c>
      <c r="E2119">
        <v>3725311</v>
      </c>
      <c r="F2119">
        <v>64221.43</v>
      </c>
    </row>
    <row r="2120" spans="3:6" x14ac:dyDescent="0.2">
      <c r="C2120" t="s">
        <v>78</v>
      </c>
      <c r="D2120" t="s">
        <v>6</v>
      </c>
      <c r="E2120">
        <v>555279</v>
      </c>
      <c r="F2120">
        <v>5938.97</v>
      </c>
    </row>
    <row r="2121" spans="3:6" x14ac:dyDescent="0.2">
      <c r="C2121" t="s">
        <v>78</v>
      </c>
      <c r="D2121" t="s">
        <v>6</v>
      </c>
      <c r="E2121">
        <v>5074710</v>
      </c>
      <c r="F2121">
        <v>48655.41</v>
      </c>
    </row>
    <row r="2122" spans="3:6" x14ac:dyDescent="0.2">
      <c r="C2122" t="s">
        <v>78</v>
      </c>
      <c r="D2122" t="s">
        <v>6</v>
      </c>
      <c r="E2122">
        <v>9138524</v>
      </c>
      <c r="F2122">
        <v>88866.5</v>
      </c>
    </row>
    <row r="2123" spans="3:6" x14ac:dyDescent="0.2">
      <c r="C2123" t="s">
        <v>79</v>
      </c>
      <c r="D2123" t="s">
        <v>6</v>
      </c>
      <c r="E2123">
        <v>5607194</v>
      </c>
      <c r="F2123">
        <v>96569.4</v>
      </c>
    </row>
    <row r="2124" spans="3:6" x14ac:dyDescent="0.2">
      <c r="C2124" t="s">
        <v>79</v>
      </c>
      <c r="D2124" t="s">
        <v>6</v>
      </c>
      <c r="E2124">
        <v>8744137</v>
      </c>
      <c r="F2124">
        <v>81401.570000000007</v>
      </c>
    </row>
    <row r="2125" spans="3:6" x14ac:dyDescent="0.2">
      <c r="C2125" t="s">
        <v>79</v>
      </c>
      <c r="D2125" t="s">
        <v>6</v>
      </c>
      <c r="E2125">
        <v>94418</v>
      </c>
      <c r="F2125">
        <v>2980.58</v>
      </c>
    </row>
    <row r="2126" spans="3:6" x14ac:dyDescent="0.2">
      <c r="C2126" t="s">
        <v>79</v>
      </c>
      <c r="D2126" t="s">
        <v>6</v>
      </c>
      <c r="E2126">
        <v>17351511</v>
      </c>
      <c r="F2126">
        <v>164653.53</v>
      </c>
    </row>
    <row r="2127" spans="3:6" x14ac:dyDescent="0.2">
      <c r="C2127" t="s">
        <v>79</v>
      </c>
      <c r="D2127" t="s">
        <v>6</v>
      </c>
      <c r="E2127">
        <v>12653953</v>
      </c>
      <c r="F2127">
        <v>222567.21</v>
      </c>
    </row>
    <row r="2128" spans="3:6" x14ac:dyDescent="0.2">
      <c r="C2128" t="s">
        <v>79</v>
      </c>
      <c r="D2128" t="s">
        <v>11</v>
      </c>
      <c r="E2128">
        <v>444388</v>
      </c>
      <c r="F2128">
        <v>9490.18</v>
      </c>
    </row>
    <row r="2129" spans="3:6" x14ac:dyDescent="0.2">
      <c r="C2129" t="s">
        <v>79</v>
      </c>
      <c r="D2129" t="s">
        <v>11</v>
      </c>
      <c r="E2129">
        <v>439360</v>
      </c>
      <c r="F2129">
        <v>9424.58</v>
      </c>
    </row>
    <row r="2130" spans="3:6" x14ac:dyDescent="0.2">
      <c r="C2130" t="s">
        <v>79</v>
      </c>
      <c r="D2130" t="s">
        <v>6</v>
      </c>
      <c r="E2130">
        <v>7139835</v>
      </c>
      <c r="F2130">
        <v>68136.38</v>
      </c>
    </row>
    <row r="2131" spans="3:6" x14ac:dyDescent="0.2">
      <c r="C2131" t="s">
        <v>79</v>
      </c>
      <c r="D2131" t="s">
        <v>6</v>
      </c>
      <c r="E2131">
        <v>1824160</v>
      </c>
      <c r="F2131">
        <v>25303.21</v>
      </c>
    </row>
    <row r="2132" spans="3:6" x14ac:dyDescent="0.2">
      <c r="C2132" t="s">
        <v>79</v>
      </c>
      <c r="D2132" t="s">
        <v>6</v>
      </c>
      <c r="E2132">
        <v>2245202</v>
      </c>
      <c r="F2132">
        <v>66589.240000000005</v>
      </c>
    </row>
    <row r="2133" spans="3:6" x14ac:dyDescent="0.2">
      <c r="C2133" t="s">
        <v>79</v>
      </c>
      <c r="D2133" t="s">
        <v>6</v>
      </c>
      <c r="E2133">
        <v>5452229</v>
      </c>
      <c r="F2133">
        <v>89117.13</v>
      </c>
    </row>
    <row r="2134" spans="3:6" x14ac:dyDescent="0.2">
      <c r="C2134" t="s">
        <v>79</v>
      </c>
      <c r="D2134" t="s">
        <v>6</v>
      </c>
      <c r="E2134">
        <v>1232834</v>
      </c>
      <c r="F2134">
        <v>40988.74</v>
      </c>
    </row>
    <row r="2135" spans="3:6" x14ac:dyDescent="0.2">
      <c r="C2135" t="s">
        <v>79</v>
      </c>
      <c r="D2135" t="s">
        <v>6</v>
      </c>
      <c r="E2135">
        <v>404691</v>
      </c>
      <c r="F2135">
        <v>33060.379999999997</v>
      </c>
    </row>
    <row r="2136" spans="3:6" x14ac:dyDescent="0.2">
      <c r="C2136" t="s">
        <v>79</v>
      </c>
      <c r="D2136" t="s">
        <v>6</v>
      </c>
      <c r="E2136">
        <v>2411076</v>
      </c>
      <c r="F2136">
        <v>15225.3</v>
      </c>
    </row>
    <row r="2137" spans="3:6" x14ac:dyDescent="0.2">
      <c r="C2137" t="s">
        <v>79</v>
      </c>
      <c r="D2137" t="s">
        <v>6</v>
      </c>
      <c r="E2137">
        <v>11275999</v>
      </c>
      <c r="F2137">
        <v>206606.28</v>
      </c>
    </row>
    <row r="2138" spans="3:6" x14ac:dyDescent="0.2">
      <c r="C2138" t="s">
        <v>79</v>
      </c>
      <c r="D2138" t="s">
        <v>6</v>
      </c>
      <c r="E2138">
        <v>4032537</v>
      </c>
      <c r="F2138">
        <v>41500.57</v>
      </c>
    </row>
    <row r="2139" spans="3:6" x14ac:dyDescent="0.2">
      <c r="C2139" t="s">
        <v>79</v>
      </c>
      <c r="D2139" t="s">
        <v>6</v>
      </c>
      <c r="E2139">
        <v>32813420</v>
      </c>
      <c r="F2139">
        <v>210788.74</v>
      </c>
    </row>
    <row r="2140" spans="3:6" x14ac:dyDescent="0.2">
      <c r="C2140" t="s">
        <v>79</v>
      </c>
      <c r="D2140" t="s">
        <v>6</v>
      </c>
      <c r="E2140">
        <v>264451</v>
      </c>
      <c r="F2140">
        <v>4264.57</v>
      </c>
    </row>
    <row r="2141" spans="3:6" x14ac:dyDescent="0.2">
      <c r="C2141" t="s">
        <v>79</v>
      </c>
      <c r="D2141" t="s">
        <v>6</v>
      </c>
      <c r="E2141">
        <v>786200</v>
      </c>
      <c r="F2141">
        <v>42025.83</v>
      </c>
    </row>
    <row r="2142" spans="3:6" x14ac:dyDescent="0.2">
      <c r="C2142" t="s">
        <v>79</v>
      </c>
      <c r="D2142" t="s">
        <v>6</v>
      </c>
      <c r="E2142">
        <v>3077452</v>
      </c>
      <c r="F2142">
        <v>30975.65</v>
      </c>
    </row>
    <row r="2143" spans="3:6" x14ac:dyDescent="0.2">
      <c r="C2143" t="s">
        <v>79</v>
      </c>
      <c r="D2143" t="s">
        <v>6</v>
      </c>
      <c r="E2143">
        <v>4741224</v>
      </c>
      <c r="F2143">
        <v>41655</v>
      </c>
    </row>
    <row r="2144" spans="3:6" x14ac:dyDescent="0.2">
      <c r="C2144" t="s">
        <v>79</v>
      </c>
      <c r="D2144" t="s">
        <v>6</v>
      </c>
      <c r="E2144">
        <v>2594794</v>
      </c>
      <c r="F2144">
        <v>16832.39</v>
      </c>
    </row>
    <row r="2145" spans="3:6" x14ac:dyDescent="0.2">
      <c r="C2145" t="s">
        <v>79</v>
      </c>
      <c r="D2145" t="s">
        <v>6</v>
      </c>
      <c r="E2145">
        <v>4628243</v>
      </c>
      <c r="F2145">
        <v>41002.93</v>
      </c>
    </row>
    <row r="2146" spans="3:6" x14ac:dyDescent="0.2">
      <c r="C2146" t="s">
        <v>79</v>
      </c>
      <c r="D2146" t="s">
        <v>6</v>
      </c>
      <c r="E2146">
        <v>232373</v>
      </c>
      <c r="F2146">
        <v>3035.63</v>
      </c>
    </row>
    <row r="2147" spans="3:6" x14ac:dyDescent="0.2">
      <c r="C2147" t="s">
        <v>79</v>
      </c>
      <c r="D2147" t="s">
        <v>6</v>
      </c>
      <c r="E2147">
        <v>282709</v>
      </c>
      <c r="F2147">
        <v>35390.31</v>
      </c>
    </row>
    <row r="2148" spans="3:6" x14ac:dyDescent="0.2">
      <c r="C2148" t="s">
        <v>79</v>
      </c>
      <c r="D2148" t="s">
        <v>6</v>
      </c>
      <c r="E2148">
        <v>368106</v>
      </c>
      <c r="F2148">
        <v>4548.38</v>
      </c>
    </row>
    <row r="2149" spans="3:6" x14ac:dyDescent="0.2">
      <c r="C2149" t="s">
        <v>80</v>
      </c>
      <c r="D2149" t="s">
        <v>6</v>
      </c>
      <c r="E2149">
        <v>0</v>
      </c>
      <c r="F2149">
        <v>0</v>
      </c>
    </row>
    <row r="2150" spans="3:6" x14ac:dyDescent="0.2">
      <c r="C2150" t="s">
        <v>80</v>
      </c>
      <c r="D2150" t="s">
        <v>6</v>
      </c>
      <c r="E2150">
        <v>2711209</v>
      </c>
      <c r="F2150">
        <v>18863.599999999999</v>
      </c>
    </row>
    <row r="2151" spans="3:6" x14ac:dyDescent="0.2">
      <c r="C2151" t="s">
        <v>80</v>
      </c>
      <c r="D2151" t="s">
        <v>6</v>
      </c>
      <c r="E2151">
        <v>293107</v>
      </c>
      <c r="F2151">
        <v>11742.18</v>
      </c>
    </row>
    <row r="2152" spans="3:6" x14ac:dyDescent="0.2">
      <c r="C2152" t="s">
        <v>80</v>
      </c>
      <c r="D2152" t="s">
        <v>6</v>
      </c>
      <c r="E2152">
        <v>1964985</v>
      </c>
      <c r="F2152">
        <v>55213.81</v>
      </c>
    </row>
    <row r="2153" spans="3:6" x14ac:dyDescent="0.2">
      <c r="C2153" t="s">
        <v>80</v>
      </c>
      <c r="D2153" t="s">
        <v>6</v>
      </c>
      <c r="E2153">
        <v>1289533</v>
      </c>
      <c r="F2153">
        <v>41100.639999999999</v>
      </c>
    </row>
    <row r="2154" spans="3:6" x14ac:dyDescent="0.2">
      <c r="C2154" t="s">
        <v>80</v>
      </c>
      <c r="D2154" t="s">
        <v>6</v>
      </c>
      <c r="E2154">
        <v>4925130</v>
      </c>
      <c r="F2154">
        <v>93307.78</v>
      </c>
    </row>
    <row r="2155" spans="3:6" x14ac:dyDescent="0.2">
      <c r="C2155" t="s">
        <v>80</v>
      </c>
      <c r="D2155" t="s">
        <v>6</v>
      </c>
      <c r="E2155">
        <v>1343384</v>
      </c>
      <c r="F2155">
        <v>18179.88</v>
      </c>
    </row>
    <row r="2156" spans="3:6" x14ac:dyDescent="0.2">
      <c r="C2156" t="s">
        <v>80</v>
      </c>
      <c r="D2156" t="s">
        <v>6</v>
      </c>
      <c r="E2156">
        <v>874598</v>
      </c>
      <c r="F2156">
        <v>8423.64</v>
      </c>
    </row>
    <row r="2157" spans="3:6" x14ac:dyDescent="0.2">
      <c r="C2157" t="s">
        <v>80</v>
      </c>
      <c r="D2157" t="s">
        <v>6</v>
      </c>
      <c r="E2157">
        <v>4595606</v>
      </c>
      <c r="F2157">
        <v>39515.67</v>
      </c>
    </row>
    <row r="2158" spans="3:6" x14ac:dyDescent="0.2">
      <c r="C2158" t="s">
        <v>80</v>
      </c>
      <c r="D2158" t="s">
        <v>6</v>
      </c>
      <c r="E2158">
        <v>262099</v>
      </c>
      <c r="F2158">
        <v>32965.43</v>
      </c>
    </row>
    <row r="2159" spans="3:6" x14ac:dyDescent="0.2">
      <c r="C2159" t="s">
        <v>80</v>
      </c>
      <c r="D2159" t="s">
        <v>6</v>
      </c>
      <c r="E2159">
        <v>2818598</v>
      </c>
      <c r="F2159">
        <v>26731.17</v>
      </c>
    </row>
    <row r="2160" spans="3:6" x14ac:dyDescent="0.2">
      <c r="C2160" t="s">
        <v>80</v>
      </c>
      <c r="D2160" t="s">
        <v>6</v>
      </c>
      <c r="E2160">
        <v>1934349</v>
      </c>
      <c r="F2160">
        <v>14421.83</v>
      </c>
    </row>
    <row r="2161" spans="3:6" x14ac:dyDescent="0.2">
      <c r="C2161" t="s">
        <v>80</v>
      </c>
      <c r="D2161" t="s">
        <v>6</v>
      </c>
      <c r="E2161">
        <v>658212</v>
      </c>
      <c r="F2161">
        <v>7808.47</v>
      </c>
    </row>
    <row r="2162" spans="3:6" x14ac:dyDescent="0.2">
      <c r="C2162" t="s">
        <v>80</v>
      </c>
      <c r="D2162" t="s">
        <v>6</v>
      </c>
      <c r="E2162">
        <v>376643</v>
      </c>
      <c r="F2162">
        <v>26950.48</v>
      </c>
    </row>
    <row r="2163" spans="3:6" x14ac:dyDescent="0.2">
      <c r="C2163" t="s">
        <v>80</v>
      </c>
      <c r="D2163" t="s">
        <v>6</v>
      </c>
      <c r="E2163">
        <v>10271598</v>
      </c>
      <c r="F2163">
        <v>95184.47</v>
      </c>
    </row>
    <row r="2164" spans="3:6" x14ac:dyDescent="0.2">
      <c r="C2164" t="s">
        <v>80</v>
      </c>
      <c r="D2164" t="s">
        <v>11</v>
      </c>
      <c r="E2164">
        <v>547710</v>
      </c>
      <c r="F2164">
        <v>10102.719999999999</v>
      </c>
    </row>
    <row r="2165" spans="3:6" x14ac:dyDescent="0.2">
      <c r="C2165" t="s">
        <v>80</v>
      </c>
      <c r="D2165" t="s">
        <v>6</v>
      </c>
      <c r="E2165">
        <v>7865509</v>
      </c>
      <c r="F2165">
        <v>145069.65</v>
      </c>
    </row>
    <row r="2166" spans="3:6" x14ac:dyDescent="0.2">
      <c r="C2166" t="s">
        <v>80</v>
      </c>
      <c r="D2166" t="s">
        <v>6</v>
      </c>
      <c r="E2166">
        <v>13984668</v>
      </c>
      <c r="F2166">
        <v>105664.33</v>
      </c>
    </row>
    <row r="2167" spans="3:6" x14ac:dyDescent="0.2">
      <c r="C2167" t="s">
        <v>80</v>
      </c>
      <c r="D2167" t="s">
        <v>6</v>
      </c>
      <c r="E2167">
        <v>4371109</v>
      </c>
      <c r="F2167">
        <v>48270.080000000002</v>
      </c>
    </row>
    <row r="2168" spans="3:6" x14ac:dyDescent="0.2">
      <c r="C2168" t="s">
        <v>80</v>
      </c>
      <c r="D2168" t="s">
        <v>6</v>
      </c>
      <c r="E2168">
        <v>6693910</v>
      </c>
      <c r="F2168">
        <v>117074.36</v>
      </c>
    </row>
    <row r="2169" spans="3:6" x14ac:dyDescent="0.2">
      <c r="C2169" t="s">
        <v>80</v>
      </c>
      <c r="D2169" t="s">
        <v>6</v>
      </c>
      <c r="E2169">
        <v>4443611</v>
      </c>
      <c r="F2169">
        <v>77318.48</v>
      </c>
    </row>
    <row r="2170" spans="3:6" x14ac:dyDescent="0.2">
      <c r="C2170" t="s">
        <v>80</v>
      </c>
      <c r="D2170" t="s">
        <v>11</v>
      </c>
      <c r="E2170">
        <v>605276</v>
      </c>
      <c r="F2170">
        <v>10165</v>
      </c>
    </row>
    <row r="2171" spans="3:6" x14ac:dyDescent="0.2">
      <c r="C2171" t="s">
        <v>80</v>
      </c>
      <c r="D2171" t="s">
        <v>6</v>
      </c>
      <c r="E2171">
        <v>1333152</v>
      </c>
      <c r="F2171">
        <v>19624.330000000002</v>
      </c>
    </row>
    <row r="2172" spans="3:6" x14ac:dyDescent="0.2">
      <c r="C2172" t="s">
        <v>81</v>
      </c>
      <c r="D2172" t="s">
        <v>6</v>
      </c>
      <c r="E2172">
        <v>377901</v>
      </c>
      <c r="F2172">
        <v>26723.58</v>
      </c>
    </row>
    <row r="2173" spans="3:6" x14ac:dyDescent="0.2">
      <c r="C2173" t="s">
        <v>81</v>
      </c>
      <c r="D2173" t="s">
        <v>6</v>
      </c>
      <c r="E2173">
        <v>5713629</v>
      </c>
      <c r="F2173">
        <v>94861.87</v>
      </c>
    </row>
    <row r="2174" spans="3:6" x14ac:dyDescent="0.2">
      <c r="C2174" t="s">
        <v>81</v>
      </c>
      <c r="D2174" t="s">
        <v>6</v>
      </c>
      <c r="E2174">
        <v>782382</v>
      </c>
      <c r="F2174">
        <v>12814.85</v>
      </c>
    </row>
    <row r="2175" spans="3:6" x14ac:dyDescent="0.2">
      <c r="C2175" t="s">
        <v>81</v>
      </c>
      <c r="D2175" t="s">
        <v>6</v>
      </c>
      <c r="E2175">
        <v>0</v>
      </c>
      <c r="F2175">
        <v>0</v>
      </c>
    </row>
    <row r="2176" spans="3:6" x14ac:dyDescent="0.2">
      <c r="C2176" t="s">
        <v>81</v>
      </c>
      <c r="D2176" t="s">
        <v>6</v>
      </c>
      <c r="E2176">
        <v>8230551</v>
      </c>
      <c r="F2176">
        <v>53199.78</v>
      </c>
    </row>
    <row r="2177" spans="3:6" x14ac:dyDescent="0.2">
      <c r="C2177" t="s">
        <v>81</v>
      </c>
      <c r="D2177" t="s">
        <v>6</v>
      </c>
      <c r="E2177">
        <v>5872614</v>
      </c>
      <c r="F2177">
        <v>100687.57</v>
      </c>
    </row>
    <row r="2178" spans="3:6" x14ac:dyDescent="0.2">
      <c r="C2178" t="s">
        <v>81</v>
      </c>
      <c r="D2178" t="s">
        <v>6</v>
      </c>
      <c r="E2178">
        <v>4411318</v>
      </c>
      <c r="F2178">
        <v>40703.68</v>
      </c>
    </row>
    <row r="2179" spans="3:6" x14ac:dyDescent="0.2">
      <c r="C2179" t="s">
        <v>81</v>
      </c>
      <c r="D2179" t="s">
        <v>6</v>
      </c>
      <c r="E2179">
        <v>0</v>
      </c>
      <c r="F2179">
        <v>0</v>
      </c>
    </row>
    <row r="2180" spans="3:6" x14ac:dyDescent="0.2">
      <c r="C2180" t="s">
        <v>81</v>
      </c>
      <c r="D2180" t="s">
        <v>6</v>
      </c>
      <c r="E2180">
        <v>1513138</v>
      </c>
      <c r="F2180">
        <v>16668.57</v>
      </c>
    </row>
    <row r="2181" spans="3:6" x14ac:dyDescent="0.2">
      <c r="C2181" t="s">
        <v>81</v>
      </c>
      <c r="D2181" t="s">
        <v>6</v>
      </c>
      <c r="E2181">
        <v>0</v>
      </c>
      <c r="F2181">
        <v>0</v>
      </c>
    </row>
    <row r="2182" spans="3:6" x14ac:dyDescent="0.2">
      <c r="C2182" t="s">
        <v>81</v>
      </c>
      <c r="D2182" t="s">
        <v>6</v>
      </c>
      <c r="E2182">
        <v>45521</v>
      </c>
      <c r="F2182">
        <v>596.07000000000005</v>
      </c>
    </row>
    <row r="2183" spans="3:6" x14ac:dyDescent="0.2">
      <c r="C2183" t="s">
        <v>81</v>
      </c>
      <c r="D2183" t="s">
        <v>6</v>
      </c>
      <c r="E2183">
        <v>450102</v>
      </c>
      <c r="F2183">
        <v>15649.39</v>
      </c>
    </row>
    <row r="2184" spans="3:6" x14ac:dyDescent="0.2">
      <c r="C2184" t="s">
        <v>81</v>
      </c>
      <c r="D2184" t="s">
        <v>11</v>
      </c>
      <c r="E2184">
        <v>617496</v>
      </c>
      <c r="F2184">
        <v>10203.94</v>
      </c>
    </row>
    <row r="2185" spans="3:6" x14ac:dyDescent="0.2">
      <c r="C2185" t="s">
        <v>81</v>
      </c>
      <c r="D2185" t="s">
        <v>6</v>
      </c>
      <c r="E2185">
        <v>54799</v>
      </c>
      <c r="F2185">
        <v>1268.47</v>
      </c>
    </row>
    <row r="2186" spans="3:6" x14ac:dyDescent="0.2">
      <c r="C2186" t="s">
        <v>81</v>
      </c>
      <c r="D2186" t="s">
        <v>6</v>
      </c>
      <c r="E2186">
        <v>9808541</v>
      </c>
      <c r="F2186">
        <v>93234.95</v>
      </c>
    </row>
    <row r="2187" spans="3:6" x14ac:dyDescent="0.2">
      <c r="C2187" t="s">
        <v>81</v>
      </c>
      <c r="D2187" t="s">
        <v>6</v>
      </c>
      <c r="E2187">
        <v>6497891</v>
      </c>
      <c r="F2187">
        <v>103539.96</v>
      </c>
    </row>
    <row r="2188" spans="3:6" x14ac:dyDescent="0.2">
      <c r="C2188" t="s">
        <v>81</v>
      </c>
      <c r="D2188" t="s">
        <v>6</v>
      </c>
      <c r="E2188">
        <v>4415004</v>
      </c>
      <c r="F2188">
        <v>42454.62</v>
      </c>
    </row>
    <row r="2189" spans="3:6" x14ac:dyDescent="0.2">
      <c r="C2189" t="s">
        <v>81</v>
      </c>
      <c r="D2189" t="s">
        <v>11</v>
      </c>
      <c r="E2189">
        <v>642230</v>
      </c>
      <c r="F2189">
        <v>10176.51</v>
      </c>
    </row>
    <row r="2190" spans="3:6" x14ac:dyDescent="0.2">
      <c r="C2190" t="s">
        <v>81</v>
      </c>
      <c r="D2190" t="s">
        <v>6</v>
      </c>
      <c r="E2190">
        <v>4744661</v>
      </c>
      <c r="F2190">
        <v>38678.300000000003</v>
      </c>
    </row>
    <row r="2191" spans="3:6" x14ac:dyDescent="0.2">
      <c r="C2191" t="s">
        <v>81</v>
      </c>
      <c r="D2191" t="s">
        <v>6</v>
      </c>
      <c r="E2191">
        <v>222737</v>
      </c>
      <c r="F2191">
        <v>22731.83</v>
      </c>
    </row>
    <row r="2192" spans="3:6" x14ac:dyDescent="0.2">
      <c r="C2192" t="s">
        <v>81</v>
      </c>
      <c r="D2192" t="s">
        <v>6</v>
      </c>
      <c r="E2192">
        <v>177837</v>
      </c>
      <c r="F2192">
        <v>3125.9</v>
      </c>
    </row>
    <row r="2193" spans="3:6" x14ac:dyDescent="0.2">
      <c r="C2193" t="s">
        <v>81</v>
      </c>
      <c r="D2193" t="s">
        <v>6</v>
      </c>
      <c r="E2193">
        <v>2186547</v>
      </c>
      <c r="F2193">
        <v>54238.58</v>
      </c>
    </row>
    <row r="2194" spans="3:6" x14ac:dyDescent="0.2">
      <c r="C2194" t="s">
        <v>81</v>
      </c>
      <c r="D2194" t="s">
        <v>6</v>
      </c>
      <c r="E2194">
        <v>1437556</v>
      </c>
      <c r="F2194">
        <v>42627.96</v>
      </c>
    </row>
    <row r="2195" spans="3:6" x14ac:dyDescent="0.2">
      <c r="C2195" t="s">
        <v>81</v>
      </c>
      <c r="D2195" t="s">
        <v>6</v>
      </c>
      <c r="E2195">
        <v>2878070</v>
      </c>
      <c r="F2195">
        <v>50431.95</v>
      </c>
    </row>
    <row r="2196" spans="3:6" x14ac:dyDescent="0.2">
      <c r="C2196" t="s">
        <v>81</v>
      </c>
      <c r="D2196" t="s">
        <v>6</v>
      </c>
      <c r="E2196">
        <v>3752475</v>
      </c>
      <c r="F2196">
        <v>25240.11</v>
      </c>
    </row>
    <row r="2197" spans="3:6" x14ac:dyDescent="0.2">
      <c r="C2197" t="s">
        <v>81</v>
      </c>
      <c r="D2197" t="s">
        <v>6</v>
      </c>
      <c r="E2197">
        <v>62513</v>
      </c>
      <c r="F2197">
        <v>595.41999999999996</v>
      </c>
    </row>
    <row r="2198" spans="3:6" x14ac:dyDescent="0.2">
      <c r="C2198" t="s">
        <v>81</v>
      </c>
      <c r="D2198" t="s">
        <v>6</v>
      </c>
      <c r="E2198">
        <v>1658381</v>
      </c>
      <c r="F2198">
        <v>14463.08</v>
      </c>
    </row>
    <row r="2199" spans="3:6" x14ac:dyDescent="0.2">
      <c r="C2199" t="s">
        <v>82</v>
      </c>
      <c r="D2199" t="s">
        <v>6</v>
      </c>
      <c r="E2199">
        <v>433064</v>
      </c>
      <c r="F2199">
        <v>14557.67</v>
      </c>
    </row>
    <row r="2200" spans="3:6" x14ac:dyDescent="0.2">
      <c r="C2200" t="s">
        <v>82</v>
      </c>
      <c r="D2200" t="s">
        <v>6</v>
      </c>
      <c r="E2200">
        <v>738258</v>
      </c>
      <c r="F2200">
        <v>9599.2900000000009</v>
      </c>
    </row>
    <row r="2201" spans="3:6" x14ac:dyDescent="0.2">
      <c r="C2201" t="s">
        <v>82</v>
      </c>
      <c r="D2201" t="s">
        <v>6</v>
      </c>
      <c r="E2201">
        <v>0</v>
      </c>
      <c r="F2201">
        <v>0</v>
      </c>
    </row>
    <row r="2202" spans="3:6" x14ac:dyDescent="0.2">
      <c r="C2202" t="s">
        <v>82</v>
      </c>
      <c r="D2202" t="s">
        <v>6</v>
      </c>
      <c r="E2202">
        <v>4560738</v>
      </c>
      <c r="F2202">
        <v>80110.66</v>
      </c>
    </row>
    <row r="2203" spans="3:6" x14ac:dyDescent="0.2">
      <c r="C2203" t="s">
        <v>82</v>
      </c>
      <c r="D2203" t="s">
        <v>11</v>
      </c>
      <c r="E2203">
        <v>278045</v>
      </c>
      <c r="F2203">
        <v>4970.28</v>
      </c>
    </row>
    <row r="2204" spans="3:6" x14ac:dyDescent="0.2">
      <c r="C2204" t="s">
        <v>82</v>
      </c>
      <c r="D2204" t="s">
        <v>11</v>
      </c>
      <c r="E2204">
        <v>547319</v>
      </c>
      <c r="F2204">
        <v>10025.08</v>
      </c>
    </row>
    <row r="2205" spans="3:6" x14ac:dyDescent="0.2">
      <c r="C2205" t="s">
        <v>82</v>
      </c>
      <c r="D2205" t="s">
        <v>6</v>
      </c>
      <c r="E2205">
        <v>2512427</v>
      </c>
      <c r="F2205">
        <v>46455.55</v>
      </c>
    </row>
    <row r="2206" spans="3:6" x14ac:dyDescent="0.2">
      <c r="C2206" t="s">
        <v>82</v>
      </c>
      <c r="D2206" t="s">
        <v>6</v>
      </c>
      <c r="E2206">
        <v>174640</v>
      </c>
      <c r="F2206">
        <v>16449.560000000001</v>
      </c>
    </row>
    <row r="2207" spans="3:6" x14ac:dyDescent="0.2">
      <c r="C2207" t="s">
        <v>82</v>
      </c>
      <c r="D2207" t="s">
        <v>6</v>
      </c>
      <c r="E2207">
        <v>360543</v>
      </c>
      <c r="F2207">
        <v>24881.919999999998</v>
      </c>
    </row>
    <row r="2208" spans="3:6" x14ac:dyDescent="0.2">
      <c r="C2208" t="s">
        <v>82</v>
      </c>
      <c r="D2208" t="s">
        <v>6</v>
      </c>
      <c r="E2208">
        <v>1305838</v>
      </c>
      <c r="F2208">
        <v>13490.38</v>
      </c>
    </row>
    <row r="2209" spans="3:6" x14ac:dyDescent="0.2">
      <c r="C2209" t="s">
        <v>82</v>
      </c>
      <c r="D2209" t="s">
        <v>6</v>
      </c>
      <c r="E2209">
        <v>1320314</v>
      </c>
      <c r="F2209">
        <v>40713.89</v>
      </c>
    </row>
    <row r="2210" spans="3:6" x14ac:dyDescent="0.2">
      <c r="C2210" t="s">
        <v>82</v>
      </c>
      <c r="D2210" t="s">
        <v>6</v>
      </c>
      <c r="E2210">
        <v>7522307</v>
      </c>
      <c r="F2210">
        <v>72415.199999999997</v>
      </c>
    </row>
    <row r="2211" spans="3:6" x14ac:dyDescent="0.2">
      <c r="C2211" t="s">
        <v>82</v>
      </c>
      <c r="D2211" t="s">
        <v>6</v>
      </c>
      <c r="E2211">
        <v>4112066</v>
      </c>
      <c r="F2211">
        <v>39327.339999999997</v>
      </c>
    </row>
    <row r="2212" spans="3:6" x14ac:dyDescent="0.2">
      <c r="C2212" t="s">
        <v>82</v>
      </c>
      <c r="D2212" t="s">
        <v>6</v>
      </c>
      <c r="E2212">
        <v>5093351</v>
      </c>
      <c r="F2212">
        <v>28699.599999999999</v>
      </c>
    </row>
    <row r="2213" spans="3:6" x14ac:dyDescent="0.2">
      <c r="C2213" t="s">
        <v>82</v>
      </c>
      <c r="D2213" t="s">
        <v>6</v>
      </c>
      <c r="E2213">
        <v>6892471</v>
      </c>
      <c r="F2213">
        <v>49883.53</v>
      </c>
    </row>
    <row r="2214" spans="3:6" x14ac:dyDescent="0.2">
      <c r="C2214" t="s">
        <v>82</v>
      </c>
      <c r="D2214" t="s">
        <v>6</v>
      </c>
      <c r="E2214">
        <v>0</v>
      </c>
      <c r="F2214">
        <v>0</v>
      </c>
    </row>
    <row r="2215" spans="3:6" x14ac:dyDescent="0.2">
      <c r="C2215" t="s">
        <v>82</v>
      </c>
      <c r="D2215" t="s">
        <v>6</v>
      </c>
      <c r="E2215">
        <v>2926718</v>
      </c>
      <c r="F2215">
        <v>54674.05</v>
      </c>
    </row>
    <row r="2216" spans="3:6" x14ac:dyDescent="0.2">
      <c r="C2216" t="s">
        <v>82</v>
      </c>
      <c r="D2216" t="s">
        <v>6</v>
      </c>
      <c r="E2216">
        <v>810559</v>
      </c>
      <c r="F2216">
        <v>11305.71</v>
      </c>
    </row>
    <row r="2217" spans="3:6" x14ac:dyDescent="0.2">
      <c r="C2217" t="s">
        <v>82</v>
      </c>
      <c r="D2217" t="s">
        <v>6</v>
      </c>
      <c r="E2217">
        <v>1962790</v>
      </c>
      <c r="F2217">
        <v>50254.400000000001</v>
      </c>
    </row>
    <row r="2218" spans="3:6" x14ac:dyDescent="0.2">
      <c r="C2218" t="s">
        <v>82</v>
      </c>
      <c r="D2218" t="s">
        <v>6</v>
      </c>
      <c r="E2218">
        <v>3878740</v>
      </c>
      <c r="F2218">
        <v>41644.480000000003</v>
      </c>
    </row>
    <row r="2219" spans="3:6" x14ac:dyDescent="0.2">
      <c r="C2219" t="s">
        <v>82</v>
      </c>
      <c r="D2219" t="s">
        <v>6</v>
      </c>
      <c r="E2219">
        <v>5662383</v>
      </c>
      <c r="F2219">
        <v>98283.74</v>
      </c>
    </row>
    <row r="2220" spans="3:6" x14ac:dyDescent="0.2">
      <c r="C2220" t="s">
        <v>82</v>
      </c>
      <c r="D2220" t="s">
        <v>6</v>
      </c>
      <c r="E2220">
        <v>0</v>
      </c>
      <c r="F2220">
        <v>0</v>
      </c>
    </row>
    <row r="2221" spans="3:6" x14ac:dyDescent="0.2">
      <c r="C2221" t="s">
        <v>82</v>
      </c>
      <c r="D2221" t="s">
        <v>6</v>
      </c>
      <c r="E2221">
        <v>4297689</v>
      </c>
      <c r="F2221">
        <v>36208.089999999997</v>
      </c>
    </row>
    <row r="2222" spans="3:6" x14ac:dyDescent="0.2">
      <c r="C2222" t="s">
        <v>82</v>
      </c>
      <c r="D2222" t="s">
        <v>6</v>
      </c>
      <c r="E2222">
        <v>286326</v>
      </c>
      <c r="F2222">
        <v>5190.03</v>
      </c>
    </row>
    <row r="2223" spans="3:6" x14ac:dyDescent="0.2">
      <c r="C2223" t="s">
        <v>82</v>
      </c>
      <c r="D2223" t="s">
        <v>6</v>
      </c>
      <c r="E2223">
        <v>0</v>
      </c>
      <c r="F2223">
        <v>0</v>
      </c>
    </row>
    <row r="2224" spans="3:6" x14ac:dyDescent="0.2">
      <c r="C2224" t="s">
        <v>82</v>
      </c>
      <c r="D2224" t="s">
        <v>6</v>
      </c>
      <c r="E2224">
        <v>0</v>
      </c>
      <c r="F2224">
        <v>0</v>
      </c>
    </row>
    <row r="2225" spans="3:6" x14ac:dyDescent="0.2">
      <c r="C2225" t="s">
        <v>83</v>
      </c>
      <c r="D2225" t="s">
        <v>6</v>
      </c>
      <c r="E2225">
        <v>4141441</v>
      </c>
      <c r="F2225">
        <v>33249.17</v>
      </c>
    </row>
    <row r="2226" spans="3:6" x14ac:dyDescent="0.2">
      <c r="C2226" t="s">
        <v>83</v>
      </c>
      <c r="D2226" t="s">
        <v>6</v>
      </c>
      <c r="E2226">
        <v>4342650</v>
      </c>
      <c r="F2226">
        <v>42789.93</v>
      </c>
    </row>
    <row r="2227" spans="3:6" x14ac:dyDescent="0.2">
      <c r="C2227" t="s">
        <v>83</v>
      </c>
      <c r="D2227" t="s">
        <v>11</v>
      </c>
      <c r="E2227">
        <v>363275</v>
      </c>
      <c r="F2227">
        <v>8913.25</v>
      </c>
    </row>
    <row r="2228" spans="3:6" x14ac:dyDescent="0.2">
      <c r="C2228" t="s">
        <v>83</v>
      </c>
      <c r="D2228" t="s">
        <v>6</v>
      </c>
      <c r="E2228">
        <v>1913792</v>
      </c>
      <c r="F2228">
        <v>46629.3</v>
      </c>
    </row>
    <row r="2229" spans="3:6" x14ac:dyDescent="0.2">
      <c r="C2229" t="s">
        <v>83</v>
      </c>
      <c r="D2229" t="s">
        <v>6</v>
      </c>
      <c r="E2229">
        <v>1402783</v>
      </c>
      <c r="F2229">
        <v>12277.39</v>
      </c>
    </row>
    <row r="2230" spans="3:6" x14ac:dyDescent="0.2">
      <c r="C2230" t="s">
        <v>83</v>
      </c>
      <c r="D2230" t="s">
        <v>6</v>
      </c>
      <c r="E2230">
        <v>329151</v>
      </c>
      <c r="F2230">
        <v>22284.84</v>
      </c>
    </row>
    <row r="2231" spans="3:6" x14ac:dyDescent="0.2">
      <c r="C2231" t="s">
        <v>83</v>
      </c>
      <c r="D2231" t="s">
        <v>6</v>
      </c>
      <c r="E2231">
        <v>416508</v>
      </c>
      <c r="F2231">
        <v>8713.14</v>
      </c>
    </row>
    <row r="2232" spans="3:6" x14ac:dyDescent="0.2">
      <c r="C2232" t="s">
        <v>83</v>
      </c>
      <c r="D2232" t="s">
        <v>6</v>
      </c>
      <c r="E2232">
        <v>4411179</v>
      </c>
      <c r="F2232">
        <v>41946.46</v>
      </c>
    </row>
    <row r="2233" spans="3:6" x14ac:dyDescent="0.2">
      <c r="C2233" t="s">
        <v>83</v>
      </c>
      <c r="D2233" t="s">
        <v>6</v>
      </c>
      <c r="E2233">
        <v>0</v>
      </c>
      <c r="F2233">
        <v>0</v>
      </c>
    </row>
    <row r="2234" spans="3:6" x14ac:dyDescent="0.2">
      <c r="C2234" t="s">
        <v>83</v>
      </c>
      <c r="D2234" t="s">
        <v>6</v>
      </c>
      <c r="E2234">
        <v>390492</v>
      </c>
      <c r="F2234">
        <v>13120.76</v>
      </c>
    </row>
    <row r="2235" spans="3:6" x14ac:dyDescent="0.2">
      <c r="C2235" t="s">
        <v>83</v>
      </c>
      <c r="D2235" t="s">
        <v>6</v>
      </c>
      <c r="E2235">
        <v>5024474</v>
      </c>
      <c r="F2235">
        <v>26266.880000000001</v>
      </c>
    </row>
    <row r="2236" spans="3:6" x14ac:dyDescent="0.2">
      <c r="C2236" t="s">
        <v>83</v>
      </c>
      <c r="D2236" t="s">
        <v>6</v>
      </c>
      <c r="E2236">
        <v>158357</v>
      </c>
      <c r="F2236">
        <v>13691.55</v>
      </c>
    </row>
    <row r="2237" spans="3:6" x14ac:dyDescent="0.2">
      <c r="C2237" t="s">
        <v>83</v>
      </c>
      <c r="D2237" t="s">
        <v>6</v>
      </c>
      <c r="E2237">
        <v>0</v>
      </c>
      <c r="F2237">
        <v>0</v>
      </c>
    </row>
    <row r="2238" spans="3:6" x14ac:dyDescent="0.2">
      <c r="C2238" t="s">
        <v>83</v>
      </c>
      <c r="D2238" t="s">
        <v>6</v>
      </c>
      <c r="E2238">
        <v>3628039</v>
      </c>
      <c r="F2238">
        <v>73218.62</v>
      </c>
    </row>
    <row r="2239" spans="3:6" x14ac:dyDescent="0.2">
      <c r="C2239" t="s">
        <v>83</v>
      </c>
      <c r="D2239" t="s">
        <v>6</v>
      </c>
      <c r="E2239">
        <v>1069678</v>
      </c>
      <c r="F2239">
        <v>12083.65</v>
      </c>
    </row>
    <row r="2240" spans="3:6" x14ac:dyDescent="0.2">
      <c r="C2240" t="s">
        <v>83</v>
      </c>
      <c r="D2240" t="s">
        <v>6</v>
      </c>
      <c r="E2240">
        <v>0</v>
      </c>
      <c r="F2240">
        <v>0</v>
      </c>
    </row>
    <row r="2241" spans="3:6" x14ac:dyDescent="0.2">
      <c r="C2241" t="s">
        <v>83</v>
      </c>
      <c r="D2241" t="s">
        <v>6</v>
      </c>
      <c r="E2241">
        <v>0</v>
      </c>
      <c r="F2241">
        <v>0</v>
      </c>
    </row>
    <row r="2242" spans="3:6" x14ac:dyDescent="0.2">
      <c r="C2242" t="s">
        <v>83</v>
      </c>
      <c r="D2242" t="s">
        <v>6</v>
      </c>
      <c r="E2242">
        <v>1725161</v>
      </c>
      <c r="F2242">
        <v>32031.01</v>
      </c>
    </row>
    <row r="2243" spans="3:6" x14ac:dyDescent="0.2">
      <c r="C2243" t="s">
        <v>83</v>
      </c>
      <c r="D2243" t="s">
        <v>6</v>
      </c>
      <c r="E2243">
        <v>7121034</v>
      </c>
      <c r="F2243">
        <v>113519.29</v>
      </c>
    </row>
    <row r="2244" spans="3:6" x14ac:dyDescent="0.2">
      <c r="C2244" t="s">
        <v>83</v>
      </c>
      <c r="D2244" t="s">
        <v>6</v>
      </c>
      <c r="E2244">
        <v>0</v>
      </c>
      <c r="F2244">
        <v>0</v>
      </c>
    </row>
    <row r="2245" spans="3:6" x14ac:dyDescent="0.2">
      <c r="C2245" t="s">
        <v>83</v>
      </c>
      <c r="D2245" t="s">
        <v>6</v>
      </c>
      <c r="E2245">
        <v>4584945</v>
      </c>
      <c r="F2245">
        <v>39092.57</v>
      </c>
    </row>
    <row r="2246" spans="3:6" x14ac:dyDescent="0.2">
      <c r="C2246" t="s">
        <v>83</v>
      </c>
      <c r="D2246" t="s">
        <v>6</v>
      </c>
      <c r="E2246">
        <v>0</v>
      </c>
      <c r="F2246">
        <v>0</v>
      </c>
    </row>
    <row r="2247" spans="3:6" x14ac:dyDescent="0.2">
      <c r="C2247" t="s">
        <v>83</v>
      </c>
      <c r="D2247" t="s">
        <v>6</v>
      </c>
      <c r="E2247">
        <v>7695384</v>
      </c>
      <c r="F2247">
        <v>66267.12</v>
      </c>
    </row>
    <row r="2248" spans="3:6" x14ac:dyDescent="0.2">
      <c r="C2248" t="s">
        <v>83</v>
      </c>
      <c r="D2248" t="s">
        <v>6</v>
      </c>
      <c r="E2248">
        <v>1327822</v>
      </c>
      <c r="F2248">
        <v>40000.47</v>
      </c>
    </row>
    <row r="2249" spans="3:6" x14ac:dyDescent="0.2">
      <c r="C2249" t="s">
        <v>83</v>
      </c>
      <c r="D2249" t="s">
        <v>6</v>
      </c>
      <c r="E2249">
        <v>5139555</v>
      </c>
      <c r="F2249">
        <v>97108.07</v>
      </c>
    </row>
    <row r="2250" spans="3:6" x14ac:dyDescent="0.2">
      <c r="C2250" t="s">
        <v>83</v>
      </c>
      <c r="D2250" t="s">
        <v>6</v>
      </c>
      <c r="E2250">
        <v>1903613</v>
      </c>
      <c r="F2250">
        <v>18353.03</v>
      </c>
    </row>
    <row r="2251" spans="3:6" x14ac:dyDescent="0.2">
      <c r="C2251" t="s">
        <v>83</v>
      </c>
      <c r="D2251" t="s">
        <v>10</v>
      </c>
      <c r="E2251">
        <v>189246</v>
      </c>
      <c r="F2251">
        <v>3856.46</v>
      </c>
    </row>
    <row r="2252" spans="3:6" x14ac:dyDescent="0.2">
      <c r="C2252" t="s">
        <v>84</v>
      </c>
      <c r="D2252" t="s">
        <v>6</v>
      </c>
      <c r="E2252">
        <v>487699</v>
      </c>
      <c r="F2252">
        <v>7729.85</v>
      </c>
    </row>
    <row r="2253" spans="3:6" x14ac:dyDescent="0.2">
      <c r="C2253" t="s">
        <v>84</v>
      </c>
      <c r="D2253" t="s">
        <v>11</v>
      </c>
      <c r="E2253">
        <v>513378</v>
      </c>
      <c r="F2253">
        <v>8570.77</v>
      </c>
    </row>
    <row r="2254" spans="3:6" x14ac:dyDescent="0.2">
      <c r="C2254" t="s">
        <v>84</v>
      </c>
      <c r="D2254" t="s">
        <v>6</v>
      </c>
      <c r="E2254">
        <v>3653493</v>
      </c>
      <c r="F2254">
        <v>62024.11</v>
      </c>
    </row>
    <row r="2255" spans="3:6" x14ac:dyDescent="0.2">
      <c r="C2255" t="s">
        <v>84</v>
      </c>
      <c r="D2255" t="s">
        <v>6</v>
      </c>
      <c r="E2255">
        <v>0</v>
      </c>
      <c r="F2255">
        <v>0</v>
      </c>
    </row>
    <row r="2256" spans="3:6" x14ac:dyDescent="0.2">
      <c r="C2256" t="s">
        <v>84</v>
      </c>
      <c r="D2256" t="s">
        <v>6</v>
      </c>
      <c r="E2256">
        <v>191657</v>
      </c>
      <c r="F2256">
        <v>1857.19</v>
      </c>
    </row>
    <row r="2257" spans="3:6" x14ac:dyDescent="0.2">
      <c r="C2257" t="s">
        <v>84</v>
      </c>
      <c r="D2257" t="s">
        <v>6</v>
      </c>
      <c r="E2257">
        <v>241766</v>
      </c>
      <c r="F2257">
        <v>15659.3</v>
      </c>
    </row>
    <row r="2258" spans="3:6" x14ac:dyDescent="0.2">
      <c r="C2258" t="s">
        <v>84</v>
      </c>
      <c r="D2258" t="s">
        <v>6</v>
      </c>
      <c r="E2258">
        <v>206490</v>
      </c>
      <c r="F2258">
        <v>4821.57</v>
      </c>
    </row>
    <row r="2259" spans="3:6" x14ac:dyDescent="0.2">
      <c r="C2259" t="s">
        <v>84</v>
      </c>
      <c r="D2259" t="s">
        <v>6</v>
      </c>
      <c r="E2259">
        <v>513239</v>
      </c>
      <c r="F2259">
        <v>4000</v>
      </c>
    </row>
    <row r="2260" spans="3:6" x14ac:dyDescent="0.2">
      <c r="C2260" t="s">
        <v>84</v>
      </c>
      <c r="D2260" t="s">
        <v>6</v>
      </c>
      <c r="E2260">
        <v>34718</v>
      </c>
      <c r="F2260">
        <v>3996.26</v>
      </c>
    </row>
    <row r="2261" spans="3:6" x14ac:dyDescent="0.2">
      <c r="C2261" t="s">
        <v>84</v>
      </c>
      <c r="D2261" t="s">
        <v>6</v>
      </c>
      <c r="E2261">
        <v>4973595</v>
      </c>
      <c r="F2261">
        <v>39788.17</v>
      </c>
    </row>
    <row r="2262" spans="3:6" x14ac:dyDescent="0.2">
      <c r="C2262" t="s">
        <v>84</v>
      </c>
      <c r="D2262" t="s">
        <v>6</v>
      </c>
      <c r="E2262">
        <v>3050437</v>
      </c>
      <c r="F2262">
        <v>30372.75</v>
      </c>
    </row>
    <row r="2263" spans="3:6" x14ac:dyDescent="0.2">
      <c r="C2263" t="s">
        <v>84</v>
      </c>
      <c r="D2263" t="s">
        <v>6</v>
      </c>
      <c r="E2263">
        <v>1269504</v>
      </c>
      <c r="F2263">
        <v>10683.31</v>
      </c>
    </row>
    <row r="2264" spans="3:6" x14ac:dyDescent="0.2">
      <c r="C2264" t="s">
        <v>84</v>
      </c>
      <c r="D2264" t="s">
        <v>6</v>
      </c>
      <c r="E2264">
        <v>417150</v>
      </c>
      <c r="F2264">
        <v>7682.35</v>
      </c>
    </row>
    <row r="2265" spans="3:6" x14ac:dyDescent="0.2">
      <c r="C2265" t="s">
        <v>84</v>
      </c>
      <c r="D2265" t="s">
        <v>6</v>
      </c>
      <c r="E2265">
        <v>8145870</v>
      </c>
      <c r="F2265">
        <v>116666.08</v>
      </c>
    </row>
    <row r="2266" spans="3:6" x14ac:dyDescent="0.2">
      <c r="C2266" t="s">
        <v>84</v>
      </c>
      <c r="D2266" t="s">
        <v>6</v>
      </c>
      <c r="E2266">
        <v>6771155</v>
      </c>
      <c r="F2266">
        <v>59376.44</v>
      </c>
    </row>
    <row r="2267" spans="3:6" x14ac:dyDescent="0.2">
      <c r="C2267" t="s">
        <v>84</v>
      </c>
      <c r="D2267" t="s">
        <v>6</v>
      </c>
      <c r="E2267">
        <v>0</v>
      </c>
      <c r="F2267">
        <v>0</v>
      </c>
    </row>
    <row r="2268" spans="3:6" x14ac:dyDescent="0.2">
      <c r="C2268" t="s">
        <v>84</v>
      </c>
      <c r="D2268" t="s">
        <v>6</v>
      </c>
      <c r="E2268">
        <v>3566818</v>
      </c>
      <c r="F2268">
        <v>27661.43</v>
      </c>
    </row>
    <row r="2269" spans="3:6" x14ac:dyDescent="0.2">
      <c r="C2269" t="s">
        <v>84</v>
      </c>
      <c r="D2269" t="s">
        <v>6</v>
      </c>
      <c r="E2269">
        <v>0</v>
      </c>
      <c r="F2269">
        <v>0</v>
      </c>
    </row>
    <row r="2270" spans="3:6" x14ac:dyDescent="0.2">
      <c r="C2270" t="s">
        <v>84</v>
      </c>
      <c r="D2270" t="s">
        <v>6</v>
      </c>
      <c r="E2270">
        <v>1255057</v>
      </c>
      <c r="F2270">
        <v>34689.410000000003</v>
      </c>
    </row>
    <row r="2271" spans="3:6" x14ac:dyDescent="0.2">
      <c r="C2271" t="s">
        <v>84</v>
      </c>
      <c r="D2271" t="s">
        <v>6</v>
      </c>
      <c r="E2271">
        <v>719244</v>
      </c>
      <c r="F2271">
        <v>14122.01</v>
      </c>
    </row>
    <row r="2272" spans="3:6" x14ac:dyDescent="0.2">
      <c r="C2272" t="s">
        <v>84</v>
      </c>
      <c r="D2272" t="s">
        <v>6</v>
      </c>
      <c r="E2272">
        <v>5526609</v>
      </c>
      <c r="F2272">
        <v>27899.65</v>
      </c>
    </row>
    <row r="2273" spans="3:6" x14ac:dyDescent="0.2">
      <c r="C2273" t="s">
        <v>84</v>
      </c>
      <c r="D2273" t="s">
        <v>6</v>
      </c>
      <c r="E2273">
        <v>1218992</v>
      </c>
      <c r="F2273">
        <v>10158.85</v>
      </c>
    </row>
    <row r="2274" spans="3:6" x14ac:dyDescent="0.2">
      <c r="C2274" t="s">
        <v>84</v>
      </c>
      <c r="D2274" t="s">
        <v>6</v>
      </c>
      <c r="E2274">
        <v>425108</v>
      </c>
      <c r="F2274">
        <v>7936.31</v>
      </c>
    </row>
    <row r="2275" spans="3:6" x14ac:dyDescent="0.2">
      <c r="C2275" t="s">
        <v>84</v>
      </c>
      <c r="D2275" t="s">
        <v>10</v>
      </c>
      <c r="E2275">
        <v>400727</v>
      </c>
      <c r="F2275">
        <v>8493.49</v>
      </c>
    </row>
    <row r="2276" spans="3:6" x14ac:dyDescent="0.2">
      <c r="C2276" t="s">
        <v>84</v>
      </c>
      <c r="D2276" t="s">
        <v>6</v>
      </c>
      <c r="E2276">
        <v>2043560</v>
      </c>
      <c r="F2276">
        <v>43623.07</v>
      </c>
    </row>
    <row r="2277" spans="3:6" x14ac:dyDescent="0.2">
      <c r="C2277" t="s">
        <v>84</v>
      </c>
      <c r="D2277" t="s">
        <v>6</v>
      </c>
      <c r="E2277">
        <v>543929</v>
      </c>
      <c r="F2277">
        <v>32386.75</v>
      </c>
    </row>
    <row r="2278" spans="3:6" x14ac:dyDescent="0.2">
      <c r="C2278" t="s">
        <v>84</v>
      </c>
      <c r="D2278" t="s">
        <v>6</v>
      </c>
      <c r="E2278">
        <v>432909</v>
      </c>
      <c r="F2278">
        <v>7645.58</v>
      </c>
    </row>
    <row r="2279" spans="3:6" x14ac:dyDescent="0.2">
      <c r="C2279" t="s">
        <v>84</v>
      </c>
      <c r="D2279" t="s">
        <v>6</v>
      </c>
      <c r="E2279">
        <v>113348</v>
      </c>
      <c r="F2279">
        <v>4464.92</v>
      </c>
    </row>
    <row r="2280" spans="3:6" x14ac:dyDescent="0.2">
      <c r="C2280" t="s">
        <v>84</v>
      </c>
      <c r="D2280" t="s">
        <v>6</v>
      </c>
      <c r="E2280">
        <v>4030405</v>
      </c>
      <c r="F2280">
        <v>25406.61</v>
      </c>
    </row>
    <row r="2281" spans="3:6" x14ac:dyDescent="0.2">
      <c r="C2281" t="s">
        <v>85</v>
      </c>
      <c r="D2281" t="s">
        <v>6</v>
      </c>
      <c r="E2281">
        <v>726860</v>
      </c>
      <c r="F2281">
        <v>42186.32</v>
      </c>
    </row>
    <row r="2282" spans="3:6" x14ac:dyDescent="0.2">
      <c r="C2282" t="s">
        <v>85</v>
      </c>
      <c r="D2282" t="s">
        <v>10</v>
      </c>
      <c r="E2282">
        <v>325898</v>
      </c>
      <c r="F2282">
        <v>6670.46</v>
      </c>
    </row>
    <row r="2283" spans="3:6" x14ac:dyDescent="0.2">
      <c r="C2283" t="s">
        <v>85</v>
      </c>
      <c r="D2283" t="s">
        <v>6</v>
      </c>
      <c r="E2283">
        <v>0</v>
      </c>
      <c r="F2283">
        <v>0</v>
      </c>
    </row>
    <row r="2284" spans="3:6" x14ac:dyDescent="0.2">
      <c r="C2284" t="s">
        <v>85</v>
      </c>
      <c r="D2284" t="s">
        <v>6</v>
      </c>
      <c r="E2284">
        <v>4254766</v>
      </c>
      <c r="F2284">
        <v>62499.61</v>
      </c>
    </row>
    <row r="2285" spans="3:6" x14ac:dyDescent="0.2">
      <c r="C2285" t="s">
        <v>85</v>
      </c>
      <c r="D2285" t="s">
        <v>6</v>
      </c>
      <c r="E2285">
        <v>8493016</v>
      </c>
      <c r="F2285">
        <v>131325.82</v>
      </c>
    </row>
    <row r="2286" spans="3:6" x14ac:dyDescent="0.2">
      <c r="C2286" t="s">
        <v>85</v>
      </c>
      <c r="D2286" t="s">
        <v>6</v>
      </c>
      <c r="E2286">
        <v>4463759</v>
      </c>
      <c r="F2286">
        <v>25410.799999999999</v>
      </c>
    </row>
    <row r="2287" spans="3:6" x14ac:dyDescent="0.2">
      <c r="C2287" t="s">
        <v>85</v>
      </c>
      <c r="D2287" t="s">
        <v>6</v>
      </c>
      <c r="E2287">
        <v>7920458</v>
      </c>
      <c r="F2287">
        <v>69104.160000000003</v>
      </c>
    </row>
    <row r="2288" spans="3:6" x14ac:dyDescent="0.2">
      <c r="C2288" t="s">
        <v>85</v>
      </c>
      <c r="D2288" t="s">
        <v>6</v>
      </c>
      <c r="E2288">
        <v>0</v>
      </c>
      <c r="F2288">
        <v>0</v>
      </c>
    </row>
    <row r="2289" spans="3:6" x14ac:dyDescent="0.2">
      <c r="C2289" t="s">
        <v>85</v>
      </c>
      <c r="D2289" t="s">
        <v>6</v>
      </c>
      <c r="E2289">
        <v>6758880</v>
      </c>
      <c r="F2289">
        <v>34269.31</v>
      </c>
    </row>
    <row r="2290" spans="3:6" x14ac:dyDescent="0.2">
      <c r="C2290" t="s">
        <v>85</v>
      </c>
      <c r="D2290" t="s">
        <v>6</v>
      </c>
      <c r="E2290">
        <v>461445</v>
      </c>
      <c r="F2290">
        <v>11857.57</v>
      </c>
    </row>
    <row r="2291" spans="3:6" x14ac:dyDescent="0.2">
      <c r="C2291" t="s">
        <v>85</v>
      </c>
      <c r="D2291" t="s">
        <v>6</v>
      </c>
      <c r="E2291">
        <v>192470</v>
      </c>
      <c r="F2291">
        <v>10405.18</v>
      </c>
    </row>
    <row r="2292" spans="3:6" x14ac:dyDescent="0.2">
      <c r="C2292" t="s">
        <v>85</v>
      </c>
      <c r="D2292" t="s">
        <v>6</v>
      </c>
      <c r="E2292">
        <v>650872</v>
      </c>
      <c r="F2292">
        <v>10746.27</v>
      </c>
    </row>
    <row r="2293" spans="3:6" x14ac:dyDescent="0.2">
      <c r="C2293" t="s">
        <v>85</v>
      </c>
      <c r="D2293" t="s">
        <v>6</v>
      </c>
      <c r="E2293">
        <v>2044004</v>
      </c>
      <c r="F2293">
        <v>45199.77</v>
      </c>
    </row>
    <row r="2294" spans="3:6" x14ac:dyDescent="0.2">
      <c r="C2294" t="s">
        <v>85</v>
      </c>
      <c r="D2294" t="s">
        <v>6</v>
      </c>
      <c r="E2294">
        <v>3299861</v>
      </c>
      <c r="F2294">
        <v>27853.78</v>
      </c>
    </row>
    <row r="2295" spans="3:6" x14ac:dyDescent="0.2">
      <c r="C2295" t="s">
        <v>85</v>
      </c>
      <c r="D2295" t="s">
        <v>6</v>
      </c>
      <c r="E2295">
        <v>1319853</v>
      </c>
      <c r="F2295">
        <v>9767.7000000000007</v>
      </c>
    </row>
    <row r="2296" spans="3:6" x14ac:dyDescent="0.2">
      <c r="C2296" t="s">
        <v>85</v>
      </c>
      <c r="D2296" t="s">
        <v>6</v>
      </c>
      <c r="E2296">
        <v>574516</v>
      </c>
      <c r="F2296">
        <v>11285.23</v>
      </c>
    </row>
    <row r="2297" spans="3:6" x14ac:dyDescent="0.2">
      <c r="C2297" t="s">
        <v>85</v>
      </c>
      <c r="D2297" t="s">
        <v>11</v>
      </c>
      <c r="E2297">
        <v>357282</v>
      </c>
      <c r="F2297">
        <v>6666.89</v>
      </c>
    </row>
    <row r="2298" spans="3:6" x14ac:dyDescent="0.2">
      <c r="C2298" t="s">
        <v>85</v>
      </c>
      <c r="D2298" t="s">
        <v>6</v>
      </c>
      <c r="E2298">
        <v>1726862</v>
      </c>
      <c r="F2298">
        <v>16162.49</v>
      </c>
    </row>
    <row r="2299" spans="3:6" x14ac:dyDescent="0.2">
      <c r="C2299" t="s">
        <v>85</v>
      </c>
      <c r="D2299" t="s">
        <v>6</v>
      </c>
      <c r="E2299">
        <v>6038352</v>
      </c>
      <c r="F2299">
        <v>41509.480000000003</v>
      </c>
    </row>
    <row r="2300" spans="3:6" x14ac:dyDescent="0.2">
      <c r="C2300" t="s">
        <v>85</v>
      </c>
      <c r="D2300" t="s">
        <v>6</v>
      </c>
      <c r="E2300">
        <v>0</v>
      </c>
      <c r="F2300">
        <v>0</v>
      </c>
    </row>
    <row r="2301" spans="3:6" x14ac:dyDescent="0.2">
      <c r="C2301" t="s">
        <v>85</v>
      </c>
      <c r="D2301" t="s">
        <v>6</v>
      </c>
      <c r="E2301">
        <v>135629</v>
      </c>
      <c r="F2301">
        <v>1560.72</v>
      </c>
    </row>
    <row r="2302" spans="3:6" x14ac:dyDescent="0.2">
      <c r="C2302" t="s">
        <v>85</v>
      </c>
      <c r="D2302" t="s">
        <v>6</v>
      </c>
      <c r="E2302">
        <v>970153</v>
      </c>
      <c r="F2302">
        <v>26405.89</v>
      </c>
    </row>
    <row r="2303" spans="3:6" x14ac:dyDescent="0.2">
      <c r="C2303" t="s">
        <v>85</v>
      </c>
      <c r="D2303" t="s">
        <v>6</v>
      </c>
      <c r="E2303">
        <v>1204148</v>
      </c>
      <c r="F2303">
        <v>9563.09</v>
      </c>
    </row>
    <row r="2304" spans="3:6" x14ac:dyDescent="0.2">
      <c r="C2304" t="s">
        <v>85</v>
      </c>
      <c r="D2304" t="s">
        <v>6</v>
      </c>
      <c r="E2304">
        <v>727212</v>
      </c>
      <c r="F2304">
        <v>11307.51</v>
      </c>
    </row>
    <row r="2305" spans="3:6" x14ac:dyDescent="0.2">
      <c r="C2305" t="s">
        <v>86</v>
      </c>
      <c r="D2305" t="s">
        <v>6</v>
      </c>
      <c r="E2305">
        <v>1271650</v>
      </c>
      <c r="F2305">
        <v>8725.6</v>
      </c>
    </row>
    <row r="2306" spans="3:6" x14ac:dyDescent="0.2">
      <c r="C2306" t="s">
        <v>86</v>
      </c>
      <c r="D2306" t="s">
        <v>6</v>
      </c>
      <c r="E2306">
        <v>0</v>
      </c>
      <c r="F2306">
        <v>0</v>
      </c>
    </row>
    <row r="2307" spans="3:6" x14ac:dyDescent="0.2">
      <c r="C2307" t="s">
        <v>86</v>
      </c>
      <c r="D2307" t="s">
        <v>6</v>
      </c>
      <c r="E2307">
        <v>9364203</v>
      </c>
      <c r="F2307">
        <v>117458.16</v>
      </c>
    </row>
    <row r="2308" spans="3:6" x14ac:dyDescent="0.2">
      <c r="C2308" t="s">
        <v>86</v>
      </c>
      <c r="D2308" t="s">
        <v>6</v>
      </c>
      <c r="E2308">
        <v>1029449</v>
      </c>
      <c r="F2308">
        <v>7463.96</v>
      </c>
    </row>
    <row r="2309" spans="3:6" x14ac:dyDescent="0.2">
      <c r="C2309" t="s">
        <v>86</v>
      </c>
      <c r="D2309" t="s">
        <v>6</v>
      </c>
      <c r="E2309">
        <v>6200766</v>
      </c>
      <c r="F2309">
        <v>30473.93</v>
      </c>
    </row>
    <row r="2310" spans="3:6" x14ac:dyDescent="0.2">
      <c r="C2310" t="s">
        <v>86</v>
      </c>
      <c r="D2310" t="s">
        <v>6</v>
      </c>
      <c r="E2310">
        <v>2918214</v>
      </c>
      <c r="F2310">
        <v>19201.759999999998</v>
      </c>
    </row>
    <row r="2311" spans="3:6" x14ac:dyDescent="0.2">
      <c r="C2311" t="s">
        <v>86</v>
      </c>
      <c r="D2311" t="s">
        <v>6</v>
      </c>
      <c r="E2311">
        <v>709829</v>
      </c>
      <c r="F2311">
        <v>9958.99</v>
      </c>
    </row>
    <row r="2312" spans="3:6" x14ac:dyDescent="0.2">
      <c r="C2312" t="s">
        <v>86</v>
      </c>
      <c r="D2312" t="s">
        <v>6</v>
      </c>
      <c r="E2312">
        <v>608230</v>
      </c>
      <c r="F2312">
        <v>6390.99</v>
      </c>
    </row>
    <row r="2313" spans="3:6" x14ac:dyDescent="0.2">
      <c r="C2313" t="s">
        <v>86</v>
      </c>
      <c r="D2313" t="s">
        <v>6</v>
      </c>
      <c r="E2313">
        <v>5985608</v>
      </c>
      <c r="F2313">
        <v>26311.99</v>
      </c>
    </row>
    <row r="2314" spans="3:6" x14ac:dyDescent="0.2">
      <c r="C2314" t="s">
        <v>86</v>
      </c>
      <c r="D2314" t="s">
        <v>6</v>
      </c>
      <c r="E2314">
        <v>5254810</v>
      </c>
      <c r="F2314">
        <v>22358.47</v>
      </c>
    </row>
    <row r="2315" spans="3:6" x14ac:dyDescent="0.2">
      <c r="C2315" t="s">
        <v>86</v>
      </c>
      <c r="D2315" t="s">
        <v>6</v>
      </c>
      <c r="E2315">
        <v>0</v>
      </c>
      <c r="F2315">
        <v>0</v>
      </c>
    </row>
    <row r="2316" spans="3:6" x14ac:dyDescent="0.2">
      <c r="C2316" t="s">
        <v>86</v>
      </c>
      <c r="D2316" t="s">
        <v>6</v>
      </c>
      <c r="E2316">
        <v>940788</v>
      </c>
      <c r="F2316">
        <v>19830.02</v>
      </c>
    </row>
    <row r="2317" spans="3:6" x14ac:dyDescent="0.2">
      <c r="C2317" t="s">
        <v>86</v>
      </c>
      <c r="D2317" t="s">
        <v>6</v>
      </c>
      <c r="E2317">
        <v>8238246</v>
      </c>
      <c r="F2317">
        <v>56356.959999999999</v>
      </c>
    </row>
    <row r="2318" spans="3:6" x14ac:dyDescent="0.2">
      <c r="C2318" t="s">
        <v>86</v>
      </c>
      <c r="D2318" t="s">
        <v>6</v>
      </c>
      <c r="E2318">
        <v>2122248</v>
      </c>
      <c r="F2318">
        <v>39743.550000000003</v>
      </c>
    </row>
    <row r="2319" spans="3:6" x14ac:dyDescent="0.2">
      <c r="C2319" t="s">
        <v>86</v>
      </c>
      <c r="D2319" t="s">
        <v>6</v>
      </c>
      <c r="E2319">
        <v>499561</v>
      </c>
      <c r="F2319">
        <v>10005.33</v>
      </c>
    </row>
    <row r="2320" spans="3:6" x14ac:dyDescent="0.2">
      <c r="C2320" t="s">
        <v>86</v>
      </c>
      <c r="D2320" t="s">
        <v>11</v>
      </c>
      <c r="E2320">
        <v>26607</v>
      </c>
      <c r="F2320">
        <v>751.98</v>
      </c>
    </row>
    <row r="2321" spans="3:6" x14ac:dyDescent="0.2">
      <c r="C2321" t="s">
        <v>86</v>
      </c>
      <c r="D2321" t="s">
        <v>6</v>
      </c>
      <c r="E2321">
        <v>0</v>
      </c>
      <c r="F2321">
        <v>0</v>
      </c>
    </row>
    <row r="2322" spans="3:6" x14ac:dyDescent="0.2">
      <c r="C2322" t="s">
        <v>86</v>
      </c>
      <c r="D2322" t="s">
        <v>6</v>
      </c>
      <c r="E2322">
        <v>674192</v>
      </c>
      <c r="F2322">
        <v>8832.92</v>
      </c>
    </row>
    <row r="2323" spans="3:6" x14ac:dyDescent="0.2">
      <c r="C2323" t="s">
        <v>86</v>
      </c>
      <c r="D2323" t="s">
        <v>6</v>
      </c>
      <c r="E2323">
        <v>706942</v>
      </c>
      <c r="F2323">
        <v>31789.62</v>
      </c>
    </row>
    <row r="2324" spans="3:6" x14ac:dyDescent="0.2">
      <c r="C2324" t="s">
        <v>86</v>
      </c>
      <c r="D2324" t="s">
        <v>6</v>
      </c>
      <c r="E2324">
        <v>1148155</v>
      </c>
      <c r="F2324">
        <v>9914.6299999999992</v>
      </c>
    </row>
    <row r="2325" spans="3:6" x14ac:dyDescent="0.2">
      <c r="C2325" t="s">
        <v>86</v>
      </c>
      <c r="D2325" t="s">
        <v>6</v>
      </c>
      <c r="E2325">
        <v>195639</v>
      </c>
      <c r="F2325">
        <v>9057.9599999999991</v>
      </c>
    </row>
    <row r="2326" spans="3:6" x14ac:dyDescent="0.2">
      <c r="C2326" t="s">
        <v>86</v>
      </c>
      <c r="D2326" t="s">
        <v>10</v>
      </c>
      <c r="E2326">
        <v>27405</v>
      </c>
      <c r="F2326">
        <v>767.2</v>
      </c>
    </row>
    <row r="2327" spans="3:6" x14ac:dyDescent="0.2">
      <c r="C2327" t="s">
        <v>86</v>
      </c>
      <c r="D2327" t="s">
        <v>6</v>
      </c>
      <c r="E2327">
        <v>1439113</v>
      </c>
      <c r="F2327">
        <v>7484.75</v>
      </c>
    </row>
    <row r="2328" spans="3:6" x14ac:dyDescent="0.2">
      <c r="C2328" t="s">
        <v>86</v>
      </c>
      <c r="D2328" t="s">
        <v>6</v>
      </c>
      <c r="E2328">
        <v>0</v>
      </c>
      <c r="F2328">
        <v>0</v>
      </c>
    </row>
    <row r="2329" spans="3:6" x14ac:dyDescent="0.2">
      <c r="C2329" t="s">
        <v>86</v>
      </c>
      <c r="D2329" t="s">
        <v>6</v>
      </c>
      <c r="E2329">
        <v>3713148</v>
      </c>
      <c r="F2329">
        <v>46206.62</v>
      </c>
    </row>
    <row r="2330" spans="3:6" x14ac:dyDescent="0.2">
      <c r="C2330" t="s">
        <v>87</v>
      </c>
      <c r="D2330" t="s">
        <v>6</v>
      </c>
      <c r="E2330">
        <v>8232</v>
      </c>
      <c r="F2330">
        <v>287.93</v>
      </c>
    </row>
    <row r="2331" spans="3:6" x14ac:dyDescent="0.2">
      <c r="C2331" t="s">
        <v>87</v>
      </c>
      <c r="D2331" t="s">
        <v>6</v>
      </c>
      <c r="E2331">
        <v>3057652</v>
      </c>
      <c r="F2331">
        <v>49401.42</v>
      </c>
    </row>
    <row r="2332" spans="3:6" x14ac:dyDescent="0.2">
      <c r="C2332" t="s">
        <v>87</v>
      </c>
      <c r="D2332" t="s">
        <v>6</v>
      </c>
      <c r="E2332">
        <v>2467619</v>
      </c>
      <c r="F2332">
        <v>21032.99</v>
      </c>
    </row>
    <row r="2333" spans="3:6" x14ac:dyDescent="0.2">
      <c r="C2333" t="s">
        <v>87</v>
      </c>
      <c r="D2333" t="s">
        <v>11</v>
      </c>
      <c r="E2333">
        <v>44445</v>
      </c>
      <c r="F2333">
        <v>1612.59</v>
      </c>
    </row>
    <row r="2334" spans="3:6" x14ac:dyDescent="0.2">
      <c r="C2334" t="s">
        <v>87</v>
      </c>
      <c r="D2334" t="s">
        <v>6</v>
      </c>
      <c r="E2334">
        <v>0</v>
      </c>
      <c r="F2334">
        <v>0</v>
      </c>
    </row>
    <row r="2335" spans="3:6" x14ac:dyDescent="0.2">
      <c r="C2335" t="s">
        <v>87</v>
      </c>
      <c r="D2335" t="s">
        <v>6</v>
      </c>
      <c r="E2335">
        <v>657478</v>
      </c>
      <c r="F2335">
        <v>8550.4500000000007</v>
      </c>
    </row>
    <row r="2336" spans="3:6" x14ac:dyDescent="0.2">
      <c r="C2336" t="s">
        <v>87</v>
      </c>
      <c r="D2336" t="s">
        <v>6</v>
      </c>
      <c r="E2336">
        <v>193112</v>
      </c>
      <c r="F2336">
        <v>10451.51</v>
      </c>
    </row>
    <row r="2337" spans="3:6" x14ac:dyDescent="0.2">
      <c r="C2337" t="s">
        <v>87</v>
      </c>
      <c r="D2337" t="s">
        <v>6</v>
      </c>
      <c r="E2337">
        <v>3881671</v>
      </c>
      <c r="F2337">
        <v>27922.9</v>
      </c>
    </row>
    <row r="2338" spans="3:6" x14ac:dyDescent="0.2">
      <c r="C2338" t="s">
        <v>87</v>
      </c>
      <c r="D2338" t="s">
        <v>6</v>
      </c>
      <c r="E2338">
        <v>370432</v>
      </c>
      <c r="F2338">
        <v>10554.15</v>
      </c>
    </row>
    <row r="2339" spans="3:6" x14ac:dyDescent="0.2">
      <c r="C2339" t="s">
        <v>87</v>
      </c>
      <c r="D2339" t="s">
        <v>6</v>
      </c>
      <c r="E2339">
        <v>4708011</v>
      </c>
      <c r="F2339">
        <v>38589.449999999997</v>
      </c>
    </row>
    <row r="2340" spans="3:6" x14ac:dyDescent="0.2">
      <c r="C2340" t="s">
        <v>87</v>
      </c>
      <c r="D2340" t="s">
        <v>6</v>
      </c>
      <c r="E2340">
        <v>1265501</v>
      </c>
      <c r="F2340">
        <v>14596.99</v>
      </c>
    </row>
    <row r="2341" spans="3:6" x14ac:dyDescent="0.2">
      <c r="C2341" t="s">
        <v>87</v>
      </c>
      <c r="D2341" t="s">
        <v>6</v>
      </c>
      <c r="E2341">
        <v>390039</v>
      </c>
      <c r="F2341">
        <v>7401.99</v>
      </c>
    </row>
    <row r="2342" spans="3:6" x14ac:dyDescent="0.2">
      <c r="C2342" t="s">
        <v>87</v>
      </c>
      <c r="D2342" t="s">
        <v>6</v>
      </c>
      <c r="E2342">
        <v>1382845</v>
      </c>
      <c r="F2342">
        <v>13837.81</v>
      </c>
    </row>
    <row r="2343" spans="3:6" x14ac:dyDescent="0.2">
      <c r="C2343" t="s">
        <v>87</v>
      </c>
      <c r="D2343" t="s">
        <v>6</v>
      </c>
      <c r="E2343">
        <v>2031249</v>
      </c>
      <c r="F2343">
        <v>46109.919999999998</v>
      </c>
    </row>
    <row r="2344" spans="3:6" x14ac:dyDescent="0.2">
      <c r="C2344" t="s">
        <v>87</v>
      </c>
      <c r="D2344" t="s">
        <v>6</v>
      </c>
      <c r="E2344">
        <v>920614</v>
      </c>
      <c r="F2344">
        <v>22765.22</v>
      </c>
    </row>
    <row r="2345" spans="3:6" x14ac:dyDescent="0.2">
      <c r="C2345" t="s">
        <v>87</v>
      </c>
      <c r="D2345" t="s">
        <v>6</v>
      </c>
      <c r="E2345">
        <v>7506534</v>
      </c>
      <c r="F2345">
        <v>66158.48</v>
      </c>
    </row>
    <row r="2346" spans="3:6" x14ac:dyDescent="0.2">
      <c r="C2346" t="s">
        <v>87</v>
      </c>
      <c r="D2346" t="s">
        <v>6</v>
      </c>
      <c r="E2346">
        <v>700230</v>
      </c>
      <c r="F2346">
        <v>36857.81</v>
      </c>
    </row>
    <row r="2347" spans="3:6" x14ac:dyDescent="0.2">
      <c r="C2347" t="s">
        <v>87</v>
      </c>
      <c r="D2347" t="s">
        <v>6</v>
      </c>
      <c r="E2347">
        <v>92767</v>
      </c>
      <c r="F2347">
        <v>1266.5899999999999</v>
      </c>
    </row>
    <row r="2348" spans="3:6" x14ac:dyDescent="0.2">
      <c r="C2348" t="s">
        <v>87</v>
      </c>
      <c r="D2348" t="s">
        <v>6</v>
      </c>
      <c r="E2348">
        <v>475635</v>
      </c>
      <c r="F2348">
        <v>11475.87</v>
      </c>
    </row>
    <row r="2349" spans="3:6" x14ac:dyDescent="0.2">
      <c r="C2349" t="s">
        <v>87</v>
      </c>
      <c r="D2349" t="s">
        <v>10</v>
      </c>
      <c r="E2349">
        <v>85685</v>
      </c>
      <c r="F2349">
        <v>1541.01</v>
      </c>
    </row>
    <row r="2350" spans="3:6" x14ac:dyDescent="0.2">
      <c r="C2350" t="s">
        <v>87</v>
      </c>
      <c r="D2350" t="s">
        <v>6</v>
      </c>
      <c r="E2350">
        <v>0</v>
      </c>
      <c r="F2350">
        <v>0</v>
      </c>
    </row>
    <row r="2351" spans="3:6" x14ac:dyDescent="0.2">
      <c r="C2351" t="s">
        <v>87</v>
      </c>
      <c r="D2351" t="s">
        <v>6</v>
      </c>
      <c r="E2351">
        <v>4212194</v>
      </c>
      <c r="F2351">
        <v>26055.73</v>
      </c>
    </row>
    <row r="2352" spans="3:6" x14ac:dyDescent="0.2">
      <c r="C2352" t="s">
        <v>87</v>
      </c>
      <c r="D2352" t="s">
        <v>6</v>
      </c>
      <c r="E2352">
        <v>959901</v>
      </c>
      <c r="F2352">
        <v>8644.66</v>
      </c>
    </row>
    <row r="2353" spans="3:6" x14ac:dyDescent="0.2">
      <c r="C2353" t="s">
        <v>87</v>
      </c>
      <c r="D2353" t="s">
        <v>6</v>
      </c>
      <c r="E2353">
        <v>912156</v>
      </c>
      <c r="F2353">
        <v>8628.9599999999991</v>
      </c>
    </row>
    <row r="2354" spans="3:6" x14ac:dyDescent="0.2">
      <c r="C2354" t="s">
        <v>87</v>
      </c>
      <c r="D2354" t="s">
        <v>6</v>
      </c>
      <c r="E2354">
        <v>642238</v>
      </c>
      <c r="F2354">
        <v>11564.73</v>
      </c>
    </row>
    <row r="2355" spans="3:6" x14ac:dyDescent="0.2">
      <c r="C2355" t="s">
        <v>87</v>
      </c>
      <c r="D2355" t="s">
        <v>6</v>
      </c>
      <c r="E2355">
        <v>8383642</v>
      </c>
      <c r="F2355">
        <v>130206.34</v>
      </c>
    </row>
    <row r="2356" spans="3:6" x14ac:dyDescent="0.2">
      <c r="C2356" t="s">
        <v>87</v>
      </c>
      <c r="D2356" t="s">
        <v>6</v>
      </c>
      <c r="E2356">
        <v>0</v>
      </c>
      <c r="F2356">
        <v>0</v>
      </c>
    </row>
    <row r="2357" spans="3:6" x14ac:dyDescent="0.2">
      <c r="C2357" t="s">
        <v>88</v>
      </c>
      <c r="D2357" t="s">
        <v>10</v>
      </c>
      <c r="E2357">
        <v>23691</v>
      </c>
      <c r="F2357">
        <v>430.58</v>
      </c>
    </row>
    <row r="2358" spans="3:6" x14ac:dyDescent="0.2">
      <c r="C2358" t="s">
        <v>88</v>
      </c>
      <c r="D2358" t="s">
        <v>6</v>
      </c>
      <c r="E2358">
        <v>766002</v>
      </c>
      <c r="F2358">
        <v>13938.22</v>
      </c>
    </row>
    <row r="2359" spans="3:6" x14ac:dyDescent="0.2">
      <c r="C2359" t="s">
        <v>88</v>
      </c>
      <c r="D2359" t="s">
        <v>6</v>
      </c>
      <c r="E2359">
        <v>385398</v>
      </c>
      <c r="F2359">
        <v>15147.31</v>
      </c>
    </row>
    <row r="2360" spans="3:6" x14ac:dyDescent="0.2">
      <c r="C2360" t="s">
        <v>88</v>
      </c>
      <c r="D2360" t="s">
        <v>6</v>
      </c>
      <c r="E2360">
        <v>255123</v>
      </c>
      <c r="F2360">
        <v>18540.89</v>
      </c>
    </row>
    <row r="2361" spans="3:6" x14ac:dyDescent="0.2">
      <c r="C2361" t="s">
        <v>88</v>
      </c>
      <c r="D2361" t="s">
        <v>6</v>
      </c>
      <c r="E2361">
        <v>2039629</v>
      </c>
      <c r="F2361">
        <v>55540.86</v>
      </c>
    </row>
    <row r="2362" spans="3:6" x14ac:dyDescent="0.2">
      <c r="C2362" t="s">
        <v>88</v>
      </c>
      <c r="D2362" t="s">
        <v>6</v>
      </c>
      <c r="E2362">
        <v>2162406</v>
      </c>
      <c r="F2362">
        <v>29783.32</v>
      </c>
    </row>
    <row r="2363" spans="3:6" x14ac:dyDescent="0.2">
      <c r="C2363" t="s">
        <v>88</v>
      </c>
      <c r="D2363" t="s">
        <v>6</v>
      </c>
      <c r="E2363">
        <v>223853</v>
      </c>
      <c r="F2363">
        <v>7702.97</v>
      </c>
    </row>
    <row r="2364" spans="3:6" x14ac:dyDescent="0.2">
      <c r="C2364" t="s">
        <v>88</v>
      </c>
      <c r="D2364" t="s">
        <v>6</v>
      </c>
      <c r="E2364">
        <v>3558167</v>
      </c>
      <c r="F2364">
        <v>50893.88</v>
      </c>
    </row>
    <row r="2365" spans="3:6" x14ac:dyDescent="0.2">
      <c r="C2365" t="s">
        <v>88</v>
      </c>
      <c r="D2365" t="s">
        <v>6</v>
      </c>
      <c r="E2365">
        <v>452805</v>
      </c>
      <c r="F2365">
        <v>13877.95</v>
      </c>
    </row>
    <row r="2366" spans="3:6" x14ac:dyDescent="0.2">
      <c r="C2366" t="s">
        <v>88</v>
      </c>
      <c r="D2366" t="s">
        <v>6</v>
      </c>
      <c r="E2366">
        <v>113408</v>
      </c>
      <c r="F2366">
        <v>5129.5200000000004</v>
      </c>
    </row>
    <row r="2367" spans="3:6" x14ac:dyDescent="0.2">
      <c r="C2367" t="s">
        <v>88</v>
      </c>
      <c r="D2367" t="s">
        <v>6</v>
      </c>
      <c r="E2367">
        <v>109408</v>
      </c>
      <c r="F2367">
        <v>3277.6</v>
      </c>
    </row>
    <row r="2368" spans="3:6" x14ac:dyDescent="0.2">
      <c r="C2368" t="s">
        <v>88</v>
      </c>
      <c r="D2368" t="s">
        <v>6</v>
      </c>
      <c r="E2368">
        <v>584241</v>
      </c>
      <c r="F2368">
        <v>31092.01</v>
      </c>
    </row>
    <row r="2369" spans="3:6" x14ac:dyDescent="0.2">
      <c r="C2369" t="s">
        <v>88</v>
      </c>
      <c r="D2369" t="s">
        <v>6</v>
      </c>
      <c r="E2369">
        <v>0</v>
      </c>
      <c r="F2369">
        <v>0</v>
      </c>
    </row>
    <row r="2370" spans="3:6" x14ac:dyDescent="0.2">
      <c r="C2370" t="s">
        <v>88</v>
      </c>
      <c r="D2370" t="s">
        <v>6</v>
      </c>
      <c r="E2370">
        <v>3994742</v>
      </c>
      <c r="F2370">
        <v>86258.66</v>
      </c>
    </row>
    <row r="2371" spans="3:6" x14ac:dyDescent="0.2">
      <c r="C2371" t="s">
        <v>88</v>
      </c>
      <c r="D2371" t="s">
        <v>6</v>
      </c>
      <c r="E2371">
        <v>0</v>
      </c>
      <c r="F2371">
        <v>0</v>
      </c>
    </row>
    <row r="2372" spans="3:6" x14ac:dyDescent="0.2">
      <c r="C2372" t="s">
        <v>88</v>
      </c>
      <c r="D2372" t="s">
        <v>11</v>
      </c>
      <c r="E2372">
        <v>6455</v>
      </c>
      <c r="F2372">
        <v>421.63</v>
      </c>
    </row>
    <row r="2373" spans="3:6" x14ac:dyDescent="0.2">
      <c r="C2373" t="s">
        <v>88</v>
      </c>
      <c r="D2373" t="s">
        <v>6</v>
      </c>
      <c r="E2373">
        <v>1110046</v>
      </c>
      <c r="F2373">
        <v>10349.36</v>
      </c>
    </row>
    <row r="2374" spans="3:6" x14ac:dyDescent="0.2">
      <c r="C2374" t="s">
        <v>88</v>
      </c>
      <c r="D2374" t="s">
        <v>6</v>
      </c>
      <c r="E2374">
        <v>2760157</v>
      </c>
      <c r="F2374">
        <v>27894.95</v>
      </c>
    </row>
    <row r="2375" spans="3:6" x14ac:dyDescent="0.2">
      <c r="C2375" t="s">
        <v>88</v>
      </c>
      <c r="D2375" t="s">
        <v>6</v>
      </c>
      <c r="E2375">
        <v>0</v>
      </c>
      <c r="F2375">
        <v>0</v>
      </c>
    </row>
    <row r="2376" spans="3:6" x14ac:dyDescent="0.2">
      <c r="C2376" t="s">
        <v>88</v>
      </c>
      <c r="D2376" t="s">
        <v>6</v>
      </c>
      <c r="E2376">
        <v>0</v>
      </c>
      <c r="F2376">
        <v>0</v>
      </c>
    </row>
    <row r="2377" spans="3:6" x14ac:dyDescent="0.2">
      <c r="C2377" t="s">
        <v>88</v>
      </c>
      <c r="D2377" t="s">
        <v>6</v>
      </c>
      <c r="E2377">
        <v>3647997</v>
      </c>
      <c r="F2377">
        <v>34799.43</v>
      </c>
    </row>
    <row r="2378" spans="3:6" x14ac:dyDescent="0.2">
      <c r="C2378" t="s">
        <v>88</v>
      </c>
      <c r="D2378" t="s">
        <v>6</v>
      </c>
      <c r="E2378">
        <v>3097534</v>
      </c>
      <c r="F2378">
        <v>34910.36</v>
      </c>
    </row>
    <row r="2379" spans="3:6" x14ac:dyDescent="0.2">
      <c r="C2379" t="s">
        <v>88</v>
      </c>
      <c r="D2379" t="s">
        <v>6</v>
      </c>
      <c r="E2379">
        <v>549564</v>
      </c>
      <c r="F2379">
        <v>18503.52</v>
      </c>
    </row>
    <row r="2380" spans="3:6" x14ac:dyDescent="0.2">
      <c r="C2380" t="s">
        <v>88</v>
      </c>
      <c r="D2380" t="s">
        <v>6</v>
      </c>
      <c r="E2380">
        <v>9590831</v>
      </c>
      <c r="F2380">
        <v>101229.02</v>
      </c>
    </row>
    <row r="2381" spans="3:6" x14ac:dyDescent="0.2">
      <c r="C2381" t="s">
        <v>88</v>
      </c>
      <c r="D2381" t="s">
        <v>6</v>
      </c>
      <c r="E2381">
        <v>3838919</v>
      </c>
      <c r="F2381">
        <v>54764.23</v>
      </c>
    </row>
    <row r="2382" spans="3:6" x14ac:dyDescent="0.2">
      <c r="C2382" t="s">
        <v>88</v>
      </c>
      <c r="D2382" t="s">
        <v>6</v>
      </c>
      <c r="E2382">
        <v>45943</v>
      </c>
      <c r="F2382">
        <v>3614.2</v>
      </c>
    </row>
    <row r="2383" spans="3:6" x14ac:dyDescent="0.2">
      <c r="C2383" t="s">
        <v>88</v>
      </c>
      <c r="D2383" t="s">
        <v>6</v>
      </c>
      <c r="E2383">
        <v>638422</v>
      </c>
      <c r="F2383">
        <v>13881.49</v>
      </c>
    </row>
    <row r="2384" spans="3:6" x14ac:dyDescent="0.2">
      <c r="C2384" t="s">
        <v>88</v>
      </c>
      <c r="D2384" t="s">
        <v>6</v>
      </c>
      <c r="E2384">
        <v>663185</v>
      </c>
      <c r="F2384">
        <v>10485.040000000001</v>
      </c>
    </row>
    <row r="2385" spans="3:6" x14ac:dyDescent="0.2">
      <c r="C2385" t="s">
        <v>88</v>
      </c>
      <c r="D2385" t="s">
        <v>6</v>
      </c>
      <c r="E2385">
        <v>0</v>
      </c>
      <c r="F2385">
        <v>0</v>
      </c>
    </row>
    <row r="2386" spans="3:6" x14ac:dyDescent="0.2">
      <c r="C2386" t="s">
        <v>88</v>
      </c>
      <c r="D2386" t="s">
        <v>6</v>
      </c>
      <c r="E2386">
        <v>1022276</v>
      </c>
      <c r="F2386">
        <v>10374.200000000001</v>
      </c>
    </row>
    <row r="2387" spans="3:6" x14ac:dyDescent="0.2">
      <c r="C2387" t="s">
        <v>88</v>
      </c>
      <c r="D2387" t="s">
        <v>6</v>
      </c>
      <c r="E2387">
        <v>10674423</v>
      </c>
      <c r="F2387">
        <v>180805.41</v>
      </c>
    </row>
    <row r="2388" spans="3:6" x14ac:dyDescent="0.2">
      <c r="C2388" t="s">
        <v>89</v>
      </c>
      <c r="D2388" t="s">
        <v>6</v>
      </c>
      <c r="E2388">
        <v>184689</v>
      </c>
      <c r="F2388">
        <v>13947.92</v>
      </c>
    </row>
    <row r="2389" spans="3:6" x14ac:dyDescent="0.2">
      <c r="C2389" t="s">
        <v>89</v>
      </c>
      <c r="D2389" t="s">
        <v>6</v>
      </c>
      <c r="E2389">
        <v>11228358</v>
      </c>
      <c r="F2389">
        <v>117650.09</v>
      </c>
    </row>
    <row r="2390" spans="3:6" x14ac:dyDescent="0.2">
      <c r="C2390" t="s">
        <v>89</v>
      </c>
      <c r="D2390" t="s">
        <v>6</v>
      </c>
      <c r="E2390">
        <v>0</v>
      </c>
      <c r="F2390">
        <v>0</v>
      </c>
    </row>
    <row r="2391" spans="3:6" x14ac:dyDescent="0.2">
      <c r="C2391" t="s">
        <v>89</v>
      </c>
      <c r="D2391" t="s">
        <v>6</v>
      </c>
      <c r="E2391">
        <v>459170</v>
      </c>
      <c r="F2391">
        <v>16157.69</v>
      </c>
    </row>
    <row r="2392" spans="3:6" x14ac:dyDescent="0.2">
      <c r="C2392" t="s">
        <v>89</v>
      </c>
      <c r="D2392" t="s">
        <v>6</v>
      </c>
      <c r="E2392">
        <v>1760690</v>
      </c>
      <c r="F2392">
        <v>24904.41</v>
      </c>
    </row>
    <row r="2393" spans="3:6" x14ac:dyDescent="0.2">
      <c r="C2393" t="s">
        <v>89</v>
      </c>
      <c r="D2393" t="s">
        <v>6</v>
      </c>
      <c r="E2393">
        <v>2648697</v>
      </c>
      <c r="F2393">
        <v>28004.51</v>
      </c>
    </row>
    <row r="2394" spans="3:6" x14ac:dyDescent="0.2">
      <c r="C2394" t="s">
        <v>89</v>
      </c>
      <c r="D2394" t="s">
        <v>6</v>
      </c>
      <c r="E2394">
        <v>0</v>
      </c>
      <c r="F2394">
        <v>0</v>
      </c>
    </row>
    <row r="2395" spans="3:6" x14ac:dyDescent="0.2">
      <c r="C2395" t="s">
        <v>89</v>
      </c>
      <c r="D2395" t="s">
        <v>6</v>
      </c>
      <c r="E2395">
        <v>0</v>
      </c>
      <c r="F2395">
        <v>0</v>
      </c>
    </row>
    <row r="2396" spans="3:6" x14ac:dyDescent="0.2">
      <c r="C2396" t="s">
        <v>89</v>
      </c>
      <c r="D2396" t="s">
        <v>6</v>
      </c>
      <c r="E2396">
        <v>63733</v>
      </c>
      <c r="F2396">
        <v>684.9</v>
      </c>
    </row>
    <row r="2397" spans="3:6" x14ac:dyDescent="0.2">
      <c r="C2397" t="s">
        <v>89</v>
      </c>
      <c r="D2397" t="s">
        <v>6</v>
      </c>
      <c r="E2397">
        <v>5323271</v>
      </c>
      <c r="F2397">
        <v>69409.259999999995</v>
      </c>
    </row>
    <row r="2398" spans="3:6" x14ac:dyDescent="0.2">
      <c r="C2398" t="s">
        <v>89</v>
      </c>
      <c r="D2398" t="s">
        <v>6</v>
      </c>
      <c r="E2398">
        <v>9093268</v>
      </c>
      <c r="F2398">
        <v>166491.14000000001</v>
      </c>
    </row>
    <row r="2399" spans="3:6" x14ac:dyDescent="0.2">
      <c r="C2399" t="s">
        <v>89</v>
      </c>
      <c r="D2399" t="s">
        <v>6</v>
      </c>
      <c r="E2399">
        <v>513811</v>
      </c>
      <c r="F2399">
        <v>10587.38</v>
      </c>
    </row>
    <row r="2400" spans="3:6" x14ac:dyDescent="0.2">
      <c r="C2400" t="s">
        <v>89</v>
      </c>
      <c r="D2400" t="s">
        <v>6</v>
      </c>
      <c r="E2400">
        <v>22286</v>
      </c>
      <c r="F2400">
        <v>717.84</v>
      </c>
    </row>
    <row r="2401" spans="3:6" x14ac:dyDescent="0.2">
      <c r="C2401" t="s">
        <v>89</v>
      </c>
      <c r="D2401" t="s">
        <v>6</v>
      </c>
      <c r="E2401">
        <v>65259</v>
      </c>
      <c r="F2401">
        <v>678.45</v>
      </c>
    </row>
    <row r="2402" spans="3:6" x14ac:dyDescent="0.2">
      <c r="C2402" t="s">
        <v>89</v>
      </c>
      <c r="D2402" t="s">
        <v>6</v>
      </c>
      <c r="E2402">
        <v>592027</v>
      </c>
      <c r="F2402">
        <v>25166.77</v>
      </c>
    </row>
    <row r="2403" spans="3:6" x14ac:dyDescent="0.2">
      <c r="C2403" t="s">
        <v>89</v>
      </c>
      <c r="D2403" t="s">
        <v>6</v>
      </c>
      <c r="E2403">
        <v>3253263</v>
      </c>
      <c r="F2403">
        <v>35034.720000000001</v>
      </c>
    </row>
    <row r="2404" spans="3:6" x14ac:dyDescent="0.2">
      <c r="C2404" t="s">
        <v>89</v>
      </c>
      <c r="D2404" t="s">
        <v>6</v>
      </c>
      <c r="E2404">
        <v>25699</v>
      </c>
      <c r="F2404">
        <v>715</v>
      </c>
    </row>
    <row r="2405" spans="3:6" x14ac:dyDescent="0.2">
      <c r="C2405" t="s">
        <v>89</v>
      </c>
      <c r="D2405" t="s">
        <v>6</v>
      </c>
      <c r="E2405">
        <v>1810988</v>
      </c>
      <c r="F2405">
        <v>56129.77</v>
      </c>
    </row>
    <row r="2406" spans="3:6" x14ac:dyDescent="0.2">
      <c r="C2406" t="s">
        <v>89</v>
      </c>
      <c r="D2406" t="s">
        <v>6</v>
      </c>
      <c r="E2406">
        <v>109956</v>
      </c>
      <c r="F2406">
        <v>4138.1499999999996</v>
      </c>
    </row>
    <row r="2407" spans="3:6" x14ac:dyDescent="0.2">
      <c r="C2407" t="s">
        <v>89</v>
      </c>
      <c r="D2407" t="s">
        <v>6</v>
      </c>
      <c r="E2407">
        <v>34883</v>
      </c>
      <c r="F2407">
        <v>2526.96</v>
      </c>
    </row>
    <row r="2408" spans="3:6" x14ac:dyDescent="0.2">
      <c r="C2408" t="s">
        <v>89</v>
      </c>
      <c r="D2408" t="s">
        <v>6</v>
      </c>
      <c r="E2408">
        <v>0</v>
      </c>
      <c r="F2408">
        <v>0</v>
      </c>
    </row>
    <row r="2409" spans="3:6" x14ac:dyDescent="0.2">
      <c r="C2409" t="s">
        <v>89</v>
      </c>
      <c r="D2409" t="s">
        <v>6</v>
      </c>
      <c r="E2409">
        <v>658815</v>
      </c>
      <c r="F2409">
        <v>15151.11</v>
      </c>
    </row>
    <row r="2410" spans="3:6" x14ac:dyDescent="0.2">
      <c r="C2410" t="s">
        <v>89</v>
      </c>
      <c r="D2410" t="s">
        <v>6</v>
      </c>
      <c r="E2410">
        <v>274681</v>
      </c>
      <c r="F2410">
        <v>24574.61</v>
      </c>
    </row>
    <row r="2411" spans="3:6" x14ac:dyDescent="0.2">
      <c r="C2411" t="s">
        <v>89</v>
      </c>
      <c r="D2411" t="s">
        <v>6</v>
      </c>
      <c r="E2411">
        <v>3479563</v>
      </c>
      <c r="F2411">
        <v>62251.69</v>
      </c>
    </row>
    <row r="2412" spans="3:6" x14ac:dyDescent="0.2">
      <c r="C2412" t="s">
        <v>89</v>
      </c>
      <c r="D2412" t="s">
        <v>6</v>
      </c>
      <c r="E2412">
        <v>5509502</v>
      </c>
      <c r="F2412">
        <v>109827.14</v>
      </c>
    </row>
    <row r="2413" spans="3:6" x14ac:dyDescent="0.2">
      <c r="C2413" t="s">
        <v>89</v>
      </c>
      <c r="D2413" t="s">
        <v>6</v>
      </c>
      <c r="E2413">
        <v>2501004</v>
      </c>
      <c r="F2413">
        <v>34989.71</v>
      </c>
    </row>
    <row r="2414" spans="3:6" x14ac:dyDescent="0.2">
      <c r="C2414" t="s">
        <v>89</v>
      </c>
      <c r="D2414" t="s">
        <v>6</v>
      </c>
      <c r="E2414">
        <v>620222</v>
      </c>
      <c r="F2414">
        <v>10373.19</v>
      </c>
    </row>
    <row r="2415" spans="3:6" x14ac:dyDescent="0.2">
      <c r="C2415" t="s">
        <v>89</v>
      </c>
      <c r="D2415" t="s">
        <v>6</v>
      </c>
      <c r="E2415">
        <v>0</v>
      </c>
      <c r="F2415">
        <v>0</v>
      </c>
    </row>
    <row r="2416" spans="3:6" x14ac:dyDescent="0.2">
      <c r="C2416" t="s">
        <v>89</v>
      </c>
      <c r="D2416" t="s">
        <v>6</v>
      </c>
      <c r="E2416">
        <v>0</v>
      </c>
      <c r="F2416">
        <v>0</v>
      </c>
    </row>
    <row r="2417" spans="3:6" x14ac:dyDescent="0.2">
      <c r="C2417" t="s">
        <v>89</v>
      </c>
      <c r="D2417" t="s">
        <v>6</v>
      </c>
      <c r="E2417">
        <v>69793</v>
      </c>
      <c r="F2417">
        <v>3974.08</v>
      </c>
    </row>
    <row r="2418" spans="3:6" x14ac:dyDescent="0.2">
      <c r="C2418" t="s">
        <v>90</v>
      </c>
      <c r="D2418" t="s">
        <v>6</v>
      </c>
      <c r="E2418">
        <v>548194</v>
      </c>
      <c r="F2418">
        <v>2598.4299999999998</v>
      </c>
    </row>
    <row r="2419" spans="3:6" x14ac:dyDescent="0.2">
      <c r="C2419" t="s">
        <v>90</v>
      </c>
      <c r="D2419" t="s">
        <v>6</v>
      </c>
      <c r="E2419">
        <v>6499205</v>
      </c>
      <c r="F2419">
        <v>59224.22</v>
      </c>
    </row>
    <row r="2420" spans="3:6" x14ac:dyDescent="0.2">
      <c r="C2420" t="s">
        <v>90</v>
      </c>
      <c r="D2420" t="s">
        <v>6</v>
      </c>
      <c r="E2420">
        <v>233455</v>
      </c>
      <c r="F2420">
        <v>27282.94</v>
      </c>
    </row>
    <row r="2421" spans="3:6" x14ac:dyDescent="0.2">
      <c r="C2421" t="s">
        <v>90</v>
      </c>
      <c r="D2421" t="s">
        <v>6</v>
      </c>
      <c r="E2421">
        <v>10338814</v>
      </c>
      <c r="F2421">
        <v>162506.93</v>
      </c>
    </row>
    <row r="2422" spans="3:6" x14ac:dyDescent="0.2">
      <c r="C2422" t="s">
        <v>90</v>
      </c>
      <c r="D2422" t="s">
        <v>6</v>
      </c>
      <c r="E2422">
        <v>4845898</v>
      </c>
      <c r="F2422">
        <v>35002.870000000003</v>
      </c>
    </row>
    <row r="2423" spans="3:6" x14ac:dyDescent="0.2">
      <c r="C2423" t="s">
        <v>90</v>
      </c>
      <c r="D2423" t="s">
        <v>6</v>
      </c>
      <c r="E2423">
        <v>833586</v>
      </c>
      <c r="F2423">
        <v>16524.75</v>
      </c>
    </row>
    <row r="2424" spans="3:6" x14ac:dyDescent="0.2">
      <c r="C2424" t="s">
        <v>90</v>
      </c>
      <c r="D2424" t="s">
        <v>6</v>
      </c>
      <c r="E2424">
        <v>9410639</v>
      </c>
      <c r="F2424">
        <v>90736.23</v>
      </c>
    </row>
    <row r="2425" spans="3:6" x14ac:dyDescent="0.2">
      <c r="C2425" t="s">
        <v>90</v>
      </c>
      <c r="D2425" t="s">
        <v>6</v>
      </c>
      <c r="E2425">
        <v>452486</v>
      </c>
      <c r="F2425">
        <v>7808.22</v>
      </c>
    </row>
    <row r="2426" spans="3:6" x14ac:dyDescent="0.2">
      <c r="C2426" t="s">
        <v>90</v>
      </c>
      <c r="D2426" t="s">
        <v>6</v>
      </c>
      <c r="E2426">
        <v>3167553</v>
      </c>
      <c r="F2426">
        <v>35007.4</v>
      </c>
    </row>
    <row r="2427" spans="3:6" x14ac:dyDescent="0.2">
      <c r="C2427" t="s">
        <v>90</v>
      </c>
      <c r="D2427" t="s">
        <v>6</v>
      </c>
      <c r="E2427">
        <v>697472</v>
      </c>
      <c r="F2427">
        <v>13258.71</v>
      </c>
    </row>
    <row r="2428" spans="3:6" x14ac:dyDescent="0.2">
      <c r="C2428" t="s">
        <v>90</v>
      </c>
      <c r="D2428" t="s">
        <v>6</v>
      </c>
      <c r="E2428">
        <v>2096670</v>
      </c>
      <c r="F2428">
        <v>20760.64</v>
      </c>
    </row>
    <row r="2429" spans="3:6" x14ac:dyDescent="0.2">
      <c r="C2429" t="s">
        <v>90</v>
      </c>
      <c r="D2429" t="s">
        <v>6</v>
      </c>
      <c r="E2429">
        <v>152973</v>
      </c>
      <c r="F2429">
        <v>7244.75</v>
      </c>
    </row>
    <row r="2430" spans="3:6" x14ac:dyDescent="0.2">
      <c r="C2430" t="s">
        <v>90</v>
      </c>
      <c r="D2430" t="s">
        <v>6</v>
      </c>
      <c r="E2430">
        <v>95273</v>
      </c>
      <c r="F2430">
        <v>2657.3</v>
      </c>
    </row>
    <row r="2431" spans="3:6" x14ac:dyDescent="0.2">
      <c r="C2431" t="s">
        <v>90</v>
      </c>
      <c r="D2431" t="s">
        <v>6</v>
      </c>
      <c r="E2431">
        <v>1756797</v>
      </c>
      <c r="F2431">
        <v>16251.95</v>
      </c>
    </row>
    <row r="2432" spans="3:6" x14ac:dyDescent="0.2">
      <c r="C2432" t="s">
        <v>90</v>
      </c>
      <c r="D2432" t="s">
        <v>6</v>
      </c>
      <c r="E2432">
        <v>2746507</v>
      </c>
      <c r="F2432">
        <v>26151.72</v>
      </c>
    </row>
    <row r="2433" spans="3:6" x14ac:dyDescent="0.2">
      <c r="C2433" t="s">
        <v>90</v>
      </c>
      <c r="D2433" t="s">
        <v>6</v>
      </c>
      <c r="E2433">
        <v>1812620</v>
      </c>
      <c r="F2433">
        <v>56045.2</v>
      </c>
    </row>
    <row r="2434" spans="3:6" x14ac:dyDescent="0.2">
      <c r="C2434" t="s">
        <v>90</v>
      </c>
      <c r="D2434" t="s">
        <v>6</v>
      </c>
      <c r="E2434">
        <v>0</v>
      </c>
      <c r="F2434">
        <v>0</v>
      </c>
    </row>
    <row r="2435" spans="3:6" x14ac:dyDescent="0.2">
      <c r="C2435" t="s">
        <v>90</v>
      </c>
      <c r="D2435" t="s">
        <v>6</v>
      </c>
      <c r="E2435">
        <v>0</v>
      </c>
      <c r="F2435">
        <v>0</v>
      </c>
    </row>
    <row r="2436" spans="3:6" x14ac:dyDescent="0.2">
      <c r="C2436" t="s">
        <v>90</v>
      </c>
      <c r="D2436" t="s">
        <v>6</v>
      </c>
      <c r="E2436">
        <v>1077152</v>
      </c>
      <c r="F2436">
        <v>21089.599999999999</v>
      </c>
    </row>
    <row r="2437" spans="3:6" x14ac:dyDescent="0.2">
      <c r="C2437" t="s">
        <v>90</v>
      </c>
      <c r="D2437" t="s">
        <v>6</v>
      </c>
      <c r="E2437">
        <v>550452</v>
      </c>
      <c r="F2437">
        <v>24561.74</v>
      </c>
    </row>
    <row r="2438" spans="3:6" x14ac:dyDescent="0.2">
      <c r="C2438" t="s">
        <v>90</v>
      </c>
      <c r="D2438" t="s">
        <v>6</v>
      </c>
      <c r="E2438">
        <v>3179543</v>
      </c>
      <c r="F2438">
        <v>54971.37</v>
      </c>
    </row>
    <row r="2439" spans="3:6" x14ac:dyDescent="0.2">
      <c r="C2439" t="s">
        <v>90</v>
      </c>
      <c r="D2439" t="s">
        <v>6</v>
      </c>
      <c r="E2439">
        <v>1480338</v>
      </c>
      <c r="F2439">
        <v>16479.28</v>
      </c>
    </row>
    <row r="2440" spans="3:6" x14ac:dyDescent="0.2">
      <c r="C2440" t="s">
        <v>90</v>
      </c>
      <c r="D2440" t="s">
        <v>6</v>
      </c>
      <c r="E2440">
        <v>5262982</v>
      </c>
      <c r="F2440">
        <v>93323.29</v>
      </c>
    </row>
    <row r="2441" spans="3:6" x14ac:dyDescent="0.2">
      <c r="C2441" t="s">
        <v>90</v>
      </c>
      <c r="D2441" t="s">
        <v>6</v>
      </c>
      <c r="E2441">
        <v>407027</v>
      </c>
      <c r="F2441">
        <v>27155.26</v>
      </c>
    </row>
    <row r="2442" spans="3:6" x14ac:dyDescent="0.2">
      <c r="C2442" t="s">
        <v>91</v>
      </c>
      <c r="D2442" t="s">
        <v>6</v>
      </c>
      <c r="E2442">
        <v>423610</v>
      </c>
      <c r="F2442">
        <v>7024.06</v>
      </c>
    </row>
    <row r="2443" spans="3:6" x14ac:dyDescent="0.2">
      <c r="C2443" t="s">
        <v>91</v>
      </c>
      <c r="D2443" t="s">
        <v>6</v>
      </c>
      <c r="E2443">
        <v>1433749</v>
      </c>
      <c r="F2443">
        <v>35381.97</v>
      </c>
    </row>
    <row r="2444" spans="3:6" x14ac:dyDescent="0.2">
      <c r="C2444" t="s">
        <v>91</v>
      </c>
      <c r="D2444" t="s">
        <v>6</v>
      </c>
      <c r="E2444">
        <v>4026338</v>
      </c>
      <c r="F2444">
        <v>56971.75</v>
      </c>
    </row>
    <row r="2445" spans="3:6" x14ac:dyDescent="0.2">
      <c r="C2445" t="s">
        <v>91</v>
      </c>
      <c r="D2445" t="s">
        <v>6</v>
      </c>
      <c r="E2445">
        <v>606413</v>
      </c>
      <c r="F2445">
        <v>42071.25</v>
      </c>
    </row>
    <row r="2446" spans="3:6" x14ac:dyDescent="0.2">
      <c r="C2446" t="s">
        <v>91</v>
      </c>
      <c r="D2446" t="s">
        <v>6</v>
      </c>
      <c r="E2446">
        <v>0</v>
      </c>
      <c r="F2446">
        <v>0</v>
      </c>
    </row>
    <row r="2447" spans="3:6" x14ac:dyDescent="0.2">
      <c r="C2447" t="s">
        <v>91</v>
      </c>
      <c r="D2447" t="s">
        <v>6</v>
      </c>
      <c r="E2447">
        <v>0</v>
      </c>
      <c r="F2447">
        <v>0</v>
      </c>
    </row>
    <row r="2448" spans="3:6" x14ac:dyDescent="0.2">
      <c r="C2448" t="s">
        <v>91</v>
      </c>
      <c r="D2448" t="s">
        <v>6</v>
      </c>
      <c r="E2448">
        <v>849097</v>
      </c>
      <c r="F2448">
        <v>20655.8</v>
      </c>
    </row>
    <row r="2449" spans="3:6" x14ac:dyDescent="0.2">
      <c r="C2449" t="s">
        <v>91</v>
      </c>
      <c r="D2449" t="s">
        <v>6</v>
      </c>
      <c r="E2449">
        <v>715463</v>
      </c>
      <c r="F2449">
        <v>41933.440000000002</v>
      </c>
    </row>
    <row r="2450" spans="3:6" x14ac:dyDescent="0.2">
      <c r="C2450" t="s">
        <v>91</v>
      </c>
      <c r="D2450" t="s">
        <v>6</v>
      </c>
      <c r="E2450">
        <v>2892051</v>
      </c>
      <c r="F2450">
        <v>34624.230000000003</v>
      </c>
    </row>
    <row r="2451" spans="3:6" x14ac:dyDescent="0.2">
      <c r="C2451" t="s">
        <v>91</v>
      </c>
      <c r="D2451" t="s">
        <v>6</v>
      </c>
      <c r="E2451">
        <v>1440029</v>
      </c>
      <c r="F2451">
        <v>23641.39</v>
      </c>
    </row>
    <row r="2452" spans="3:6" x14ac:dyDescent="0.2">
      <c r="C2452" t="s">
        <v>91</v>
      </c>
      <c r="D2452" t="s">
        <v>6</v>
      </c>
      <c r="E2452">
        <v>2596865</v>
      </c>
      <c r="F2452">
        <v>24564.04</v>
      </c>
    </row>
    <row r="2453" spans="3:6" x14ac:dyDescent="0.2">
      <c r="C2453" t="s">
        <v>91</v>
      </c>
      <c r="D2453" t="s">
        <v>6</v>
      </c>
      <c r="E2453">
        <v>2139787</v>
      </c>
      <c r="F2453">
        <v>34631.980000000003</v>
      </c>
    </row>
    <row r="2454" spans="3:6" x14ac:dyDescent="0.2">
      <c r="C2454" t="s">
        <v>91</v>
      </c>
      <c r="D2454" t="s">
        <v>6</v>
      </c>
      <c r="E2454">
        <v>9787391</v>
      </c>
      <c r="F2454">
        <v>175072.71</v>
      </c>
    </row>
    <row r="2455" spans="3:6" x14ac:dyDescent="0.2">
      <c r="C2455" t="s">
        <v>91</v>
      </c>
      <c r="D2455" t="s">
        <v>6</v>
      </c>
      <c r="E2455">
        <v>9275129</v>
      </c>
      <c r="F2455">
        <v>92021.33</v>
      </c>
    </row>
    <row r="2456" spans="3:6" x14ac:dyDescent="0.2">
      <c r="C2456" t="s">
        <v>91</v>
      </c>
      <c r="D2456" t="s">
        <v>6</v>
      </c>
      <c r="E2456">
        <v>0</v>
      </c>
      <c r="F2456">
        <v>0</v>
      </c>
    </row>
    <row r="2457" spans="3:6" x14ac:dyDescent="0.2">
      <c r="C2457" t="s">
        <v>91</v>
      </c>
      <c r="D2457" t="s">
        <v>6</v>
      </c>
      <c r="E2457">
        <v>1783471</v>
      </c>
      <c r="F2457">
        <v>56963.42</v>
      </c>
    </row>
    <row r="2458" spans="3:6" x14ac:dyDescent="0.2">
      <c r="C2458" t="s">
        <v>91</v>
      </c>
      <c r="D2458" t="s">
        <v>6</v>
      </c>
      <c r="E2458">
        <v>3316836</v>
      </c>
      <c r="F2458">
        <v>69565.11</v>
      </c>
    </row>
    <row r="2459" spans="3:6" x14ac:dyDescent="0.2">
      <c r="C2459" t="s">
        <v>91</v>
      </c>
      <c r="D2459" t="s">
        <v>6</v>
      </c>
      <c r="E2459">
        <v>283694</v>
      </c>
      <c r="F2459">
        <v>14734.84</v>
      </c>
    </row>
    <row r="2460" spans="3:6" x14ac:dyDescent="0.2">
      <c r="C2460" t="s">
        <v>91</v>
      </c>
      <c r="D2460" t="s">
        <v>6</v>
      </c>
      <c r="E2460">
        <v>2898483</v>
      </c>
      <c r="F2460">
        <v>27357.82</v>
      </c>
    </row>
    <row r="2461" spans="3:6" x14ac:dyDescent="0.2">
      <c r="C2461" t="s">
        <v>91</v>
      </c>
      <c r="D2461" t="s">
        <v>6</v>
      </c>
      <c r="E2461">
        <v>254841</v>
      </c>
      <c r="F2461">
        <v>29371.17</v>
      </c>
    </row>
    <row r="2462" spans="3:6" x14ac:dyDescent="0.2">
      <c r="C2462" t="s">
        <v>91</v>
      </c>
      <c r="D2462" t="s">
        <v>6</v>
      </c>
      <c r="E2462">
        <v>0</v>
      </c>
      <c r="F2462">
        <v>0</v>
      </c>
    </row>
    <row r="2463" spans="3:6" x14ac:dyDescent="0.2">
      <c r="C2463" t="s">
        <v>91</v>
      </c>
      <c r="D2463" t="s">
        <v>6</v>
      </c>
      <c r="E2463">
        <v>134473</v>
      </c>
      <c r="F2463">
        <v>3509.08</v>
      </c>
    </row>
    <row r="2464" spans="3:6" x14ac:dyDescent="0.2">
      <c r="C2464" t="s">
        <v>91</v>
      </c>
      <c r="D2464" t="s">
        <v>6</v>
      </c>
      <c r="E2464">
        <v>1047920</v>
      </c>
      <c r="F2464">
        <v>14730.34</v>
      </c>
    </row>
    <row r="2465" spans="3:6" x14ac:dyDescent="0.2">
      <c r="C2465" t="s">
        <v>91</v>
      </c>
      <c r="D2465" t="s">
        <v>6</v>
      </c>
      <c r="E2465">
        <v>592869</v>
      </c>
      <c r="F2465">
        <v>13447.96</v>
      </c>
    </row>
    <row r="2466" spans="3:6" x14ac:dyDescent="0.2">
      <c r="C2466" t="s">
        <v>92</v>
      </c>
      <c r="D2466" t="s">
        <v>6</v>
      </c>
      <c r="E2466">
        <v>589767</v>
      </c>
      <c r="F2466">
        <v>13439.85</v>
      </c>
    </row>
    <row r="2467" spans="3:6" x14ac:dyDescent="0.2">
      <c r="C2467" t="s">
        <v>92</v>
      </c>
      <c r="D2467" t="s">
        <v>6</v>
      </c>
      <c r="E2467">
        <v>391208</v>
      </c>
      <c r="F2467">
        <v>21229.13</v>
      </c>
    </row>
    <row r="2468" spans="3:6" x14ac:dyDescent="0.2">
      <c r="C2468" t="s">
        <v>92</v>
      </c>
      <c r="D2468" t="s">
        <v>6</v>
      </c>
      <c r="E2468">
        <v>2614694</v>
      </c>
      <c r="F2468">
        <v>28051.82</v>
      </c>
    </row>
    <row r="2469" spans="3:6" x14ac:dyDescent="0.2">
      <c r="C2469" t="s">
        <v>92</v>
      </c>
      <c r="D2469" t="s">
        <v>6</v>
      </c>
      <c r="E2469">
        <v>0</v>
      </c>
      <c r="F2469">
        <v>0</v>
      </c>
    </row>
    <row r="2470" spans="3:6" x14ac:dyDescent="0.2">
      <c r="C2470" t="s">
        <v>92</v>
      </c>
      <c r="D2470" t="s">
        <v>6</v>
      </c>
      <c r="E2470">
        <v>0</v>
      </c>
      <c r="F2470">
        <v>0</v>
      </c>
    </row>
    <row r="2471" spans="3:6" x14ac:dyDescent="0.2">
      <c r="C2471" t="s">
        <v>92</v>
      </c>
      <c r="D2471" t="s">
        <v>6</v>
      </c>
      <c r="E2471">
        <v>0</v>
      </c>
      <c r="F2471">
        <v>0</v>
      </c>
    </row>
    <row r="2472" spans="3:6" x14ac:dyDescent="0.2">
      <c r="C2472" t="s">
        <v>92</v>
      </c>
      <c r="D2472" t="s">
        <v>6</v>
      </c>
      <c r="E2472">
        <v>10644818</v>
      </c>
      <c r="F2472">
        <v>115869.53</v>
      </c>
    </row>
    <row r="2473" spans="3:6" x14ac:dyDescent="0.2">
      <c r="C2473" t="s">
        <v>92</v>
      </c>
      <c r="D2473" t="s">
        <v>6</v>
      </c>
      <c r="E2473">
        <v>1924428</v>
      </c>
      <c r="F2473">
        <v>30128.91</v>
      </c>
    </row>
    <row r="2474" spans="3:6" x14ac:dyDescent="0.2">
      <c r="C2474" t="s">
        <v>92</v>
      </c>
      <c r="D2474" t="s">
        <v>6</v>
      </c>
      <c r="E2474">
        <v>149871</v>
      </c>
      <c r="F2474">
        <v>3500.86</v>
      </c>
    </row>
    <row r="2475" spans="3:6" x14ac:dyDescent="0.2">
      <c r="C2475" t="s">
        <v>92</v>
      </c>
      <c r="D2475" t="s">
        <v>6</v>
      </c>
      <c r="E2475">
        <v>746551</v>
      </c>
      <c r="F2475">
        <v>39875.32</v>
      </c>
    </row>
    <row r="2476" spans="3:6" x14ac:dyDescent="0.2">
      <c r="C2476" t="s">
        <v>92</v>
      </c>
      <c r="D2476" t="s">
        <v>6</v>
      </c>
      <c r="E2476">
        <v>0</v>
      </c>
      <c r="F2476">
        <v>0</v>
      </c>
    </row>
    <row r="2477" spans="3:6" x14ac:dyDescent="0.2">
      <c r="C2477" t="s">
        <v>92</v>
      </c>
      <c r="D2477" t="s">
        <v>6</v>
      </c>
      <c r="E2477">
        <v>2658185</v>
      </c>
      <c r="F2477">
        <v>36001.339999999997</v>
      </c>
    </row>
    <row r="2478" spans="3:6" x14ac:dyDescent="0.2">
      <c r="C2478" t="s">
        <v>92</v>
      </c>
      <c r="D2478" t="s">
        <v>6</v>
      </c>
      <c r="E2478">
        <v>0</v>
      </c>
      <c r="F2478">
        <v>0</v>
      </c>
    </row>
    <row r="2479" spans="3:6" x14ac:dyDescent="0.2">
      <c r="C2479" t="s">
        <v>92</v>
      </c>
      <c r="D2479" t="s">
        <v>6</v>
      </c>
      <c r="E2479">
        <v>2425334</v>
      </c>
      <c r="F2479">
        <v>24546.03</v>
      </c>
    </row>
    <row r="2480" spans="3:6" x14ac:dyDescent="0.2">
      <c r="C2480" t="s">
        <v>92</v>
      </c>
      <c r="D2480" t="s">
        <v>6</v>
      </c>
      <c r="E2480">
        <v>9543751</v>
      </c>
      <c r="F2480">
        <v>177633.4</v>
      </c>
    </row>
    <row r="2481" spans="3:6" x14ac:dyDescent="0.2">
      <c r="C2481" t="s">
        <v>92</v>
      </c>
      <c r="D2481" t="s">
        <v>6</v>
      </c>
      <c r="E2481">
        <v>1929745</v>
      </c>
      <c r="F2481">
        <v>27974.83</v>
      </c>
    </row>
    <row r="2482" spans="3:6" x14ac:dyDescent="0.2">
      <c r="C2482" t="s">
        <v>92</v>
      </c>
      <c r="D2482" t="s">
        <v>6</v>
      </c>
      <c r="E2482">
        <v>600615</v>
      </c>
      <c r="F2482">
        <v>29110.13</v>
      </c>
    </row>
    <row r="2483" spans="3:6" x14ac:dyDescent="0.2">
      <c r="C2483" t="s">
        <v>92</v>
      </c>
      <c r="D2483" t="s">
        <v>6</v>
      </c>
      <c r="E2483">
        <v>3393950</v>
      </c>
      <c r="F2483">
        <v>74331.740000000005</v>
      </c>
    </row>
    <row r="2484" spans="3:6" x14ac:dyDescent="0.2">
      <c r="C2484" t="s">
        <v>92</v>
      </c>
      <c r="D2484" t="s">
        <v>6</v>
      </c>
      <c r="E2484">
        <v>84743</v>
      </c>
      <c r="F2484">
        <v>1976.98</v>
      </c>
    </row>
    <row r="2485" spans="3:6" x14ac:dyDescent="0.2">
      <c r="C2485" t="s">
        <v>92</v>
      </c>
      <c r="D2485" t="s">
        <v>6</v>
      </c>
      <c r="E2485">
        <v>6404565</v>
      </c>
      <c r="F2485">
        <v>79178.23</v>
      </c>
    </row>
    <row r="2486" spans="3:6" x14ac:dyDescent="0.2">
      <c r="C2486" t="s">
        <v>92</v>
      </c>
      <c r="D2486" t="s">
        <v>6</v>
      </c>
      <c r="E2486">
        <v>266266</v>
      </c>
      <c r="F2486">
        <v>40083.089999999997</v>
      </c>
    </row>
    <row r="2487" spans="3:6" x14ac:dyDescent="0.2">
      <c r="C2487" t="s">
        <v>92</v>
      </c>
      <c r="D2487" t="s">
        <v>6</v>
      </c>
      <c r="E2487">
        <v>0</v>
      </c>
      <c r="F2487">
        <v>0</v>
      </c>
    </row>
    <row r="2488" spans="3:6" x14ac:dyDescent="0.2">
      <c r="C2488" t="s">
        <v>92</v>
      </c>
      <c r="D2488" t="s">
        <v>6</v>
      </c>
      <c r="E2488">
        <v>465842</v>
      </c>
      <c r="F2488">
        <v>7013.45</v>
      </c>
    </row>
    <row r="2489" spans="3:6" x14ac:dyDescent="0.2">
      <c r="C2489" t="s">
        <v>92</v>
      </c>
      <c r="D2489" t="s">
        <v>6</v>
      </c>
      <c r="E2489">
        <v>2157750</v>
      </c>
      <c r="F2489">
        <v>23804.639999999999</v>
      </c>
    </row>
    <row r="2490" spans="3:6" x14ac:dyDescent="0.2">
      <c r="C2490" t="s">
        <v>92</v>
      </c>
      <c r="D2490" t="s">
        <v>6</v>
      </c>
      <c r="E2490">
        <v>79720</v>
      </c>
      <c r="F2490">
        <v>1724.66</v>
      </c>
    </row>
    <row r="2491" spans="3:6" x14ac:dyDescent="0.2">
      <c r="C2491" t="s">
        <v>92</v>
      </c>
      <c r="D2491" t="s">
        <v>6</v>
      </c>
      <c r="E2491">
        <v>0</v>
      </c>
      <c r="F2491">
        <v>0</v>
      </c>
    </row>
    <row r="2492" spans="3:6" x14ac:dyDescent="0.2">
      <c r="C2492" t="s">
        <v>92</v>
      </c>
      <c r="D2492" t="s">
        <v>6</v>
      </c>
      <c r="E2492">
        <v>0</v>
      </c>
      <c r="F2492">
        <v>0</v>
      </c>
    </row>
    <row r="2493" spans="3:6" x14ac:dyDescent="0.2">
      <c r="C2493" t="s">
        <v>92</v>
      </c>
      <c r="D2493" t="s">
        <v>6</v>
      </c>
      <c r="E2493">
        <v>2102222</v>
      </c>
      <c r="F2493">
        <v>70430.149999999994</v>
      </c>
    </row>
    <row r="2494" spans="3:6" x14ac:dyDescent="0.2">
      <c r="C2494" t="s">
        <v>93</v>
      </c>
      <c r="D2494" t="s">
        <v>6</v>
      </c>
      <c r="E2494">
        <v>0</v>
      </c>
      <c r="F2494">
        <v>0</v>
      </c>
    </row>
    <row r="2495" spans="3:6" x14ac:dyDescent="0.2">
      <c r="C2495" t="s">
        <v>93</v>
      </c>
      <c r="D2495" t="s">
        <v>6</v>
      </c>
      <c r="E2495">
        <v>9498783</v>
      </c>
      <c r="F2495">
        <v>163120.48000000001</v>
      </c>
    </row>
    <row r="2496" spans="3:6" x14ac:dyDescent="0.2">
      <c r="C2496" t="s">
        <v>93</v>
      </c>
      <c r="D2496" t="s">
        <v>6</v>
      </c>
      <c r="E2496">
        <v>0</v>
      </c>
      <c r="F2496">
        <v>0</v>
      </c>
    </row>
    <row r="2497" spans="3:6" x14ac:dyDescent="0.2">
      <c r="C2497" t="s">
        <v>93</v>
      </c>
      <c r="D2497" t="s">
        <v>6</v>
      </c>
      <c r="E2497">
        <v>0</v>
      </c>
      <c r="F2497">
        <v>0</v>
      </c>
    </row>
    <row r="2498" spans="3:6" x14ac:dyDescent="0.2">
      <c r="C2498" t="s">
        <v>93</v>
      </c>
      <c r="D2498" t="s">
        <v>6</v>
      </c>
      <c r="E2498">
        <v>2522494</v>
      </c>
      <c r="F2498">
        <v>57513.72</v>
      </c>
    </row>
    <row r="2499" spans="3:6" x14ac:dyDescent="0.2">
      <c r="C2499" t="s">
        <v>93</v>
      </c>
      <c r="D2499" t="s">
        <v>6</v>
      </c>
      <c r="E2499">
        <v>13234720</v>
      </c>
      <c r="F2499">
        <v>142467.66</v>
      </c>
    </row>
    <row r="2500" spans="3:6" x14ac:dyDescent="0.2">
      <c r="C2500" t="s">
        <v>93</v>
      </c>
      <c r="D2500" t="s">
        <v>6</v>
      </c>
      <c r="E2500">
        <v>0</v>
      </c>
      <c r="F2500">
        <v>0</v>
      </c>
    </row>
    <row r="2501" spans="3:6" x14ac:dyDescent="0.2">
      <c r="C2501" t="s">
        <v>93</v>
      </c>
      <c r="D2501" t="s">
        <v>6</v>
      </c>
      <c r="E2501">
        <v>2077490</v>
      </c>
      <c r="F2501">
        <v>71845.600000000006</v>
      </c>
    </row>
    <row r="2502" spans="3:6" x14ac:dyDescent="0.2">
      <c r="C2502" t="s">
        <v>93</v>
      </c>
      <c r="D2502" t="s">
        <v>6</v>
      </c>
      <c r="E2502">
        <v>3760243</v>
      </c>
      <c r="F2502">
        <v>54295.9</v>
      </c>
    </row>
    <row r="2503" spans="3:6" x14ac:dyDescent="0.2">
      <c r="C2503" t="s">
        <v>93</v>
      </c>
      <c r="D2503" t="s">
        <v>6</v>
      </c>
      <c r="E2503">
        <v>338905</v>
      </c>
      <c r="F2503">
        <v>20966.84</v>
      </c>
    </row>
    <row r="2504" spans="3:6" x14ac:dyDescent="0.2">
      <c r="C2504" t="s">
        <v>93</v>
      </c>
      <c r="D2504" t="s">
        <v>6</v>
      </c>
      <c r="E2504">
        <v>0</v>
      </c>
      <c r="F2504">
        <v>0</v>
      </c>
    </row>
    <row r="2505" spans="3:6" x14ac:dyDescent="0.2">
      <c r="C2505" t="s">
        <v>93</v>
      </c>
      <c r="D2505" t="s">
        <v>6</v>
      </c>
      <c r="E2505">
        <v>0</v>
      </c>
      <c r="F2505">
        <v>0</v>
      </c>
    </row>
    <row r="2506" spans="3:6" x14ac:dyDescent="0.2">
      <c r="C2506" t="s">
        <v>93</v>
      </c>
      <c r="D2506" t="s">
        <v>6</v>
      </c>
      <c r="E2506">
        <v>682958</v>
      </c>
      <c r="F2506">
        <v>36524.800000000003</v>
      </c>
    </row>
    <row r="2507" spans="3:6" x14ac:dyDescent="0.2">
      <c r="C2507" t="s">
        <v>93</v>
      </c>
      <c r="D2507" t="s">
        <v>6</v>
      </c>
      <c r="E2507">
        <v>0</v>
      </c>
      <c r="F2507">
        <v>0</v>
      </c>
    </row>
    <row r="2508" spans="3:6" x14ac:dyDescent="0.2">
      <c r="C2508" t="s">
        <v>93</v>
      </c>
      <c r="D2508" t="s">
        <v>6</v>
      </c>
      <c r="E2508">
        <v>0</v>
      </c>
      <c r="F2508">
        <v>0</v>
      </c>
    </row>
    <row r="2509" spans="3:6" x14ac:dyDescent="0.2">
      <c r="C2509" t="s">
        <v>93</v>
      </c>
      <c r="D2509" t="s">
        <v>6</v>
      </c>
      <c r="E2509">
        <v>25169</v>
      </c>
      <c r="F2509">
        <v>1069.98</v>
      </c>
    </row>
    <row r="2510" spans="3:6" x14ac:dyDescent="0.2">
      <c r="C2510" t="s">
        <v>93</v>
      </c>
      <c r="D2510" t="s">
        <v>6</v>
      </c>
      <c r="E2510">
        <v>0</v>
      </c>
      <c r="F2510">
        <v>0</v>
      </c>
    </row>
    <row r="2511" spans="3:6" x14ac:dyDescent="0.2">
      <c r="C2511" t="s">
        <v>93</v>
      </c>
      <c r="D2511" t="s">
        <v>6</v>
      </c>
      <c r="E2511">
        <v>0</v>
      </c>
      <c r="F2511">
        <v>0</v>
      </c>
    </row>
    <row r="2512" spans="3:6" x14ac:dyDescent="0.2">
      <c r="C2512" t="s">
        <v>93</v>
      </c>
      <c r="D2512" t="s">
        <v>6</v>
      </c>
      <c r="E2512">
        <v>2196023</v>
      </c>
      <c r="F2512">
        <v>32424.09</v>
      </c>
    </row>
    <row r="2513" spans="3:6" x14ac:dyDescent="0.2">
      <c r="C2513" t="s">
        <v>93</v>
      </c>
      <c r="D2513" t="s">
        <v>6</v>
      </c>
      <c r="E2513">
        <v>311046</v>
      </c>
      <c r="F2513">
        <v>46049.23</v>
      </c>
    </row>
    <row r="2514" spans="3:6" x14ac:dyDescent="0.2">
      <c r="C2514" t="s">
        <v>93</v>
      </c>
      <c r="D2514" t="s">
        <v>6</v>
      </c>
      <c r="E2514">
        <v>5885020</v>
      </c>
      <c r="F2514">
        <v>76890.8</v>
      </c>
    </row>
    <row r="2515" spans="3:6" x14ac:dyDescent="0.2">
      <c r="C2515" t="s">
        <v>93</v>
      </c>
      <c r="D2515" t="s">
        <v>6</v>
      </c>
      <c r="E2515">
        <v>465462</v>
      </c>
      <c r="F2515">
        <v>6944.56</v>
      </c>
    </row>
    <row r="2516" spans="3:6" x14ac:dyDescent="0.2">
      <c r="C2516" t="s">
        <v>93</v>
      </c>
      <c r="D2516" t="s">
        <v>6</v>
      </c>
      <c r="E2516">
        <v>0</v>
      </c>
      <c r="F2516">
        <v>0</v>
      </c>
    </row>
    <row r="2517" spans="3:6" x14ac:dyDescent="0.2">
      <c r="C2517" t="s">
        <v>93</v>
      </c>
      <c r="D2517" t="s">
        <v>6</v>
      </c>
      <c r="E2517">
        <v>2554855</v>
      </c>
      <c r="F2517">
        <v>23858.34</v>
      </c>
    </row>
    <row r="2518" spans="3:6" x14ac:dyDescent="0.2">
      <c r="C2518" t="s">
        <v>93</v>
      </c>
      <c r="D2518" t="s">
        <v>6</v>
      </c>
      <c r="E2518">
        <v>606354</v>
      </c>
      <c r="F2518">
        <v>13438.64</v>
      </c>
    </row>
    <row r="2519" spans="3:6" x14ac:dyDescent="0.2">
      <c r="C2519" t="s">
        <v>93</v>
      </c>
      <c r="D2519" t="s">
        <v>6</v>
      </c>
      <c r="E2519">
        <v>0</v>
      </c>
      <c r="F2519">
        <v>0</v>
      </c>
    </row>
    <row r="2520" spans="3:6" x14ac:dyDescent="0.2">
      <c r="C2520" t="s">
        <v>93</v>
      </c>
      <c r="D2520" t="s">
        <v>6</v>
      </c>
      <c r="E2520">
        <v>0</v>
      </c>
      <c r="F2520">
        <v>0</v>
      </c>
    </row>
    <row r="2521" spans="3:6" x14ac:dyDescent="0.2">
      <c r="C2521" t="s">
        <v>93</v>
      </c>
      <c r="D2521" t="s">
        <v>6</v>
      </c>
      <c r="E2521">
        <v>0</v>
      </c>
      <c r="F2521">
        <v>0</v>
      </c>
    </row>
    <row r="2522" spans="3:6" x14ac:dyDescent="0.2">
      <c r="C2522" t="s">
        <v>93</v>
      </c>
      <c r="D2522" t="s">
        <v>6</v>
      </c>
      <c r="E2522">
        <v>138763</v>
      </c>
      <c r="F2522">
        <v>3457.04</v>
      </c>
    </row>
    <row r="2523" spans="3:6" x14ac:dyDescent="0.2">
      <c r="C2523" t="s">
        <v>93</v>
      </c>
      <c r="D2523" t="s">
        <v>6</v>
      </c>
      <c r="E2523">
        <v>2952005</v>
      </c>
      <c r="F2523">
        <v>29272.5</v>
      </c>
    </row>
    <row r="2524" spans="3:6" x14ac:dyDescent="0.2">
      <c r="C2524" t="s">
        <v>93</v>
      </c>
      <c r="D2524" t="s">
        <v>6</v>
      </c>
      <c r="E2524">
        <v>1384117</v>
      </c>
      <c r="F2524">
        <v>20355.78</v>
      </c>
    </row>
    <row r="2525" spans="3:6" x14ac:dyDescent="0.2">
      <c r="C2525" t="s">
        <v>93</v>
      </c>
      <c r="D2525" t="s">
        <v>6</v>
      </c>
      <c r="E2525">
        <v>2395113</v>
      </c>
      <c r="F2525">
        <v>23841.74</v>
      </c>
    </row>
    <row r="2526" spans="3:6" x14ac:dyDescent="0.2">
      <c r="C2526" t="s">
        <v>93</v>
      </c>
      <c r="D2526" t="s">
        <v>6</v>
      </c>
      <c r="E2526">
        <v>0</v>
      </c>
      <c r="F2526">
        <v>0</v>
      </c>
    </row>
    <row r="2527" spans="3:6" x14ac:dyDescent="0.2">
      <c r="C2527" t="s">
        <v>94</v>
      </c>
      <c r="D2527" t="s">
        <v>6</v>
      </c>
      <c r="E2527">
        <v>6396389</v>
      </c>
      <c r="F2527">
        <v>125433.86</v>
      </c>
    </row>
    <row r="2528" spans="3:6" x14ac:dyDescent="0.2">
      <c r="C2528" t="s">
        <v>94</v>
      </c>
      <c r="D2528" t="s">
        <v>6</v>
      </c>
      <c r="E2528">
        <v>501706</v>
      </c>
      <c r="F2528">
        <v>40718.71</v>
      </c>
    </row>
    <row r="2529" spans="3:6" x14ac:dyDescent="0.2">
      <c r="C2529" t="s">
        <v>94</v>
      </c>
      <c r="D2529" t="s">
        <v>6</v>
      </c>
      <c r="E2529">
        <v>5844648</v>
      </c>
      <c r="F2529">
        <v>64527.19</v>
      </c>
    </row>
    <row r="2530" spans="3:6" x14ac:dyDescent="0.2">
      <c r="C2530" t="s">
        <v>94</v>
      </c>
      <c r="D2530" t="s">
        <v>6</v>
      </c>
      <c r="E2530">
        <v>0</v>
      </c>
      <c r="F2530">
        <v>0</v>
      </c>
    </row>
    <row r="2531" spans="3:6" x14ac:dyDescent="0.2">
      <c r="C2531" t="s">
        <v>94</v>
      </c>
      <c r="D2531" t="s">
        <v>6</v>
      </c>
      <c r="E2531">
        <v>0</v>
      </c>
      <c r="F2531">
        <v>0</v>
      </c>
    </row>
    <row r="2532" spans="3:6" x14ac:dyDescent="0.2">
      <c r="C2532" t="s">
        <v>94</v>
      </c>
      <c r="D2532" t="s">
        <v>6</v>
      </c>
      <c r="E2532">
        <v>0</v>
      </c>
      <c r="F2532">
        <v>0</v>
      </c>
    </row>
    <row r="2533" spans="3:6" x14ac:dyDescent="0.2">
      <c r="C2533" t="s">
        <v>94</v>
      </c>
      <c r="D2533" t="s">
        <v>6</v>
      </c>
      <c r="E2533">
        <v>176590</v>
      </c>
      <c r="F2533">
        <v>6597.89</v>
      </c>
    </row>
    <row r="2534" spans="3:6" x14ac:dyDescent="0.2">
      <c r="C2534" t="s">
        <v>94</v>
      </c>
      <c r="D2534" t="s">
        <v>6</v>
      </c>
      <c r="E2534">
        <v>0</v>
      </c>
      <c r="F2534">
        <v>0</v>
      </c>
    </row>
    <row r="2535" spans="3:6" x14ac:dyDescent="0.2">
      <c r="C2535" t="s">
        <v>94</v>
      </c>
      <c r="D2535" t="s">
        <v>6</v>
      </c>
      <c r="E2535">
        <v>642966</v>
      </c>
      <c r="F2535">
        <v>17078.349999999999</v>
      </c>
    </row>
    <row r="2536" spans="3:6" x14ac:dyDescent="0.2">
      <c r="C2536" t="s">
        <v>94</v>
      </c>
      <c r="D2536" t="s">
        <v>6</v>
      </c>
      <c r="E2536">
        <v>0</v>
      </c>
      <c r="F2536">
        <v>0</v>
      </c>
    </row>
    <row r="2537" spans="3:6" x14ac:dyDescent="0.2">
      <c r="C2537" t="s">
        <v>94</v>
      </c>
      <c r="D2537" t="s">
        <v>6</v>
      </c>
      <c r="E2537">
        <v>188710</v>
      </c>
      <c r="F2537">
        <v>9056.65</v>
      </c>
    </row>
    <row r="2538" spans="3:6" x14ac:dyDescent="0.2">
      <c r="C2538" t="s">
        <v>94</v>
      </c>
      <c r="D2538" t="s">
        <v>6</v>
      </c>
      <c r="E2538">
        <v>265670</v>
      </c>
      <c r="F2538">
        <v>2736.89</v>
      </c>
    </row>
    <row r="2539" spans="3:6" x14ac:dyDescent="0.2">
      <c r="C2539" t="s">
        <v>94</v>
      </c>
      <c r="D2539" t="s">
        <v>6</v>
      </c>
      <c r="E2539">
        <v>0</v>
      </c>
      <c r="F2539">
        <v>0</v>
      </c>
    </row>
    <row r="2540" spans="3:6" x14ac:dyDescent="0.2">
      <c r="C2540" t="s">
        <v>94</v>
      </c>
      <c r="D2540" t="s">
        <v>6</v>
      </c>
      <c r="E2540">
        <v>514</v>
      </c>
      <c r="F2540">
        <v>21.17</v>
      </c>
    </row>
    <row r="2541" spans="3:6" x14ac:dyDescent="0.2">
      <c r="C2541" t="s">
        <v>94</v>
      </c>
      <c r="D2541" t="s">
        <v>6</v>
      </c>
      <c r="E2541">
        <v>0</v>
      </c>
      <c r="F2541">
        <v>0</v>
      </c>
    </row>
    <row r="2542" spans="3:6" x14ac:dyDescent="0.2">
      <c r="C2542" t="s">
        <v>94</v>
      </c>
      <c r="D2542" t="s">
        <v>6</v>
      </c>
      <c r="E2542">
        <v>0</v>
      </c>
      <c r="F2542">
        <v>0</v>
      </c>
    </row>
    <row r="2543" spans="3:6" x14ac:dyDescent="0.2">
      <c r="C2543" t="s">
        <v>94</v>
      </c>
      <c r="D2543" t="s">
        <v>6</v>
      </c>
      <c r="E2543">
        <v>167237</v>
      </c>
      <c r="F2543">
        <v>2306.69</v>
      </c>
    </row>
    <row r="2544" spans="3:6" x14ac:dyDescent="0.2">
      <c r="C2544" t="s">
        <v>94</v>
      </c>
      <c r="D2544" t="s">
        <v>6</v>
      </c>
      <c r="E2544">
        <v>442827</v>
      </c>
      <c r="F2544">
        <v>7037.74</v>
      </c>
    </row>
    <row r="2545" spans="3:6" x14ac:dyDescent="0.2">
      <c r="C2545" t="s">
        <v>94</v>
      </c>
      <c r="D2545" t="s">
        <v>6</v>
      </c>
      <c r="E2545">
        <v>0</v>
      </c>
      <c r="F2545">
        <v>0</v>
      </c>
    </row>
    <row r="2546" spans="3:6" x14ac:dyDescent="0.2">
      <c r="C2546" t="s">
        <v>94</v>
      </c>
      <c r="D2546" t="s">
        <v>6</v>
      </c>
      <c r="E2546">
        <v>0</v>
      </c>
      <c r="F2546">
        <v>0</v>
      </c>
    </row>
    <row r="2547" spans="3:6" x14ac:dyDescent="0.2">
      <c r="C2547" t="s">
        <v>94</v>
      </c>
      <c r="D2547" t="s">
        <v>6</v>
      </c>
      <c r="E2547">
        <v>2321711</v>
      </c>
      <c r="F2547">
        <v>47586.15</v>
      </c>
    </row>
    <row r="2548" spans="3:6" x14ac:dyDescent="0.2">
      <c r="C2548" t="s">
        <v>94</v>
      </c>
      <c r="D2548" t="s">
        <v>6</v>
      </c>
      <c r="E2548">
        <v>136186</v>
      </c>
      <c r="F2548">
        <v>14679.42</v>
      </c>
    </row>
    <row r="2549" spans="3:6" x14ac:dyDescent="0.2">
      <c r="C2549" t="s">
        <v>94</v>
      </c>
      <c r="D2549" t="s">
        <v>6</v>
      </c>
      <c r="E2549">
        <v>0</v>
      </c>
      <c r="F2549">
        <v>0</v>
      </c>
    </row>
    <row r="2550" spans="3:6" x14ac:dyDescent="0.2">
      <c r="C2550" t="s">
        <v>94</v>
      </c>
      <c r="D2550" t="s">
        <v>6</v>
      </c>
      <c r="E2550">
        <v>0</v>
      </c>
      <c r="F2550">
        <v>0</v>
      </c>
    </row>
    <row r="2551" spans="3:6" x14ac:dyDescent="0.2">
      <c r="C2551" t="s">
        <v>94</v>
      </c>
      <c r="D2551" t="s">
        <v>6</v>
      </c>
      <c r="E2551">
        <v>0</v>
      </c>
      <c r="F2551">
        <v>0</v>
      </c>
    </row>
    <row r="2552" spans="3:6" x14ac:dyDescent="0.2">
      <c r="C2552" t="s">
        <v>94</v>
      </c>
      <c r="D2552" t="s">
        <v>6</v>
      </c>
      <c r="E2552">
        <v>3936093</v>
      </c>
      <c r="F2552">
        <v>62853.79</v>
      </c>
    </row>
    <row r="2553" spans="3:6" x14ac:dyDescent="0.2">
      <c r="C2553" t="s">
        <v>94</v>
      </c>
      <c r="D2553" t="s">
        <v>6</v>
      </c>
      <c r="E2553">
        <v>295926</v>
      </c>
      <c r="F2553">
        <v>20611.11</v>
      </c>
    </row>
    <row r="2554" spans="3:6" x14ac:dyDescent="0.2">
      <c r="C2554" t="s">
        <v>94</v>
      </c>
      <c r="D2554" t="s">
        <v>6</v>
      </c>
      <c r="E2554">
        <v>4926820</v>
      </c>
      <c r="F2554">
        <v>60871.360000000001</v>
      </c>
    </row>
    <row r="2555" spans="3:6" x14ac:dyDescent="0.2">
      <c r="C2555" t="s">
        <v>94</v>
      </c>
      <c r="D2555" t="s">
        <v>6</v>
      </c>
      <c r="E2555">
        <v>0</v>
      </c>
      <c r="F2555">
        <v>0</v>
      </c>
    </row>
    <row r="2556" spans="3:6" x14ac:dyDescent="0.2">
      <c r="C2556" t="s">
        <v>94</v>
      </c>
      <c r="D2556" t="s">
        <v>6</v>
      </c>
      <c r="E2556">
        <v>754679</v>
      </c>
      <c r="F2556">
        <v>14444.74</v>
      </c>
    </row>
    <row r="2557" spans="3:6" x14ac:dyDescent="0.2">
      <c r="C2557" t="s">
        <v>94</v>
      </c>
      <c r="D2557" t="s">
        <v>6</v>
      </c>
      <c r="E2557">
        <v>283152</v>
      </c>
      <c r="F2557">
        <v>2739.25</v>
      </c>
    </row>
    <row r="2558" spans="3:6" x14ac:dyDescent="0.2">
      <c r="C2558" t="s">
        <v>94</v>
      </c>
      <c r="D2558" t="s">
        <v>6</v>
      </c>
      <c r="E2558">
        <v>15102105</v>
      </c>
      <c r="F2558">
        <v>176132.97</v>
      </c>
    </row>
    <row r="2559" spans="3:6" x14ac:dyDescent="0.2">
      <c r="C2559" t="s">
        <v>94</v>
      </c>
      <c r="D2559" t="s">
        <v>6</v>
      </c>
      <c r="E2559">
        <v>1623077</v>
      </c>
      <c r="F2559">
        <v>76102.41</v>
      </c>
    </row>
    <row r="2560" spans="3:6" x14ac:dyDescent="0.2">
      <c r="C2560" t="s">
        <v>94</v>
      </c>
      <c r="D2560" t="s">
        <v>6</v>
      </c>
      <c r="E2560">
        <v>128464</v>
      </c>
      <c r="F2560">
        <v>3523.58</v>
      </c>
    </row>
    <row r="2561" spans="3:6" x14ac:dyDescent="0.2">
      <c r="C2561" t="s">
        <v>94</v>
      </c>
      <c r="D2561" t="s">
        <v>6</v>
      </c>
      <c r="E2561">
        <v>0</v>
      </c>
      <c r="F2561">
        <v>0</v>
      </c>
    </row>
    <row r="2562" spans="3:6" x14ac:dyDescent="0.2">
      <c r="C2562" t="s">
        <v>95</v>
      </c>
      <c r="D2562" t="s">
        <v>6</v>
      </c>
      <c r="E2562">
        <v>0</v>
      </c>
      <c r="F2562">
        <v>0</v>
      </c>
    </row>
    <row r="2563" spans="3:6" x14ac:dyDescent="0.2">
      <c r="C2563" t="s">
        <v>95</v>
      </c>
      <c r="D2563" t="s">
        <v>6</v>
      </c>
      <c r="E2563">
        <v>0</v>
      </c>
      <c r="F2563">
        <v>0</v>
      </c>
    </row>
    <row r="2564" spans="3:6" x14ac:dyDescent="0.2">
      <c r="C2564" t="s">
        <v>95</v>
      </c>
      <c r="D2564" t="s">
        <v>6</v>
      </c>
      <c r="E2564">
        <v>7044096</v>
      </c>
      <c r="F2564">
        <v>73702.23</v>
      </c>
    </row>
    <row r="2565" spans="3:6" x14ac:dyDescent="0.2">
      <c r="C2565" t="s">
        <v>95</v>
      </c>
      <c r="D2565" t="s">
        <v>6</v>
      </c>
      <c r="E2565">
        <v>0</v>
      </c>
      <c r="F2565">
        <v>0</v>
      </c>
    </row>
    <row r="2566" spans="3:6" x14ac:dyDescent="0.2">
      <c r="C2566" t="s">
        <v>95</v>
      </c>
      <c r="D2566" t="s">
        <v>6</v>
      </c>
      <c r="E2566">
        <v>0</v>
      </c>
      <c r="F2566">
        <v>0</v>
      </c>
    </row>
    <row r="2567" spans="3:6" x14ac:dyDescent="0.2">
      <c r="C2567" t="s">
        <v>95</v>
      </c>
      <c r="D2567" t="s">
        <v>6</v>
      </c>
      <c r="E2567">
        <v>1891291</v>
      </c>
      <c r="F2567">
        <v>59311.75</v>
      </c>
    </row>
    <row r="2568" spans="3:6" x14ac:dyDescent="0.2">
      <c r="C2568" t="s">
        <v>95</v>
      </c>
      <c r="D2568" t="s">
        <v>6</v>
      </c>
      <c r="E2568">
        <v>0</v>
      </c>
      <c r="F2568">
        <v>0</v>
      </c>
    </row>
    <row r="2569" spans="3:6" x14ac:dyDescent="0.2">
      <c r="C2569" t="s">
        <v>95</v>
      </c>
      <c r="D2569" t="s">
        <v>6</v>
      </c>
      <c r="E2569">
        <v>1097554</v>
      </c>
      <c r="F2569">
        <v>23718.52</v>
      </c>
    </row>
    <row r="2570" spans="3:6" x14ac:dyDescent="0.2">
      <c r="C2570" t="s">
        <v>95</v>
      </c>
      <c r="D2570" t="s">
        <v>6</v>
      </c>
      <c r="E2570">
        <v>0</v>
      </c>
      <c r="F2570">
        <v>0</v>
      </c>
    </row>
    <row r="2571" spans="3:6" x14ac:dyDescent="0.2">
      <c r="C2571" t="s">
        <v>95</v>
      </c>
      <c r="D2571" t="s">
        <v>6</v>
      </c>
      <c r="E2571">
        <v>505735</v>
      </c>
      <c r="F2571">
        <v>24689.759999999998</v>
      </c>
    </row>
    <row r="2572" spans="3:6" x14ac:dyDescent="0.2">
      <c r="C2572" t="s">
        <v>95</v>
      </c>
      <c r="D2572" t="s">
        <v>6</v>
      </c>
      <c r="E2572">
        <v>1088796</v>
      </c>
      <c r="F2572">
        <v>14464.38</v>
      </c>
    </row>
    <row r="2573" spans="3:6" x14ac:dyDescent="0.2">
      <c r="C2573" t="s">
        <v>95</v>
      </c>
      <c r="D2573" t="s">
        <v>6</v>
      </c>
      <c r="E2573">
        <v>2434463</v>
      </c>
      <c r="F2573">
        <v>65642.53</v>
      </c>
    </row>
    <row r="2574" spans="3:6" x14ac:dyDescent="0.2">
      <c r="C2574" t="s">
        <v>95</v>
      </c>
      <c r="D2574" t="s">
        <v>6</v>
      </c>
      <c r="E2574">
        <v>795729</v>
      </c>
      <c r="F2574">
        <v>11791.97</v>
      </c>
    </row>
    <row r="2575" spans="3:6" x14ac:dyDescent="0.2">
      <c r="C2575" t="s">
        <v>95</v>
      </c>
      <c r="D2575" t="s">
        <v>6</v>
      </c>
      <c r="E2575">
        <v>0</v>
      </c>
      <c r="F2575">
        <v>0</v>
      </c>
    </row>
    <row r="2576" spans="3:6" x14ac:dyDescent="0.2">
      <c r="C2576" t="s">
        <v>95</v>
      </c>
      <c r="D2576" t="s">
        <v>6</v>
      </c>
      <c r="E2576">
        <v>626275</v>
      </c>
      <c r="F2576">
        <v>11905.86</v>
      </c>
    </row>
    <row r="2577" spans="3:6" x14ac:dyDescent="0.2">
      <c r="C2577" t="s">
        <v>95</v>
      </c>
      <c r="D2577" t="s">
        <v>6</v>
      </c>
      <c r="E2577">
        <v>4222224</v>
      </c>
      <c r="F2577">
        <v>60711.58</v>
      </c>
    </row>
    <row r="2578" spans="3:6" x14ac:dyDescent="0.2">
      <c r="C2578" t="s">
        <v>95</v>
      </c>
      <c r="D2578" t="s">
        <v>6</v>
      </c>
      <c r="E2578">
        <v>0</v>
      </c>
      <c r="F2578">
        <v>0</v>
      </c>
    </row>
    <row r="2579" spans="3:6" x14ac:dyDescent="0.2">
      <c r="C2579" t="s">
        <v>95</v>
      </c>
      <c r="D2579" t="s">
        <v>6</v>
      </c>
      <c r="E2579">
        <v>848732</v>
      </c>
      <c r="F2579">
        <v>44361.54</v>
      </c>
    </row>
    <row r="2580" spans="3:6" x14ac:dyDescent="0.2">
      <c r="C2580" t="s">
        <v>95</v>
      </c>
      <c r="D2580" t="s">
        <v>6</v>
      </c>
      <c r="E2580">
        <v>316257</v>
      </c>
      <c r="F2580">
        <v>4677.1099999999997</v>
      </c>
    </row>
    <row r="2581" spans="3:6" x14ac:dyDescent="0.2">
      <c r="C2581" t="s">
        <v>95</v>
      </c>
      <c r="D2581" t="s">
        <v>6</v>
      </c>
      <c r="E2581">
        <v>14335428</v>
      </c>
      <c r="F2581">
        <v>150144.39000000001</v>
      </c>
    </row>
    <row r="2582" spans="3:6" x14ac:dyDescent="0.2">
      <c r="C2582" t="s">
        <v>95</v>
      </c>
      <c r="D2582" t="s">
        <v>6</v>
      </c>
      <c r="E2582">
        <v>192705</v>
      </c>
      <c r="F2582">
        <v>4140.1000000000004</v>
      </c>
    </row>
    <row r="2583" spans="3:6" x14ac:dyDescent="0.2">
      <c r="C2583" t="s">
        <v>95</v>
      </c>
      <c r="D2583" t="s">
        <v>6</v>
      </c>
      <c r="E2583">
        <v>222328</v>
      </c>
      <c r="F2583">
        <v>18446.650000000001</v>
      </c>
    </row>
    <row r="2584" spans="3:6" x14ac:dyDescent="0.2">
      <c r="C2584" t="s">
        <v>95</v>
      </c>
      <c r="D2584" t="s">
        <v>6</v>
      </c>
      <c r="E2584">
        <v>50092</v>
      </c>
      <c r="F2584">
        <v>506.64</v>
      </c>
    </row>
    <row r="2585" spans="3:6" x14ac:dyDescent="0.2">
      <c r="C2585" t="s">
        <v>95</v>
      </c>
      <c r="D2585" t="s">
        <v>6</v>
      </c>
      <c r="E2585">
        <v>308541</v>
      </c>
      <c r="F2585">
        <v>11541.44</v>
      </c>
    </row>
    <row r="2586" spans="3:6" x14ac:dyDescent="0.2">
      <c r="C2586" t="s">
        <v>95</v>
      </c>
      <c r="D2586" t="s">
        <v>6</v>
      </c>
      <c r="E2586">
        <v>571067</v>
      </c>
      <c r="F2586">
        <v>9794.27</v>
      </c>
    </row>
    <row r="2587" spans="3:6" x14ac:dyDescent="0.2">
      <c r="C2587" t="s">
        <v>95</v>
      </c>
      <c r="D2587" t="s">
        <v>6</v>
      </c>
      <c r="E2587">
        <v>0</v>
      </c>
      <c r="F2587">
        <v>0</v>
      </c>
    </row>
    <row r="2588" spans="3:6" x14ac:dyDescent="0.2">
      <c r="C2588" t="s">
        <v>95</v>
      </c>
      <c r="D2588" t="s">
        <v>6</v>
      </c>
      <c r="E2588">
        <v>4386995</v>
      </c>
      <c r="F2588">
        <v>48013.96</v>
      </c>
    </row>
    <row r="2589" spans="3:6" x14ac:dyDescent="0.2">
      <c r="C2589" t="s">
        <v>95</v>
      </c>
      <c r="D2589" t="s">
        <v>6</v>
      </c>
      <c r="E2589">
        <v>331202</v>
      </c>
      <c r="F2589">
        <v>9171.65</v>
      </c>
    </row>
    <row r="2590" spans="3:6" x14ac:dyDescent="0.2">
      <c r="C2590" t="s">
        <v>95</v>
      </c>
      <c r="D2590" t="s">
        <v>6</v>
      </c>
      <c r="E2590">
        <v>2497087</v>
      </c>
      <c r="F2590">
        <v>47645.93</v>
      </c>
    </row>
    <row r="2591" spans="3:6" x14ac:dyDescent="0.2">
      <c r="C2591" t="s">
        <v>95</v>
      </c>
      <c r="D2591" t="s">
        <v>6</v>
      </c>
      <c r="E2591">
        <v>0</v>
      </c>
      <c r="F2591">
        <v>0</v>
      </c>
    </row>
    <row r="2592" spans="3:6" x14ac:dyDescent="0.2">
      <c r="C2592" t="s">
        <v>95</v>
      </c>
      <c r="D2592" t="s">
        <v>6</v>
      </c>
      <c r="E2592">
        <v>422226</v>
      </c>
      <c r="F2592">
        <v>26057.86</v>
      </c>
    </row>
    <row r="2593" spans="3:6" x14ac:dyDescent="0.2">
      <c r="C2593" t="s">
        <v>95</v>
      </c>
      <c r="D2593" t="s">
        <v>6</v>
      </c>
      <c r="E2593">
        <v>56532</v>
      </c>
      <c r="F2593">
        <v>1325.2</v>
      </c>
    </row>
    <row r="2594" spans="3:6" x14ac:dyDescent="0.2">
      <c r="C2594" t="s">
        <v>95</v>
      </c>
      <c r="D2594" t="s">
        <v>6</v>
      </c>
      <c r="E2594">
        <v>578076</v>
      </c>
      <c r="F2594">
        <v>4722.82</v>
      </c>
    </row>
    <row r="2595" spans="3:6" x14ac:dyDescent="0.2">
      <c r="C2595" t="s">
        <v>95</v>
      </c>
      <c r="D2595" t="s">
        <v>6</v>
      </c>
      <c r="E2595">
        <v>0</v>
      </c>
      <c r="F2595">
        <v>0</v>
      </c>
    </row>
    <row r="2596" spans="3:6" x14ac:dyDescent="0.2">
      <c r="C2596" t="s">
        <v>95</v>
      </c>
      <c r="D2596" t="s">
        <v>6</v>
      </c>
      <c r="E2596">
        <v>0</v>
      </c>
      <c r="F2596">
        <v>0</v>
      </c>
    </row>
    <row r="2597" spans="3:6" x14ac:dyDescent="0.2">
      <c r="C2597" t="s">
        <v>95</v>
      </c>
      <c r="D2597" t="s">
        <v>6</v>
      </c>
      <c r="E2597">
        <v>0</v>
      </c>
      <c r="F2597">
        <v>0</v>
      </c>
    </row>
    <row r="2598" spans="3:6" x14ac:dyDescent="0.2">
      <c r="C2598" t="s">
        <v>96</v>
      </c>
      <c r="D2598" t="s">
        <v>6</v>
      </c>
      <c r="E2598">
        <v>6235442</v>
      </c>
      <c r="F2598">
        <v>71173.7</v>
      </c>
    </row>
    <row r="2599" spans="3:6" x14ac:dyDescent="0.2">
      <c r="C2599" t="s">
        <v>96</v>
      </c>
      <c r="D2599" t="s">
        <v>6</v>
      </c>
      <c r="E2599">
        <v>0</v>
      </c>
      <c r="F2599">
        <v>0</v>
      </c>
    </row>
    <row r="2600" spans="3:6" x14ac:dyDescent="0.2">
      <c r="C2600" t="s">
        <v>96</v>
      </c>
      <c r="D2600" t="s">
        <v>6</v>
      </c>
      <c r="E2600">
        <v>2206326</v>
      </c>
      <c r="F2600">
        <v>68057.45</v>
      </c>
    </row>
    <row r="2601" spans="3:6" x14ac:dyDescent="0.2">
      <c r="C2601" t="s">
        <v>96</v>
      </c>
      <c r="D2601" t="s">
        <v>6</v>
      </c>
      <c r="E2601">
        <v>553652</v>
      </c>
      <c r="F2601">
        <v>35463.839999999997</v>
      </c>
    </row>
    <row r="2602" spans="3:6" x14ac:dyDescent="0.2">
      <c r="C2602" t="s">
        <v>96</v>
      </c>
      <c r="D2602" t="s">
        <v>6</v>
      </c>
      <c r="E2602">
        <v>0</v>
      </c>
      <c r="F2602">
        <v>0</v>
      </c>
    </row>
    <row r="2603" spans="3:6" x14ac:dyDescent="0.2">
      <c r="C2603" t="s">
        <v>96</v>
      </c>
      <c r="D2603" t="s">
        <v>6</v>
      </c>
      <c r="E2603">
        <v>0</v>
      </c>
      <c r="F2603">
        <v>0</v>
      </c>
    </row>
    <row r="2604" spans="3:6" x14ac:dyDescent="0.2">
      <c r="C2604" t="s">
        <v>96</v>
      </c>
      <c r="D2604" t="s">
        <v>6</v>
      </c>
      <c r="E2604">
        <v>679087</v>
      </c>
      <c r="F2604">
        <v>42770.3</v>
      </c>
    </row>
    <row r="2605" spans="3:6" x14ac:dyDescent="0.2">
      <c r="C2605" t="s">
        <v>96</v>
      </c>
      <c r="D2605" t="s">
        <v>6</v>
      </c>
      <c r="E2605">
        <v>473074</v>
      </c>
      <c r="F2605">
        <v>18427.5</v>
      </c>
    </row>
    <row r="2606" spans="3:6" x14ac:dyDescent="0.2">
      <c r="C2606" t="s">
        <v>96</v>
      </c>
      <c r="D2606" t="s">
        <v>6</v>
      </c>
      <c r="E2606">
        <v>242771</v>
      </c>
      <c r="F2606">
        <v>4794.95</v>
      </c>
    </row>
    <row r="2607" spans="3:6" x14ac:dyDescent="0.2">
      <c r="C2607" t="s">
        <v>96</v>
      </c>
      <c r="D2607" t="s">
        <v>6</v>
      </c>
      <c r="E2607">
        <v>162526</v>
      </c>
      <c r="F2607">
        <v>13296.63</v>
      </c>
    </row>
    <row r="2608" spans="3:6" x14ac:dyDescent="0.2">
      <c r="C2608" t="s">
        <v>96</v>
      </c>
      <c r="D2608" t="s">
        <v>6</v>
      </c>
      <c r="E2608">
        <v>0</v>
      </c>
      <c r="F2608">
        <v>0</v>
      </c>
    </row>
    <row r="2609" spans="3:6" x14ac:dyDescent="0.2">
      <c r="C2609" t="s">
        <v>96</v>
      </c>
      <c r="D2609" t="s">
        <v>6</v>
      </c>
      <c r="E2609">
        <v>461515</v>
      </c>
      <c r="F2609">
        <v>8473.77</v>
      </c>
    </row>
    <row r="2610" spans="3:6" x14ac:dyDescent="0.2">
      <c r="C2610" t="s">
        <v>96</v>
      </c>
      <c r="D2610" t="s">
        <v>6</v>
      </c>
      <c r="E2610">
        <v>1075070</v>
      </c>
      <c r="F2610">
        <v>12968.63</v>
      </c>
    </row>
    <row r="2611" spans="3:6" x14ac:dyDescent="0.2">
      <c r="C2611" t="s">
        <v>96</v>
      </c>
      <c r="D2611" t="s">
        <v>6</v>
      </c>
      <c r="E2611">
        <v>3355988</v>
      </c>
      <c r="F2611">
        <v>37397.199999999997</v>
      </c>
    </row>
    <row r="2612" spans="3:6" x14ac:dyDescent="0.2">
      <c r="C2612" t="s">
        <v>96</v>
      </c>
      <c r="D2612" t="s">
        <v>6</v>
      </c>
      <c r="E2612">
        <v>1461290</v>
      </c>
      <c r="F2612">
        <v>30008.61</v>
      </c>
    </row>
    <row r="2613" spans="3:6" x14ac:dyDescent="0.2">
      <c r="C2613" t="s">
        <v>96</v>
      </c>
      <c r="D2613" t="s">
        <v>6</v>
      </c>
      <c r="E2613">
        <v>227660</v>
      </c>
      <c r="F2613">
        <v>16452.509999999998</v>
      </c>
    </row>
    <row r="2614" spans="3:6" x14ac:dyDescent="0.2">
      <c r="C2614" t="s">
        <v>96</v>
      </c>
      <c r="D2614" t="s">
        <v>6</v>
      </c>
      <c r="E2614">
        <v>0</v>
      </c>
      <c r="F2614">
        <v>0</v>
      </c>
    </row>
    <row r="2615" spans="3:6" x14ac:dyDescent="0.2">
      <c r="C2615" t="s">
        <v>96</v>
      </c>
      <c r="D2615" t="s">
        <v>6</v>
      </c>
      <c r="E2615">
        <v>592583</v>
      </c>
      <c r="F2615">
        <v>10568.75</v>
      </c>
    </row>
    <row r="2616" spans="3:6" x14ac:dyDescent="0.2">
      <c r="C2616" t="s">
        <v>96</v>
      </c>
      <c r="D2616" t="s">
        <v>6</v>
      </c>
      <c r="E2616">
        <v>413777</v>
      </c>
      <c r="F2616">
        <v>6164.48</v>
      </c>
    </row>
    <row r="2617" spans="3:6" x14ac:dyDescent="0.2">
      <c r="C2617" t="s">
        <v>96</v>
      </c>
      <c r="D2617" t="s">
        <v>6</v>
      </c>
      <c r="E2617">
        <v>204982</v>
      </c>
      <c r="F2617">
        <v>5915.63</v>
      </c>
    </row>
    <row r="2618" spans="3:6" x14ac:dyDescent="0.2">
      <c r="C2618" t="s">
        <v>96</v>
      </c>
      <c r="D2618" t="s">
        <v>6</v>
      </c>
      <c r="E2618">
        <v>234453</v>
      </c>
      <c r="F2618">
        <v>6978.84</v>
      </c>
    </row>
    <row r="2619" spans="3:6" x14ac:dyDescent="0.2">
      <c r="C2619" t="s">
        <v>96</v>
      </c>
      <c r="D2619" t="s">
        <v>6</v>
      </c>
      <c r="E2619">
        <v>682212</v>
      </c>
      <c r="F2619">
        <v>7376.84</v>
      </c>
    </row>
    <row r="2620" spans="3:6" x14ac:dyDescent="0.2">
      <c r="C2620" t="s">
        <v>96</v>
      </c>
      <c r="D2620" t="s">
        <v>6</v>
      </c>
      <c r="E2620">
        <v>4125599</v>
      </c>
      <c r="F2620">
        <v>71297.919999999998</v>
      </c>
    </row>
    <row r="2621" spans="3:6" x14ac:dyDescent="0.2">
      <c r="C2621" t="s">
        <v>96</v>
      </c>
      <c r="D2621" t="s">
        <v>6</v>
      </c>
      <c r="E2621">
        <v>193281</v>
      </c>
      <c r="F2621">
        <v>2745.79</v>
      </c>
    </row>
    <row r="2622" spans="3:6" x14ac:dyDescent="0.2">
      <c r="C2622" t="s">
        <v>96</v>
      </c>
      <c r="D2622" t="s">
        <v>6</v>
      </c>
      <c r="E2622">
        <v>257487</v>
      </c>
      <c r="F2622">
        <v>1761.13</v>
      </c>
    </row>
    <row r="2623" spans="3:6" x14ac:dyDescent="0.2">
      <c r="C2623" t="s">
        <v>96</v>
      </c>
      <c r="D2623" t="s">
        <v>6</v>
      </c>
      <c r="E2623">
        <v>11913960</v>
      </c>
      <c r="F2623">
        <v>148615.88</v>
      </c>
    </row>
    <row r="2624" spans="3:6" x14ac:dyDescent="0.2">
      <c r="C2624" t="s">
        <v>96</v>
      </c>
      <c r="D2624" t="s">
        <v>6</v>
      </c>
      <c r="E2624">
        <v>220270</v>
      </c>
      <c r="F2624">
        <v>4454.34</v>
      </c>
    </row>
    <row r="2625" spans="3:6" x14ac:dyDescent="0.2">
      <c r="C2625" t="s">
        <v>96</v>
      </c>
      <c r="D2625" t="s">
        <v>6</v>
      </c>
      <c r="E2625">
        <v>0</v>
      </c>
      <c r="F2625">
        <v>0</v>
      </c>
    </row>
    <row r="2626" spans="3:6" x14ac:dyDescent="0.2">
      <c r="C2626" t="s">
        <v>96</v>
      </c>
      <c r="D2626" t="s">
        <v>6</v>
      </c>
      <c r="E2626">
        <v>0</v>
      </c>
      <c r="F2626">
        <v>0</v>
      </c>
    </row>
    <row r="2627" spans="3:6" x14ac:dyDescent="0.2">
      <c r="C2627" t="s">
        <v>96</v>
      </c>
      <c r="D2627" t="s">
        <v>6</v>
      </c>
      <c r="E2627">
        <v>218384</v>
      </c>
      <c r="F2627">
        <v>2812.72</v>
      </c>
    </row>
    <row r="2628" spans="3:6" x14ac:dyDescent="0.2">
      <c r="C2628" t="s">
        <v>96</v>
      </c>
      <c r="D2628" t="s">
        <v>6</v>
      </c>
      <c r="E2628">
        <v>1933703</v>
      </c>
      <c r="F2628">
        <v>42203.58</v>
      </c>
    </row>
    <row r="2629" spans="3:6" x14ac:dyDescent="0.2">
      <c r="C2629" t="s">
        <v>96</v>
      </c>
      <c r="D2629" t="s">
        <v>6</v>
      </c>
      <c r="E2629">
        <v>0</v>
      </c>
      <c r="F2629">
        <v>0</v>
      </c>
    </row>
    <row r="2630" spans="3:6" x14ac:dyDescent="0.2">
      <c r="C2630" t="s">
        <v>96</v>
      </c>
      <c r="D2630" t="s">
        <v>6</v>
      </c>
      <c r="E2630">
        <v>0</v>
      </c>
      <c r="F2630">
        <v>0</v>
      </c>
    </row>
    <row r="2631" spans="3:6" x14ac:dyDescent="0.2">
      <c r="C2631" t="s">
        <v>96</v>
      </c>
      <c r="D2631" t="s">
        <v>6</v>
      </c>
      <c r="E2631">
        <v>0</v>
      </c>
      <c r="F2631">
        <v>0</v>
      </c>
    </row>
    <row r="2632" spans="3:6" x14ac:dyDescent="0.2">
      <c r="C2632" t="s">
        <v>96</v>
      </c>
      <c r="D2632" t="s">
        <v>6</v>
      </c>
      <c r="E2632">
        <v>1327259</v>
      </c>
      <c r="F2632">
        <v>44480.47</v>
      </c>
    </row>
    <row r="2633" spans="3:6" x14ac:dyDescent="0.2">
      <c r="C2633" t="s">
        <v>96</v>
      </c>
      <c r="D2633" t="s">
        <v>6</v>
      </c>
      <c r="E2633">
        <v>920997</v>
      </c>
      <c r="F2633">
        <v>9778.98</v>
      </c>
    </row>
    <row r="2634" spans="3:6" x14ac:dyDescent="0.2">
      <c r="C2634" t="s">
        <v>96</v>
      </c>
      <c r="D2634" t="s">
        <v>6</v>
      </c>
      <c r="E2634">
        <v>80487</v>
      </c>
      <c r="F2634">
        <v>833.47</v>
      </c>
    </row>
    <row r="2635" spans="3:6" x14ac:dyDescent="0.2">
      <c r="C2635" t="s">
        <v>96</v>
      </c>
      <c r="D2635" t="s">
        <v>6</v>
      </c>
      <c r="E2635">
        <v>0</v>
      </c>
      <c r="F2635">
        <v>0</v>
      </c>
    </row>
    <row r="2636" spans="3:6" x14ac:dyDescent="0.2">
      <c r="C2636" t="s">
        <v>96</v>
      </c>
      <c r="D2636" t="s">
        <v>6</v>
      </c>
      <c r="E2636">
        <v>0</v>
      </c>
      <c r="F2636">
        <v>0</v>
      </c>
    </row>
    <row r="2637" spans="3:6" x14ac:dyDescent="0.2">
      <c r="C2637" t="s">
        <v>96</v>
      </c>
      <c r="D2637" t="s">
        <v>6</v>
      </c>
      <c r="E2637">
        <v>0</v>
      </c>
      <c r="F2637">
        <v>0</v>
      </c>
    </row>
    <row r="2638" spans="3:6" x14ac:dyDescent="0.2">
      <c r="C2638" t="s">
        <v>96</v>
      </c>
      <c r="D2638" t="s">
        <v>6</v>
      </c>
      <c r="E2638">
        <v>0</v>
      </c>
      <c r="F2638">
        <v>0</v>
      </c>
    </row>
    <row r="2639" spans="3:6" x14ac:dyDescent="0.2">
      <c r="C2639" t="s">
        <v>97</v>
      </c>
      <c r="D2639" t="s">
        <v>6</v>
      </c>
      <c r="E2639">
        <v>2213359</v>
      </c>
      <c r="F2639">
        <v>45373.83</v>
      </c>
    </row>
    <row r="2640" spans="3:6" x14ac:dyDescent="0.2">
      <c r="C2640" t="s">
        <v>97</v>
      </c>
      <c r="D2640" t="s">
        <v>6</v>
      </c>
      <c r="E2640">
        <v>772373</v>
      </c>
      <c r="F2640">
        <v>7611.46</v>
      </c>
    </row>
    <row r="2641" spans="3:6" x14ac:dyDescent="0.2">
      <c r="C2641" t="s">
        <v>97</v>
      </c>
      <c r="D2641" t="s">
        <v>6</v>
      </c>
      <c r="E2641">
        <v>374397</v>
      </c>
      <c r="F2641">
        <v>5459.07</v>
      </c>
    </row>
    <row r="2642" spans="3:6" x14ac:dyDescent="0.2">
      <c r="C2642" t="s">
        <v>97</v>
      </c>
      <c r="D2642" t="s">
        <v>6</v>
      </c>
      <c r="E2642">
        <v>4959367</v>
      </c>
      <c r="F2642">
        <v>65616.81</v>
      </c>
    </row>
    <row r="2643" spans="3:6" x14ac:dyDescent="0.2">
      <c r="C2643" t="s">
        <v>97</v>
      </c>
      <c r="D2643" t="s">
        <v>6</v>
      </c>
      <c r="E2643">
        <v>658478</v>
      </c>
      <c r="F2643">
        <v>45837.01</v>
      </c>
    </row>
    <row r="2644" spans="3:6" x14ac:dyDescent="0.2">
      <c r="C2644" t="s">
        <v>97</v>
      </c>
      <c r="D2644" t="s">
        <v>6</v>
      </c>
      <c r="E2644">
        <v>388776</v>
      </c>
      <c r="F2644">
        <v>5462.31</v>
      </c>
    </row>
    <row r="2645" spans="3:6" x14ac:dyDescent="0.2">
      <c r="C2645" t="s">
        <v>97</v>
      </c>
      <c r="D2645" t="s">
        <v>6</v>
      </c>
      <c r="E2645">
        <v>343464</v>
      </c>
      <c r="F2645">
        <v>5495.4</v>
      </c>
    </row>
    <row r="2646" spans="3:6" x14ac:dyDescent="0.2">
      <c r="C2646" t="s">
        <v>97</v>
      </c>
      <c r="D2646" t="s">
        <v>6</v>
      </c>
      <c r="E2646">
        <v>759342</v>
      </c>
      <c r="F2646">
        <v>10237.200000000001</v>
      </c>
    </row>
    <row r="2647" spans="3:6" x14ac:dyDescent="0.2">
      <c r="C2647" t="s">
        <v>97</v>
      </c>
      <c r="D2647" t="s">
        <v>6</v>
      </c>
      <c r="E2647">
        <v>3025787</v>
      </c>
      <c r="F2647">
        <v>29887.69</v>
      </c>
    </row>
    <row r="2648" spans="3:6" x14ac:dyDescent="0.2">
      <c r="C2648" t="s">
        <v>97</v>
      </c>
      <c r="D2648" t="s">
        <v>6</v>
      </c>
      <c r="E2648">
        <v>512818</v>
      </c>
      <c r="F2648">
        <v>5452.51</v>
      </c>
    </row>
    <row r="2649" spans="3:6" x14ac:dyDescent="0.2">
      <c r="C2649" t="s">
        <v>97</v>
      </c>
      <c r="D2649" t="s">
        <v>6</v>
      </c>
      <c r="E2649">
        <v>280134</v>
      </c>
      <c r="F2649">
        <v>5728.21</v>
      </c>
    </row>
    <row r="2650" spans="3:6" x14ac:dyDescent="0.2">
      <c r="C2650" t="s">
        <v>97</v>
      </c>
      <c r="D2650" t="s">
        <v>6</v>
      </c>
      <c r="E2650">
        <v>97736</v>
      </c>
      <c r="F2650">
        <v>5024.2299999999996</v>
      </c>
    </row>
    <row r="2651" spans="3:6" x14ac:dyDescent="0.2">
      <c r="C2651" t="s">
        <v>97</v>
      </c>
      <c r="D2651" t="s">
        <v>6</v>
      </c>
      <c r="E2651">
        <v>262740</v>
      </c>
      <c r="F2651">
        <v>5614.75</v>
      </c>
    </row>
    <row r="2652" spans="3:6" x14ac:dyDescent="0.2">
      <c r="C2652" t="s">
        <v>97</v>
      </c>
      <c r="D2652" t="s">
        <v>6</v>
      </c>
      <c r="E2652">
        <v>10865951</v>
      </c>
      <c r="F2652">
        <v>138454.51</v>
      </c>
    </row>
    <row r="2653" spans="3:6" x14ac:dyDescent="0.2">
      <c r="C2653" t="s">
        <v>97</v>
      </c>
      <c r="D2653" t="s">
        <v>6</v>
      </c>
      <c r="E2653">
        <v>0</v>
      </c>
      <c r="F2653">
        <v>0</v>
      </c>
    </row>
    <row r="2654" spans="3:6" x14ac:dyDescent="0.2">
      <c r="C2654" t="s">
        <v>97</v>
      </c>
      <c r="D2654" t="s">
        <v>6</v>
      </c>
      <c r="E2654">
        <v>447011</v>
      </c>
      <c r="F2654">
        <v>2715.73</v>
      </c>
    </row>
    <row r="2655" spans="3:6" x14ac:dyDescent="0.2">
      <c r="C2655" t="s">
        <v>97</v>
      </c>
      <c r="D2655" t="s">
        <v>6</v>
      </c>
      <c r="E2655">
        <v>477876</v>
      </c>
      <c r="F2655">
        <v>5489.61</v>
      </c>
    </row>
    <row r="2656" spans="3:6" x14ac:dyDescent="0.2">
      <c r="C2656" t="s">
        <v>97</v>
      </c>
      <c r="D2656" t="s">
        <v>6</v>
      </c>
      <c r="E2656">
        <v>377553</v>
      </c>
      <c r="F2656">
        <v>5747</v>
      </c>
    </row>
    <row r="2657" spans="3:6" x14ac:dyDescent="0.2">
      <c r="C2657" t="s">
        <v>97</v>
      </c>
      <c r="D2657" t="s">
        <v>10</v>
      </c>
      <c r="E2657">
        <v>0</v>
      </c>
      <c r="F2657">
        <v>0</v>
      </c>
    </row>
    <row r="2658" spans="3:6" x14ac:dyDescent="0.2">
      <c r="C2658" t="s">
        <v>97</v>
      </c>
      <c r="D2658" t="s">
        <v>6</v>
      </c>
      <c r="E2658">
        <v>401046</v>
      </c>
      <c r="F2658">
        <v>5291.32</v>
      </c>
    </row>
    <row r="2659" spans="3:6" x14ac:dyDescent="0.2">
      <c r="C2659" t="s">
        <v>97</v>
      </c>
      <c r="D2659" t="s">
        <v>6</v>
      </c>
      <c r="E2659">
        <v>48982</v>
      </c>
      <c r="F2659">
        <v>972.95</v>
      </c>
    </row>
    <row r="2660" spans="3:6" x14ac:dyDescent="0.2">
      <c r="C2660" t="s">
        <v>97</v>
      </c>
      <c r="D2660" t="s">
        <v>6</v>
      </c>
      <c r="E2660">
        <v>650815</v>
      </c>
      <c r="F2660">
        <v>10629.77</v>
      </c>
    </row>
    <row r="2661" spans="3:6" x14ac:dyDescent="0.2">
      <c r="C2661" t="s">
        <v>97</v>
      </c>
      <c r="D2661" t="s">
        <v>6</v>
      </c>
      <c r="E2661">
        <v>3045531</v>
      </c>
      <c r="F2661">
        <v>34036.42</v>
      </c>
    </row>
    <row r="2662" spans="3:6" x14ac:dyDescent="0.2">
      <c r="C2662" t="s">
        <v>97</v>
      </c>
      <c r="D2662" t="s">
        <v>6</v>
      </c>
      <c r="E2662">
        <v>1058569</v>
      </c>
      <c r="F2662">
        <v>33382.68</v>
      </c>
    </row>
    <row r="2663" spans="3:6" x14ac:dyDescent="0.2">
      <c r="C2663" t="s">
        <v>97</v>
      </c>
      <c r="D2663" t="s">
        <v>6</v>
      </c>
      <c r="E2663">
        <v>0</v>
      </c>
      <c r="F2663">
        <v>0</v>
      </c>
    </row>
    <row r="2664" spans="3:6" x14ac:dyDescent="0.2">
      <c r="C2664" t="s">
        <v>97</v>
      </c>
      <c r="D2664" t="s">
        <v>6</v>
      </c>
      <c r="E2664">
        <v>0</v>
      </c>
      <c r="F2664">
        <v>0</v>
      </c>
    </row>
    <row r="2665" spans="3:6" x14ac:dyDescent="0.2">
      <c r="C2665" t="s">
        <v>97</v>
      </c>
      <c r="D2665" t="s">
        <v>6</v>
      </c>
      <c r="E2665">
        <v>174448</v>
      </c>
      <c r="F2665">
        <v>5592.09</v>
      </c>
    </row>
    <row r="2666" spans="3:6" x14ac:dyDescent="0.2">
      <c r="C2666" t="s">
        <v>97</v>
      </c>
      <c r="D2666" t="s">
        <v>6</v>
      </c>
      <c r="E2666">
        <v>188851</v>
      </c>
      <c r="F2666">
        <v>2873.35</v>
      </c>
    </row>
    <row r="2667" spans="3:6" x14ac:dyDescent="0.2">
      <c r="C2667" t="s">
        <v>97</v>
      </c>
      <c r="D2667" t="s">
        <v>6</v>
      </c>
      <c r="E2667">
        <v>473464</v>
      </c>
      <c r="F2667">
        <v>8397.01</v>
      </c>
    </row>
    <row r="2668" spans="3:6" x14ac:dyDescent="0.2">
      <c r="C2668" t="s">
        <v>97</v>
      </c>
      <c r="D2668" t="s">
        <v>6</v>
      </c>
      <c r="E2668">
        <v>0</v>
      </c>
      <c r="F2668">
        <v>0</v>
      </c>
    </row>
    <row r="2669" spans="3:6" x14ac:dyDescent="0.2">
      <c r="C2669" t="s">
        <v>97</v>
      </c>
      <c r="D2669" t="s">
        <v>6</v>
      </c>
      <c r="E2669">
        <v>930049</v>
      </c>
      <c r="F2669">
        <v>27610.04</v>
      </c>
    </row>
    <row r="2670" spans="3:6" x14ac:dyDescent="0.2">
      <c r="C2670" t="s">
        <v>97</v>
      </c>
      <c r="D2670" t="s">
        <v>6</v>
      </c>
      <c r="E2670">
        <v>1820775</v>
      </c>
      <c r="F2670">
        <v>57830.96</v>
      </c>
    </row>
    <row r="2671" spans="3:6" x14ac:dyDescent="0.2">
      <c r="C2671" t="s">
        <v>97</v>
      </c>
      <c r="D2671" t="s">
        <v>6</v>
      </c>
      <c r="E2671">
        <v>507443</v>
      </c>
      <c r="F2671">
        <v>32961.129999999997</v>
      </c>
    </row>
    <row r="2672" spans="3:6" x14ac:dyDescent="0.2">
      <c r="C2672" t="s">
        <v>97</v>
      </c>
      <c r="D2672" t="s">
        <v>6</v>
      </c>
      <c r="E2672">
        <v>388786</v>
      </c>
      <c r="F2672">
        <v>5460.46</v>
      </c>
    </row>
    <row r="2673" spans="3:6" x14ac:dyDescent="0.2">
      <c r="C2673" t="s">
        <v>97</v>
      </c>
      <c r="D2673" t="s">
        <v>6</v>
      </c>
      <c r="E2673">
        <v>553709</v>
      </c>
      <c r="F2673">
        <v>6496.81</v>
      </c>
    </row>
    <row r="2674" spans="3:6" x14ac:dyDescent="0.2">
      <c r="C2674" t="s">
        <v>97</v>
      </c>
      <c r="D2674" t="s">
        <v>6</v>
      </c>
      <c r="E2674">
        <v>819185</v>
      </c>
      <c r="F2674">
        <v>8045.28</v>
      </c>
    </row>
    <row r="2675" spans="3:6" x14ac:dyDescent="0.2">
      <c r="C2675" t="s">
        <v>97</v>
      </c>
      <c r="D2675" t="s">
        <v>6</v>
      </c>
      <c r="E2675">
        <v>0</v>
      </c>
      <c r="F2675">
        <v>0</v>
      </c>
    </row>
    <row r="2676" spans="3:6" x14ac:dyDescent="0.2">
      <c r="C2676" t="s">
        <v>97</v>
      </c>
      <c r="D2676" t="s">
        <v>6</v>
      </c>
      <c r="E2676">
        <v>39908</v>
      </c>
      <c r="F2676">
        <v>2861.89</v>
      </c>
    </row>
    <row r="2677" spans="3:6" x14ac:dyDescent="0.2">
      <c r="C2677" t="s">
        <v>97</v>
      </c>
      <c r="D2677" t="s">
        <v>6</v>
      </c>
      <c r="E2677">
        <v>4315904</v>
      </c>
      <c r="F2677">
        <v>79952.03</v>
      </c>
    </row>
    <row r="2678" spans="3:6" x14ac:dyDescent="0.2">
      <c r="C2678" t="s">
        <v>98</v>
      </c>
      <c r="D2678" t="s">
        <v>6</v>
      </c>
      <c r="E2678">
        <v>492480</v>
      </c>
      <c r="F2678">
        <v>31535.67</v>
      </c>
    </row>
    <row r="2679" spans="3:6" x14ac:dyDescent="0.2">
      <c r="C2679" t="s">
        <v>98</v>
      </c>
      <c r="D2679" t="s">
        <v>6</v>
      </c>
      <c r="E2679">
        <v>2393838</v>
      </c>
      <c r="F2679">
        <v>41887.949999999997</v>
      </c>
    </row>
    <row r="2680" spans="3:6" x14ac:dyDescent="0.2">
      <c r="C2680" t="s">
        <v>98</v>
      </c>
      <c r="D2680" t="s">
        <v>6</v>
      </c>
      <c r="E2680">
        <v>375764</v>
      </c>
      <c r="F2680">
        <v>4268.4399999999996</v>
      </c>
    </row>
    <row r="2681" spans="3:6" x14ac:dyDescent="0.2">
      <c r="C2681" t="s">
        <v>98</v>
      </c>
      <c r="D2681" t="s">
        <v>6</v>
      </c>
      <c r="E2681">
        <v>1012014</v>
      </c>
      <c r="F2681">
        <v>17361.13</v>
      </c>
    </row>
    <row r="2682" spans="3:6" x14ac:dyDescent="0.2">
      <c r="C2682" t="s">
        <v>98</v>
      </c>
      <c r="D2682" t="s">
        <v>6</v>
      </c>
      <c r="E2682">
        <v>393123</v>
      </c>
      <c r="F2682">
        <v>4271.09</v>
      </c>
    </row>
    <row r="2683" spans="3:6" x14ac:dyDescent="0.2">
      <c r="C2683" t="s">
        <v>98</v>
      </c>
      <c r="D2683" t="s">
        <v>6</v>
      </c>
      <c r="E2683">
        <v>49750</v>
      </c>
      <c r="F2683">
        <v>505.03</v>
      </c>
    </row>
    <row r="2684" spans="3:6" x14ac:dyDescent="0.2">
      <c r="C2684" t="s">
        <v>98</v>
      </c>
      <c r="D2684" t="s">
        <v>6</v>
      </c>
      <c r="E2684">
        <v>0</v>
      </c>
      <c r="F2684">
        <v>0</v>
      </c>
    </row>
    <row r="2685" spans="3:6" x14ac:dyDescent="0.2">
      <c r="C2685" t="s">
        <v>98</v>
      </c>
      <c r="D2685" t="s">
        <v>6</v>
      </c>
      <c r="E2685">
        <v>17445</v>
      </c>
      <c r="F2685">
        <v>570.41</v>
      </c>
    </row>
    <row r="2686" spans="3:6" x14ac:dyDescent="0.2">
      <c r="C2686" t="s">
        <v>98</v>
      </c>
      <c r="D2686" t="s">
        <v>6</v>
      </c>
      <c r="E2686">
        <v>14404985</v>
      </c>
      <c r="F2686">
        <v>171267.87</v>
      </c>
    </row>
    <row r="2687" spans="3:6" x14ac:dyDescent="0.2">
      <c r="C2687" t="s">
        <v>98</v>
      </c>
      <c r="D2687" t="s">
        <v>6</v>
      </c>
      <c r="E2687">
        <v>895879</v>
      </c>
      <c r="F2687">
        <v>12178.17</v>
      </c>
    </row>
    <row r="2688" spans="3:6" x14ac:dyDescent="0.2">
      <c r="C2688" t="s">
        <v>98</v>
      </c>
      <c r="D2688" t="s">
        <v>6</v>
      </c>
      <c r="E2688">
        <v>557376</v>
      </c>
      <c r="F2688">
        <v>9868.2999999999993</v>
      </c>
    </row>
    <row r="2689" spans="3:6" x14ac:dyDescent="0.2">
      <c r="C2689" t="s">
        <v>98</v>
      </c>
      <c r="D2689" t="s">
        <v>6</v>
      </c>
      <c r="E2689">
        <v>47791</v>
      </c>
      <c r="F2689">
        <v>288.16000000000003</v>
      </c>
    </row>
    <row r="2690" spans="3:6" x14ac:dyDescent="0.2">
      <c r="C2690" t="s">
        <v>98</v>
      </c>
      <c r="D2690" t="s">
        <v>6</v>
      </c>
      <c r="E2690">
        <v>0</v>
      </c>
      <c r="F2690">
        <v>0</v>
      </c>
    </row>
    <row r="2691" spans="3:6" x14ac:dyDescent="0.2">
      <c r="C2691" t="s">
        <v>98</v>
      </c>
      <c r="D2691" t="s">
        <v>6</v>
      </c>
      <c r="E2691">
        <v>522920</v>
      </c>
      <c r="F2691">
        <v>5999.86</v>
      </c>
    </row>
    <row r="2692" spans="3:6" x14ac:dyDescent="0.2">
      <c r="C2692" t="s">
        <v>98</v>
      </c>
      <c r="D2692" t="s">
        <v>6</v>
      </c>
      <c r="E2692">
        <v>3258887</v>
      </c>
      <c r="F2692">
        <v>29913.65</v>
      </c>
    </row>
    <row r="2693" spans="3:6" x14ac:dyDescent="0.2">
      <c r="C2693" t="s">
        <v>98</v>
      </c>
      <c r="D2693" t="s">
        <v>6</v>
      </c>
      <c r="E2693">
        <v>1692840</v>
      </c>
      <c r="F2693">
        <v>20534.64</v>
      </c>
    </row>
    <row r="2694" spans="3:6" x14ac:dyDescent="0.2">
      <c r="C2694" t="s">
        <v>98</v>
      </c>
      <c r="D2694" t="s">
        <v>6</v>
      </c>
      <c r="E2694">
        <v>656729</v>
      </c>
      <c r="F2694">
        <v>43842.94</v>
      </c>
    </row>
    <row r="2695" spans="3:6" x14ac:dyDescent="0.2">
      <c r="C2695" t="s">
        <v>98</v>
      </c>
      <c r="D2695" t="s">
        <v>6</v>
      </c>
      <c r="E2695">
        <v>1314528</v>
      </c>
      <c r="F2695">
        <v>40638.050000000003</v>
      </c>
    </row>
    <row r="2696" spans="3:6" x14ac:dyDescent="0.2">
      <c r="C2696" t="s">
        <v>98</v>
      </c>
      <c r="D2696" t="s">
        <v>6</v>
      </c>
      <c r="E2696">
        <v>0</v>
      </c>
      <c r="F2696">
        <v>0</v>
      </c>
    </row>
    <row r="2697" spans="3:6" x14ac:dyDescent="0.2">
      <c r="C2697" t="s">
        <v>98</v>
      </c>
      <c r="D2697" t="s">
        <v>6</v>
      </c>
      <c r="E2697">
        <v>402493</v>
      </c>
      <c r="F2697">
        <v>4261.97</v>
      </c>
    </row>
    <row r="2698" spans="3:6" x14ac:dyDescent="0.2">
      <c r="C2698" t="s">
        <v>98</v>
      </c>
      <c r="D2698" t="s">
        <v>6</v>
      </c>
      <c r="E2698">
        <v>6096371</v>
      </c>
      <c r="F2698">
        <v>47043.8</v>
      </c>
    </row>
    <row r="2699" spans="3:6" x14ac:dyDescent="0.2">
      <c r="C2699" t="s">
        <v>98</v>
      </c>
      <c r="D2699" t="s">
        <v>6</v>
      </c>
      <c r="E2699">
        <v>254112</v>
      </c>
      <c r="F2699">
        <v>4991.62</v>
      </c>
    </row>
    <row r="2700" spans="3:6" x14ac:dyDescent="0.2">
      <c r="C2700" t="s">
        <v>98</v>
      </c>
      <c r="D2700" t="s">
        <v>6</v>
      </c>
      <c r="E2700">
        <v>0</v>
      </c>
      <c r="F2700">
        <v>0</v>
      </c>
    </row>
    <row r="2701" spans="3:6" x14ac:dyDescent="0.2">
      <c r="C2701" t="s">
        <v>98</v>
      </c>
      <c r="D2701" t="s">
        <v>6</v>
      </c>
      <c r="E2701">
        <v>321746</v>
      </c>
      <c r="F2701">
        <v>4277.82</v>
      </c>
    </row>
    <row r="2702" spans="3:6" x14ac:dyDescent="0.2">
      <c r="C2702" t="s">
        <v>98</v>
      </c>
      <c r="D2702" t="s">
        <v>6</v>
      </c>
      <c r="E2702">
        <v>387542</v>
      </c>
      <c r="F2702">
        <v>2972.71</v>
      </c>
    </row>
    <row r="2703" spans="3:6" x14ac:dyDescent="0.2">
      <c r="C2703" t="s">
        <v>98</v>
      </c>
      <c r="D2703" t="s">
        <v>6</v>
      </c>
      <c r="E2703">
        <v>187115</v>
      </c>
      <c r="F2703">
        <v>3728.59</v>
      </c>
    </row>
    <row r="2704" spans="3:6" x14ac:dyDescent="0.2">
      <c r="C2704" t="s">
        <v>98</v>
      </c>
      <c r="D2704" t="s">
        <v>6</v>
      </c>
      <c r="E2704">
        <v>1387249</v>
      </c>
      <c r="F2704">
        <v>43598.39</v>
      </c>
    </row>
    <row r="2705" spans="3:6" x14ac:dyDescent="0.2">
      <c r="C2705" t="s">
        <v>98</v>
      </c>
      <c r="D2705" t="s">
        <v>6</v>
      </c>
      <c r="E2705">
        <v>286888</v>
      </c>
      <c r="F2705">
        <v>3728.67</v>
      </c>
    </row>
    <row r="2706" spans="3:6" x14ac:dyDescent="0.2">
      <c r="C2706" t="s">
        <v>98</v>
      </c>
      <c r="D2706" t="s">
        <v>6</v>
      </c>
      <c r="E2706">
        <v>114106</v>
      </c>
      <c r="F2706">
        <v>6275.14</v>
      </c>
    </row>
    <row r="2707" spans="3:6" x14ac:dyDescent="0.2">
      <c r="C2707" t="s">
        <v>98</v>
      </c>
      <c r="D2707" t="s">
        <v>6</v>
      </c>
      <c r="E2707">
        <v>406561</v>
      </c>
      <c r="F2707">
        <v>3100.48</v>
      </c>
    </row>
    <row r="2708" spans="3:6" x14ac:dyDescent="0.2">
      <c r="C2708" t="s">
        <v>98</v>
      </c>
      <c r="D2708" t="s">
        <v>6</v>
      </c>
      <c r="E2708">
        <v>0</v>
      </c>
      <c r="F2708">
        <v>0</v>
      </c>
    </row>
    <row r="2709" spans="3:6" x14ac:dyDescent="0.2">
      <c r="C2709" t="s">
        <v>98</v>
      </c>
      <c r="D2709" t="s">
        <v>6</v>
      </c>
      <c r="E2709">
        <v>571397</v>
      </c>
      <c r="F2709">
        <v>8410.93</v>
      </c>
    </row>
    <row r="2710" spans="3:6" x14ac:dyDescent="0.2">
      <c r="C2710" t="s">
        <v>98</v>
      </c>
      <c r="D2710" t="s">
        <v>6</v>
      </c>
      <c r="E2710">
        <v>0</v>
      </c>
      <c r="F2710">
        <v>0</v>
      </c>
    </row>
    <row r="2711" spans="3:6" x14ac:dyDescent="0.2">
      <c r="C2711" t="s">
        <v>98</v>
      </c>
      <c r="D2711" t="s">
        <v>6</v>
      </c>
      <c r="E2711">
        <v>0</v>
      </c>
      <c r="F2711">
        <v>0</v>
      </c>
    </row>
    <row r="2712" spans="3:6" x14ac:dyDescent="0.2">
      <c r="C2712" t="s">
        <v>98</v>
      </c>
      <c r="D2712" t="s">
        <v>6</v>
      </c>
      <c r="E2712">
        <v>0</v>
      </c>
      <c r="F2712">
        <v>0</v>
      </c>
    </row>
    <row r="2713" spans="3:6" x14ac:dyDescent="0.2">
      <c r="C2713" t="s">
        <v>98</v>
      </c>
      <c r="D2713" t="s">
        <v>6</v>
      </c>
      <c r="E2713">
        <v>0</v>
      </c>
      <c r="F2713">
        <v>0</v>
      </c>
    </row>
    <row r="2714" spans="3:6" x14ac:dyDescent="0.2">
      <c r="C2714" t="s">
        <v>98</v>
      </c>
      <c r="D2714" t="s">
        <v>10</v>
      </c>
      <c r="E2714">
        <v>0</v>
      </c>
      <c r="F2714">
        <v>0</v>
      </c>
    </row>
    <row r="2715" spans="3:6" x14ac:dyDescent="0.2">
      <c r="C2715" t="s">
        <v>98</v>
      </c>
      <c r="D2715" t="s">
        <v>6</v>
      </c>
      <c r="E2715">
        <v>10460369</v>
      </c>
      <c r="F2715">
        <v>121300.61</v>
      </c>
    </row>
    <row r="2716" spans="3:6" x14ac:dyDescent="0.2">
      <c r="C2716" t="s">
        <v>98</v>
      </c>
      <c r="D2716" t="s">
        <v>6</v>
      </c>
      <c r="E2716">
        <v>2011739</v>
      </c>
      <c r="F2716">
        <v>41006.160000000003</v>
      </c>
    </row>
    <row r="2717" spans="3:6" x14ac:dyDescent="0.2">
      <c r="C2717" t="s">
        <v>99</v>
      </c>
      <c r="D2717" t="s">
        <v>6</v>
      </c>
      <c r="E2717">
        <v>1477965</v>
      </c>
      <c r="F2717">
        <v>18082.7</v>
      </c>
    </row>
    <row r="2718" spans="3:6" x14ac:dyDescent="0.2">
      <c r="C2718" t="s">
        <v>99</v>
      </c>
      <c r="D2718" t="s">
        <v>6</v>
      </c>
      <c r="E2718">
        <v>0</v>
      </c>
      <c r="F2718">
        <v>0</v>
      </c>
    </row>
    <row r="2719" spans="3:6" x14ac:dyDescent="0.2">
      <c r="C2719" t="s">
        <v>99</v>
      </c>
      <c r="D2719" t="s">
        <v>6</v>
      </c>
      <c r="E2719">
        <v>993280</v>
      </c>
      <c r="F2719">
        <v>10711.88</v>
      </c>
    </row>
    <row r="2720" spans="3:6" x14ac:dyDescent="0.2">
      <c r="C2720" t="s">
        <v>99</v>
      </c>
      <c r="D2720" t="s">
        <v>6</v>
      </c>
      <c r="E2720">
        <v>757869</v>
      </c>
      <c r="F2720">
        <v>11308.17</v>
      </c>
    </row>
    <row r="2721" spans="3:6" x14ac:dyDescent="0.2">
      <c r="C2721" t="s">
        <v>99</v>
      </c>
      <c r="D2721" t="s">
        <v>6</v>
      </c>
      <c r="E2721">
        <v>1514197</v>
      </c>
      <c r="F2721">
        <v>43716.18</v>
      </c>
    </row>
    <row r="2722" spans="3:6" x14ac:dyDescent="0.2">
      <c r="C2722" t="s">
        <v>99</v>
      </c>
      <c r="D2722" t="s">
        <v>6</v>
      </c>
      <c r="E2722">
        <v>0</v>
      </c>
      <c r="F2722">
        <v>0</v>
      </c>
    </row>
    <row r="2723" spans="3:6" x14ac:dyDescent="0.2">
      <c r="C2723" t="s">
        <v>99</v>
      </c>
      <c r="D2723" t="s">
        <v>6</v>
      </c>
      <c r="E2723">
        <v>538392</v>
      </c>
      <c r="F2723">
        <v>28871.9</v>
      </c>
    </row>
    <row r="2724" spans="3:6" x14ac:dyDescent="0.2">
      <c r="C2724" t="s">
        <v>99</v>
      </c>
      <c r="D2724" t="s">
        <v>6</v>
      </c>
      <c r="E2724">
        <v>0</v>
      </c>
      <c r="F2724">
        <v>0</v>
      </c>
    </row>
    <row r="2725" spans="3:6" x14ac:dyDescent="0.2">
      <c r="C2725" t="s">
        <v>99</v>
      </c>
      <c r="D2725" t="s">
        <v>6</v>
      </c>
      <c r="E2725">
        <v>0</v>
      </c>
      <c r="F2725">
        <v>0</v>
      </c>
    </row>
    <row r="2726" spans="3:6" x14ac:dyDescent="0.2">
      <c r="C2726" t="s">
        <v>99</v>
      </c>
      <c r="D2726" t="s">
        <v>6</v>
      </c>
      <c r="E2726">
        <v>0</v>
      </c>
      <c r="F2726">
        <v>0</v>
      </c>
    </row>
    <row r="2727" spans="3:6" x14ac:dyDescent="0.2">
      <c r="C2727" t="s">
        <v>99</v>
      </c>
      <c r="D2727" t="s">
        <v>6</v>
      </c>
      <c r="E2727">
        <v>781923</v>
      </c>
      <c r="F2727">
        <v>10690.54</v>
      </c>
    </row>
    <row r="2728" spans="3:6" x14ac:dyDescent="0.2">
      <c r="C2728" t="s">
        <v>99</v>
      </c>
      <c r="D2728" t="s">
        <v>6</v>
      </c>
      <c r="E2728">
        <v>284683</v>
      </c>
      <c r="F2728">
        <v>14811.54</v>
      </c>
    </row>
    <row r="2729" spans="3:6" x14ac:dyDescent="0.2">
      <c r="C2729" t="s">
        <v>99</v>
      </c>
      <c r="D2729" t="s">
        <v>6</v>
      </c>
      <c r="E2729">
        <v>950569</v>
      </c>
      <c r="F2729">
        <v>15430.98</v>
      </c>
    </row>
    <row r="2730" spans="3:6" x14ac:dyDescent="0.2">
      <c r="C2730" t="s">
        <v>99</v>
      </c>
      <c r="D2730" t="s">
        <v>6</v>
      </c>
      <c r="E2730">
        <v>4508149</v>
      </c>
      <c r="F2730">
        <v>32611.11</v>
      </c>
    </row>
    <row r="2731" spans="3:6" x14ac:dyDescent="0.2">
      <c r="C2731" t="s">
        <v>99</v>
      </c>
      <c r="D2731" t="s">
        <v>6</v>
      </c>
      <c r="E2731">
        <v>16035317</v>
      </c>
      <c r="F2731">
        <v>172107.71</v>
      </c>
    </row>
    <row r="2732" spans="3:6" x14ac:dyDescent="0.2">
      <c r="C2732" t="s">
        <v>99</v>
      </c>
      <c r="D2732" t="s">
        <v>6</v>
      </c>
      <c r="E2732">
        <v>631995</v>
      </c>
      <c r="F2732">
        <v>8307.35</v>
      </c>
    </row>
    <row r="2733" spans="3:6" x14ac:dyDescent="0.2">
      <c r="C2733" t="s">
        <v>99</v>
      </c>
      <c r="D2733" t="s">
        <v>6</v>
      </c>
      <c r="E2733">
        <v>10611785</v>
      </c>
      <c r="F2733">
        <v>118904.17</v>
      </c>
    </row>
    <row r="2734" spans="3:6" x14ac:dyDescent="0.2">
      <c r="C2734" t="s">
        <v>99</v>
      </c>
      <c r="D2734" t="s">
        <v>6</v>
      </c>
      <c r="E2734">
        <v>63923</v>
      </c>
      <c r="F2734">
        <v>1186.6199999999999</v>
      </c>
    </row>
    <row r="2735" spans="3:6" x14ac:dyDescent="0.2">
      <c r="C2735" t="s">
        <v>99</v>
      </c>
      <c r="D2735" t="s">
        <v>6</v>
      </c>
      <c r="E2735">
        <v>0</v>
      </c>
      <c r="F2735">
        <v>0</v>
      </c>
    </row>
    <row r="2736" spans="3:6" x14ac:dyDescent="0.2">
      <c r="C2736" t="s">
        <v>99</v>
      </c>
      <c r="D2736" t="s">
        <v>6</v>
      </c>
      <c r="E2736">
        <v>0</v>
      </c>
      <c r="F2736">
        <v>0</v>
      </c>
    </row>
    <row r="2737" spans="3:6" x14ac:dyDescent="0.2">
      <c r="C2737" t="s">
        <v>99</v>
      </c>
      <c r="D2737" t="s">
        <v>6</v>
      </c>
      <c r="E2737">
        <v>0</v>
      </c>
      <c r="F2737">
        <v>0</v>
      </c>
    </row>
    <row r="2738" spans="3:6" x14ac:dyDescent="0.2">
      <c r="C2738" t="s">
        <v>99</v>
      </c>
      <c r="D2738" t="s">
        <v>6</v>
      </c>
      <c r="E2738">
        <v>809479</v>
      </c>
      <c r="F2738">
        <v>8716.9</v>
      </c>
    </row>
    <row r="2739" spans="3:6" x14ac:dyDescent="0.2">
      <c r="C2739" t="s">
        <v>99</v>
      </c>
      <c r="D2739" t="s">
        <v>6</v>
      </c>
      <c r="E2739">
        <v>1459625</v>
      </c>
      <c r="F2739">
        <v>41955.94</v>
      </c>
    </row>
    <row r="2740" spans="3:6" x14ac:dyDescent="0.2">
      <c r="C2740" t="s">
        <v>99</v>
      </c>
      <c r="D2740" t="s">
        <v>10</v>
      </c>
      <c r="E2740">
        <v>0</v>
      </c>
      <c r="F2740">
        <v>0</v>
      </c>
    </row>
    <row r="2741" spans="3:6" x14ac:dyDescent="0.2">
      <c r="C2741" t="s">
        <v>99</v>
      </c>
      <c r="D2741" t="s">
        <v>6</v>
      </c>
      <c r="E2741">
        <v>0</v>
      </c>
      <c r="F2741">
        <v>0</v>
      </c>
    </row>
    <row r="2742" spans="3:6" x14ac:dyDescent="0.2">
      <c r="C2742" t="s">
        <v>99</v>
      </c>
      <c r="D2742" t="s">
        <v>6</v>
      </c>
      <c r="E2742">
        <v>0</v>
      </c>
      <c r="F2742">
        <v>0</v>
      </c>
    </row>
    <row r="2743" spans="3:6" x14ac:dyDescent="0.2">
      <c r="C2743" t="s">
        <v>99</v>
      </c>
      <c r="D2743" t="s">
        <v>6</v>
      </c>
      <c r="E2743">
        <v>1912525</v>
      </c>
      <c r="F2743">
        <v>21597.77</v>
      </c>
    </row>
    <row r="2744" spans="3:6" x14ac:dyDescent="0.2">
      <c r="C2744" t="s">
        <v>99</v>
      </c>
      <c r="D2744" t="s">
        <v>6</v>
      </c>
      <c r="E2744">
        <v>347450</v>
      </c>
      <c r="F2744">
        <v>6116.73</v>
      </c>
    </row>
    <row r="2745" spans="3:6" x14ac:dyDescent="0.2">
      <c r="C2745" t="s">
        <v>99</v>
      </c>
      <c r="D2745" t="s">
        <v>6</v>
      </c>
      <c r="E2745">
        <v>282276</v>
      </c>
      <c r="F2745">
        <v>1762.68</v>
      </c>
    </row>
    <row r="2746" spans="3:6" x14ac:dyDescent="0.2">
      <c r="C2746" t="s">
        <v>99</v>
      </c>
      <c r="D2746" t="s">
        <v>6</v>
      </c>
      <c r="E2746">
        <v>0</v>
      </c>
      <c r="F2746">
        <v>0</v>
      </c>
    </row>
    <row r="2747" spans="3:6" x14ac:dyDescent="0.2">
      <c r="C2747" t="s">
        <v>99</v>
      </c>
      <c r="D2747" t="s">
        <v>6</v>
      </c>
      <c r="E2747">
        <v>600011</v>
      </c>
      <c r="F2747">
        <v>41099.39</v>
      </c>
    </row>
    <row r="2748" spans="3:6" x14ac:dyDescent="0.2">
      <c r="C2748" t="s">
        <v>99</v>
      </c>
      <c r="D2748" t="s">
        <v>6</v>
      </c>
      <c r="E2748">
        <v>1447532</v>
      </c>
      <c r="F2748">
        <v>19285.189999999999</v>
      </c>
    </row>
    <row r="2749" spans="3:6" x14ac:dyDescent="0.2">
      <c r="C2749" t="s">
        <v>99</v>
      </c>
      <c r="D2749" t="s">
        <v>6</v>
      </c>
      <c r="E2749">
        <v>2100960</v>
      </c>
      <c r="F2749">
        <v>25109.75</v>
      </c>
    </row>
    <row r="2750" spans="3:6" x14ac:dyDescent="0.2">
      <c r="C2750" t="s">
        <v>99</v>
      </c>
      <c r="D2750" t="s">
        <v>6</v>
      </c>
      <c r="E2750">
        <v>7155579</v>
      </c>
      <c r="F2750">
        <v>39799.08</v>
      </c>
    </row>
    <row r="2751" spans="3:6" x14ac:dyDescent="0.2">
      <c r="C2751" t="s">
        <v>99</v>
      </c>
      <c r="D2751" t="s">
        <v>6</v>
      </c>
      <c r="E2751">
        <v>0</v>
      </c>
      <c r="F2751">
        <v>0</v>
      </c>
    </row>
    <row r="2752" spans="3:6" x14ac:dyDescent="0.2">
      <c r="C2752" t="s">
        <v>99</v>
      </c>
      <c r="D2752" t="s">
        <v>6</v>
      </c>
      <c r="E2752">
        <v>0</v>
      </c>
      <c r="F2752">
        <v>0</v>
      </c>
    </row>
    <row r="2753" spans="3:6" x14ac:dyDescent="0.2">
      <c r="C2753" t="s">
        <v>99</v>
      </c>
      <c r="D2753" t="s">
        <v>6</v>
      </c>
      <c r="E2753">
        <v>0</v>
      </c>
      <c r="F2753">
        <v>0</v>
      </c>
    </row>
    <row r="2754" spans="3:6" x14ac:dyDescent="0.2">
      <c r="C2754" t="s">
        <v>100</v>
      </c>
      <c r="D2754" t="s">
        <v>6</v>
      </c>
      <c r="E2754">
        <v>5295955</v>
      </c>
      <c r="F2754">
        <v>72791.28</v>
      </c>
    </row>
    <row r="2755" spans="3:6" x14ac:dyDescent="0.2">
      <c r="C2755" t="s">
        <v>100</v>
      </c>
      <c r="D2755" t="s">
        <v>6</v>
      </c>
      <c r="E2755">
        <v>201516</v>
      </c>
      <c r="F2755">
        <v>6152.99</v>
      </c>
    </row>
    <row r="2756" spans="3:6" x14ac:dyDescent="0.2">
      <c r="C2756" t="s">
        <v>100</v>
      </c>
      <c r="D2756" t="s">
        <v>6</v>
      </c>
      <c r="E2756">
        <v>1034135</v>
      </c>
      <c r="F2756">
        <v>16552.21</v>
      </c>
    </row>
    <row r="2757" spans="3:6" x14ac:dyDescent="0.2">
      <c r="C2757" t="s">
        <v>100</v>
      </c>
      <c r="D2757" t="s">
        <v>6</v>
      </c>
      <c r="E2757">
        <v>2311915</v>
      </c>
      <c r="F2757">
        <v>33356.239999999998</v>
      </c>
    </row>
    <row r="2758" spans="3:6" x14ac:dyDescent="0.2">
      <c r="C2758" t="s">
        <v>100</v>
      </c>
      <c r="D2758" t="s">
        <v>6</v>
      </c>
      <c r="E2758">
        <v>0</v>
      </c>
      <c r="F2758">
        <v>0</v>
      </c>
    </row>
    <row r="2759" spans="3:6" x14ac:dyDescent="0.2">
      <c r="C2759" t="s">
        <v>100</v>
      </c>
      <c r="D2759" t="s">
        <v>6</v>
      </c>
      <c r="E2759">
        <v>0</v>
      </c>
      <c r="F2759">
        <v>0</v>
      </c>
    </row>
    <row r="2760" spans="3:6" x14ac:dyDescent="0.2">
      <c r="C2760" t="s">
        <v>100</v>
      </c>
      <c r="D2760" t="s">
        <v>6</v>
      </c>
      <c r="E2760">
        <v>808824</v>
      </c>
      <c r="F2760">
        <v>13374.32</v>
      </c>
    </row>
    <row r="2761" spans="3:6" x14ac:dyDescent="0.2">
      <c r="C2761" t="s">
        <v>100</v>
      </c>
      <c r="D2761" t="s">
        <v>6</v>
      </c>
      <c r="E2761">
        <v>244941</v>
      </c>
      <c r="F2761">
        <v>1967.52</v>
      </c>
    </row>
    <row r="2762" spans="3:6" x14ac:dyDescent="0.2">
      <c r="C2762" t="s">
        <v>100</v>
      </c>
      <c r="D2762" t="s">
        <v>10</v>
      </c>
      <c r="E2762">
        <v>632005</v>
      </c>
      <c r="F2762">
        <v>1579.61</v>
      </c>
    </row>
    <row r="2763" spans="3:6" x14ac:dyDescent="0.2">
      <c r="C2763" t="s">
        <v>100</v>
      </c>
      <c r="D2763" t="s">
        <v>6</v>
      </c>
      <c r="E2763">
        <v>0</v>
      </c>
      <c r="F2763">
        <v>0</v>
      </c>
    </row>
    <row r="2764" spans="3:6" x14ac:dyDescent="0.2">
      <c r="C2764" t="s">
        <v>100</v>
      </c>
      <c r="D2764" t="s">
        <v>6</v>
      </c>
      <c r="E2764">
        <v>0</v>
      </c>
      <c r="F2764">
        <v>0</v>
      </c>
    </row>
    <row r="2765" spans="3:6" x14ac:dyDescent="0.2">
      <c r="C2765" t="s">
        <v>100</v>
      </c>
      <c r="D2765" t="s">
        <v>6</v>
      </c>
      <c r="E2765">
        <v>3676433</v>
      </c>
      <c r="F2765">
        <v>27214.07</v>
      </c>
    </row>
    <row r="2766" spans="3:6" x14ac:dyDescent="0.2">
      <c r="C2766" t="s">
        <v>100</v>
      </c>
      <c r="D2766" t="s">
        <v>6</v>
      </c>
      <c r="E2766">
        <v>0</v>
      </c>
      <c r="F2766">
        <v>0</v>
      </c>
    </row>
    <row r="2767" spans="3:6" x14ac:dyDescent="0.2">
      <c r="C2767" t="s">
        <v>100</v>
      </c>
      <c r="D2767" t="s">
        <v>6</v>
      </c>
      <c r="E2767">
        <v>0</v>
      </c>
      <c r="F2767">
        <v>0</v>
      </c>
    </row>
    <row r="2768" spans="3:6" x14ac:dyDescent="0.2">
      <c r="C2768" t="s">
        <v>100</v>
      </c>
      <c r="D2768" t="s">
        <v>6</v>
      </c>
      <c r="E2768">
        <v>161656</v>
      </c>
      <c r="F2768">
        <v>8195.73</v>
      </c>
    </row>
    <row r="2769" spans="3:6" x14ac:dyDescent="0.2">
      <c r="C2769" t="s">
        <v>100</v>
      </c>
      <c r="D2769" t="s">
        <v>6</v>
      </c>
      <c r="E2769">
        <v>472816</v>
      </c>
      <c r="F2769">
        <v>6167.54</v>
      </c>
    </row>
    <row r="2770" spans="3:6" x14ac:dyDescent="0.2">
      <c r="C2770" t="s">
        <v>100</v>
      </c>
      <c r="D2770" t="s">
        <v>6</v>
      </c>
      <c r="E2770">
        <v>77165</v>
      </c>
      <c r="F2770">
        <v>848.73</v>
      </c>
    </row>
    <row r="2771" spans="3:6" x14ac:dyDescent="0.2">
      <c r="C2771" t="s">
        <v>100</v>
      </c>
      <c r="D2771" t="s">
        <v>6</v>
      </c>
      <c r="E2771">
        <v>224046</v>
      </c>
      <c r="F2771">
        <v>1790.75</v>
      </c>
    </row>
    <row r="2772" spans="3:6" x14ac:dyDescent="0.2">
      <c r="C2772" t="s">
        <v>100</v>
      </c>
      <c r="D2772" t="s">
        <v>6</v>
      </c>
      <c r="E2772">
        <v>0</v>
      </c>
      <c r="F2772">
        <v>0</v>
      </c>
    </row>
    <row r="2773" spans="3:6" x14ac:dyDescent="0.2">
      <c r="C2773" t="s">
        <v>100</v>
      </c>
      <c r="D2773" t="s">
        <v>6</v>
      </c>
      <c r="E2773">
        <v>1022238</v>
      </c>
      <c r="F2773">
        <v>16010.96</v>
      </c>
    </row>
    <row r="2774" spans="3:6" x14ac:dyDescent="0.2">
      <c r="C2774" t="s">
        <v>100</v>
      </c>
      <c r="D2774" t="s">
        <v>6</v>
      </c>
      <c r="E2774">
        <v>470461</v>
      </c>
      <c r="F2774">
        <v>22406.38</v>
      </c>
    </row>
    <row r="2775" spans="3:6" x14ac:dyDescent="0.2">
      <c r="C2775" t="s">
        <v>100</v>
      </c>
      <c r="D2775" t="s">
        <v>6</v>
      </c>
      <c r="E2775">
        <v>59882</v>
      </c>
      <c r="F2775">
        <v>913.65</v>
      </c>
    </row>
    <row r="2776" spans="3:6" x14ac:dyDescent="0.2">
      <c r="C2776" t="s">
        <v>100</v>
      </c>
      <c r="D2776" t="s">
        <v>6</v>
      </c>
      <c r="E2776">
        <v>1598220</v>
      </c>
      <c r="F2776">
        <v>47468.15</v>
      </c>
    </row>
    <row r="2777" spans="3:6" x14ac:dyDescent="0.2">
      <c r="C2777" t="s">
        <v>100</v>
      </c>
      <c r="D2777" t="s">
        <v>6</v>
      </c>
      <c r="E2777">
        <v>590378</v>
      </c>
      <c r="F2777">
        <v>12961.67</v>
      </c>
    </row>
    <row r="2778" spans="3:6" x14ac:dyDescent="0.2">
      <c r="C2778" t="s">
        <v>100</v>
      </c>
      <c r="D2778" t="s">
        <v>6</v>
      </c>
      <c r="E2778">
        <v>9033238</v>
      </c>
      <c r="F2778">
        <v>119785.05</v>
      </c>
    </row>
    <row r="2779" spans="3:6" x14ac:dyDescent="0.2">
      <c r="C2779" t="s">
        <v>100</v>
      </c>
      <c r="D2779" t="s">
        <v>6</v>
      </c>
      <c r="E2779">
        <v>0</v>
      </c>
      <c r="F2779">
        <v>0</v>
      </c>
    </row>
    <row r="2780" spans="3:6" x14ac:dyDescent="0.2">
      <c r="C2780" t="s">
        <v>100</v>
      </c>
      <c r="D2780" t="s">
        <v>6</v>
      </c>
      <c r="E2780">
        <v>0</v>
      </c>
      <c r="F2780">
        <v>0</v>
      </c>
    </row>
    <row r="2781" spans="3:6" x14ac:dyDescent="0.2">
      <c r="C2781" t="s">
        <v>100</v>
      </c>
      <c r="D2781" t="s">
        <v>6</v>
      </c>
      <c r="E2781">
        <v>0</v>
      </c>
      <c r="F2781">
        <v>0</v>
      </c>
    </row>
    <row r="2782" spans="3:6" x14ac:dyDescent="0.2">
      <c r="C2782" t="s">
        <v>100</v>
      </c>
      <c r="D2782" t="s">
        <v>6</v>
      </c>
      <c r="E2782">
        <v>278491</v>
      </c>
      <c r="F2782">
        <v>13547.67</v>
      </c>
    </row>
    <row r="2783" spans="3:6" x14ac:dyDescent="0.2">
      <c r="C2783" t="s">
        <v>100</v>
      </c>
      <c r="D2783" t="s">
        <v>10</v>
      </c>
      <c r="E2783">
        <v>395244</v>
      </c>
      <c r="F2783">
        <v>9071.42</v>
      </c>
    </row>
    <row r="2784" spans="3:6" x14ac:dyDescent="0.2">
      <c r="C2784" t="s">
        <v>100</v>
      </c>
      <c r="D2784" t="s">
        <v>6</v>
      </c>
      <c r="E2784">
        <v>0</v>
      </c>
      <c r="F2784">
        <v>0</v>
      </c>
    </row>
    <row r="2785" spans="3:6" x14ac:dyDescent="0.2">
      <c r="C2785" t="s">
        <v>100</v>
      </c>
      <c r="D2785" t="s">
        <v>6</v>
      </c>
      <c r="E2785">
        <v>0</v>
      </c>
      <c r="F2785">
        <v>0</v>
      </c>
    </row>
    <row r="2786" spans="3:6" x14ac:dyDescent="0.2">
      <c r="C2786" t="s">
        <v>100</v>
      </c>
      <c r="D2786" t="s">
        <v>6</v>
      </c>
      <c r="E2786">
        <v>133350</v>
      </c>
      <c r="F2786">
        <v>1888.23</v>
      </c>
    </row>
    <row r="2787" spans="3:6" x14ac:dyDescent="0.2">
      <c r="C2787" t="s">
        <v>100</v>
      </c>
      <c r="D2787" t="s">
        <v>6</v>
      </c>
      <c r="E2787">
        <v>494374</v>
      </c>
      <c r="F2787">
        <v>31485.34</v>
      </c>
    </row>
    <row r="2788" spans="3:6" x14ac:dyDescent="0.2">
      <c r="C2788" t="s">
        <v>100</v>
      </c>
      <c r="D2788" t="s">
        <v>6</v>
      </c>
      <c r="E2788">
        <v>368468</v>
      </c>
      <c r="F2788">
        <v>6271.39</v>
      </c>
    </row>
    <row r="2789" spans="3:6" x14ac:dyDescent="0.2">
      <c r="C2789" t="s">
        <v>100</v>
      </c>
      <c r="D2789" t="s">
        <v>6</v>
      </c>
      <c r="E2789">
        <v>0</v>
      </c>
      <c r="F2789">
        <v>0</v>
      </c>
    </row>
    <row r="2790" spans="3:6" x14ac:dyDescent="0.2">
      <c r="C2790" t="s">
        <v>100</v>
      </c>
      <c r="D2790" t="s">
        <v>6</v>
      </c>
      <c r="E2790">
        <v>0</v>
      </c>
      <c r="F2790">
        <v>0</v>
      </c>
    </row>
    <row r="2791" spans="3:6" x14ac:dyDescent="0.2">
      <c r="C2791" t="s">
        <v>100</v>
      </c>
      <c r="D2791" t="s">
        <v>6</v>
      </c>
      <c r="E2791">
        <v>0</v>
      </c>
      <c r="F2791">
        <v>0</v>
      </c>
    </row>
    <row r="2792" spans="3:6" x14ac:dyDescent="0.2">
      <c r="C2792" t="s">
        <v>100</v>
      </c>
      <c r="D2792" t="s">
        <v>6</v>
      </c>
      <c r="E2792">
        <v>507865</v>
      </c>
      <c r="F2792">
        <v>6207.72</v>
      </c>
    </row>
    <row r="2793" spans="3:6" x14ac:dyDescent="0.2">
      <c r="C2793" t="s">
        <v>100</v>
      </c>
      <c r="D2793" t="s">
        <v>6</v>
      </c>
      <c r="E2793">
        <v>0</v>
      </c>
      <c r="F2793">
        <v>0</v>
      </c>
    </row>
    <row r="2794" spans="3:6" x14ac:dyDescent="0.2">
      <c r="C2794" t="s">
        <v>100</v>
      </c>
      <c r="D2794" t="s">
        <v>6</v>
      </c>
      <c r="E2794">
        <v>0</v>
      </c>
      <c r="F2794">
        <v>0</v>
      </c>
    </row>
    <row r="2795" spans="3:6" x14ac:dyDescent="0.2">
      <c r="C2795" t="s">
        <v>100</v>
      </c>
      <c r="D2795" t="s">
        <v>6</v>
      </c>
      <c r="E2795">
        <v>699556</v>
      </c>
      <c r="F2795">
        <v>21125.86</v>
      </c>
    </row>
    <row r="2796" spans="3:6" x14ac:dyDescent="0.2">
      <c r="C2796" t="s">
        <v>100</v>
      </c>
      <c r="D2796" t="s">
        <v>6</v>
      </c>
      <c r="E2796">
        <v>0</v>
      </c>
      <c r="F2796">
        <v>0</v>
      </c>
    </row>
    <row r="2797" spans="3:6" x14ac:dyDescent="0.2">
      <c r="C2797" t="s">
        <v>100</v>
      </c>
      <c r="D2797" t="s">
        <v>6</v>
      </c>
      <c r="E2797">
        <v>0</v>
      </c>
      <c r="F2797">
        <v>0</v>
      </c>
    </row>
    <row r="2798" spans="3:6" x14ac:dyDescent="0.2">
      <c r="C2798" t="s">
        <v>100</v>
      </c>
      <c r="D2798" t="s">
        <v>6</v>
      </c>
      <c r="E2798">
        <v>0</v>
      </c>
      <c r="F2798">
        <v>0</v>
      </c>
    </row>
    <row r="2799" spans="3:6" x14ac:dyDescent="0.2">
      <c r="C2799" t="s">
        <v>100</v>
      </c>
      <c r="D2799" t="s">
        <v>6</v>
      </c>
      <c r="E2799">
        <v>0</v>
      </c>
      <c r="F2799">
        <v>0</v>
      </c>
    </row>
    <row r="2800" spans="3:6" x14ac:dyDescent="0.2">
      <c r="C2800" t="s">
        <v>100</v>
      </c>
      <c r="D2800" t="s">
        <v>6</v>
      </c>
      <c r="E2800">
        <v>3809803</v>
      </c>
      <c r="F2800">
        <v>35240.870000000003</v>
      </c>
    </row>
    <row r="2801" spans="3:6" x14ac:dyDescent="0.2">
      <c r="C2801" t="s">
        <v>101</v>
      </c>
      <c r="D2801" t="s">
        <v>6</v>
      </c>
      <c r="E2801">
        <v>0</v>
      </c>
      <c r="F2801">
        <v>0</v>
      </c>
    </row>
    <row r="2802" spans="3:6" x14ac:dyDescent="0.2">
      <c r="C2802" t="s">
        <v>101</v>
      </c>
      <c r="D2802" t="s">
        <v>6</v>
      </c>
      <c r="E2802">
        <v>834947</v>
      </c>
      <c r="F2802">
        <v>13689.52</v>
      </c>
    </row>
    <row r="2803" spans="3:6" x14ac:dyDescent="0.2">
      <c r="C2803" t="s">
        <v>101</v>
      </c>
      <c r="D2803" t="s">
        <v>6</v>
      </c>
      <c r="E2803">
        <v>0</v>
      </c>
      <c r="F2803">
        <v>0</v>
      </c>
    </row>
    <row r="2804" spans="3:6" x14ac:dyDescent="0.2">
      <c r="C2804" t="s">
        <v>101</v>
      </c>
      <c r="D2804" t="s">
        <v>6</v>
      </c>
      <c r="E2804">
        <v>0</v>
      </c>
      <c r="F2804">
        <v>0</v>
      </c>
    </row>
    <row r="2805" spans="3:6" x14ac:dyDescent="0.2">
      <c r="C2805" t="s">
        <v>101</v>
      </c>
      <c r="D2805" t="s">
        <v>6</v>
      </c>
      <c r="E2805">
        <v>0</v>
      </c>
      <c r="F2805">
        <v>0</v>
      </c>
    </row>
    <row r="2806" spans="3:6" x14ac:dyDescent="0.2">
      <c r="C2806" t="s">
        <v>101</v>
      </c>
      <c r="D2806" t="s">
        <v>6</v>
      </c>
      <c r="E2806">
        <v>0</v>
      </c>
      <c r="F2806">
        <v>0</v>
      </c>
    </row>
    <row r="2807" spans="3:6" x14ac:dyDescent="0.2">
      <c r="C2807" t="s">
        <v>101</v>
      </c>
      <c r="D2807" t="s">
        <v>6</v>
      </c>
      <c r="E2807">
        <v>0</v>
      </c>
      <c r="F2807">
        <v>0</v>
      </c>
    </row>
    <row r="2808" spans="3:6" x14ac:dyDescent="0.2">
      <c r="C2808" t="s">
        <v>101</v>
      </c>
      <c r="D2808" t="s">
        <v>6</v>
      </c>
      <c r="E2808">
        <v>3716137</v>
      </c>
      <c r="F2808">
        <v>23091.16</v>
      </c>
    </row>
    <row r="2809" spans="3:6" x14ac:dyDescent="0.2">
      <c r="C2809" t="s">
        <v>101</v>
      </c>
      <c r="D2809" t="s">
        <v>6</v>
      </c>
      <c r="E2809">
        <v>0</v>
      </c>
      <c r="F2809">
        <v>0</v>
      </c>
    </row>
    <row r="2810" spans="3:6" x14ac:dyDescent="0.2">
      <c r="C2810" t="s">
        <v>101</v>
      </c>
      <c r="D2810" t="s">
        <v>6</v>
      </c>
      <c r="E2810">
        <v>1002424</v>
      </c>
      <c r="F2810">
        <v>15941.42</v>
      </c>
    </row>
    <row r="2811" spans="3:6" x14ac:dyDescent="0.2">
      <c r="C2811" t="s">
        <v>101</v>
      </c>
      <c r="D2811" t="s">
        <v>6</v>
      </c>
      <c r="E2811">
        <v>919233</v>
      </c>
      <c r="F2811">
        <v>14577.23</v>
      </c>
    </row>
    <row r="2812" spans="3:6" x14ac:dyDescent="0.2">
      <c r="C2812" t="s">
        <v>101</v>
      </c>
      <c r="D2812" t="s">
        <v>6</v>
      </c>
      <c r="E2812">
        <v>0</v>
      </c>
      <c r="F2812">
        <v>0</v>
      </c>
    </row>
    <row r="2813" spans="3:6" x14ac:dyDescent="0.2">
      <c r="C2813" t="s">
        <v>101</v>
      </c>
      <c r="D2813" t="s">
        <v>6</v>
      </c>
      <c r="E2813">
        <v>1870643</v>
      </c>
      <c r="F2813">
        <v>11882.04</v>
      </c>
    </row>
    <row r="2814" spans="3:6" x14ac:dyDescent="0.2">
      <c r="C2814" t="s">
        <v>101</v>
      </c>
      <c r="D2814" t="s">
        <v>6</v>
      </c>
      <c r="E2814">
        <v>0</v>
      </c>
      <c r="F2814">
        <v>0</v>
      </c>
    </row>
    <row r="2815" spans="3:6" x14ac:dyDescent="0.2">
      <c r="C2815" t="s">
        <v>101</v>
      </c>
      <c r="D2815" t="s">
        <v>6</v>
      </c>
      <c r="E2815">
        <v>309023</v>
      </c>
      <c r="F2815">
        <v>14943.9</v>
      </c>
    </row>
    <row r="2816" spans="3:6" x14ac:dyDescent="0.2">
      <c r="C2816" t="s">
        <v>101</v>
      </c>
      <c r="D2816" t="s">
        <v>6</v>
      </c>
      <c r="E2816">
        <v>0</v>
      </c>
      <c r="F2816">
        <v>0</v>
      </c>
    </row>
    <row r="2817" spans="3:6" x14ac:dyDescent="0.2">
      <c r="C2817" t="s">
        <v>101</v>
      </c>
      <c r="D2817" t="s">
        <v>6</v>
      </c>
      <c r="E2817">
        <v>503335</v>
      </c>
      <c r="F2817">
        <v>28463.3</v>
      </c>
    </row>
    <row r="2818" spans="3:6" x14ac:dyDescent="0.2">
      <c r="C2818" t="s">
        <v>101</v>
      </c>
      <c r="D2818" t="s">
        <v>6</v>
      </c>
      <c r="E2818">
        <v>457521</v>
      </c>
      <c r="F2818">
        <v>8701.7000000000007</v>
      </c>
    </row>
    <row r="2819" spans="3:6" x14ac:dyDescent="0.2">
      <c r="C2819" t="s">
        <v>101</v>
      </c>
      <c r="D2819" t="s">
        <v>6</v>
      </c>
      <c r="E2819">
        <v>1472748</v>
      </c>
      <c r="F2819">
        <v>11649.75</v>
      </c>
    </row>
    <row r="2820" spans="3:6" x14ac:dyDescent="0.2">
      <c r="C2820" t="s">
        <v>101</v>
      </c>
      <c r="D2820" t="s">
        <v>6</v>
      </c>
      <c r="E2820">
        <v>0</v>
      </c>
      <c r="F2820">
        <v>0</v>
      </c>
    </row>
    <row r="2821" spans="3:6" x14ac:dyDescent="0.2">
      <c r="C2821" t="s">
        <v>101</v>
      </c>
      <c r="D2821" t="s">
        <v>6</v>
      </c>
      <c r="E2821">
        <v>0</v>
      </c>
      <c r="F2821">
        <v>0</v>
      </c>
    </row>
    <row r="2822" spans="3:6" x14ac:dyDescent="0.2">
      <c r="C2822" t="s">
        <v>101</v>
      </c>
      <c r="D2822" t="s">
        <v>6</v>
      </c>
      <c r="E2822">
        <v>59615</v>
      </c>
      <c r="F2822">
        <v>689.05</v>
      </c>
    </row>
    <row r="2823" spans="3:6" x14ac:dyDescent="0.2">
      <c r="C2823" t="s">
        <v>101</v>
      </c>
      <c r="D2823" t="s">
        <v>6</v>
      </c>
      <c r="E2823">
        <v>1429117</v>
      </c>
      <c r="F2823">
        <v>14721.29</v>
      </c>
    </row>
    <row r="2824" spans="3:6" x14ac:dyDescent="0.2">
      <c r="C2824" t="s">
        <v>101</v>
      </c>
      <c r="D2824" t="s">
        <v>6</v>
      </c>
      <c r="E2824">
        <v>0</v>
      </c>
      <c r="F2824">
        <v>0</v>
      </c>
    </row>
    <row r="2825" spans="3:6" x14ac:dyDescent="0.2">
      <c r="C2825" t="s">
        <v>101</v>
      </c>
      <c r="D2825" t="s">
        <v>6</v>
      </c>
      <c r="E2825">
        <v>1469520</v>
      </c>
      <c r="F2825">
        <v>14720.54</v>
      </c>
    </row>
    <row r="2826" spans="3:6" x14ac:dyDescent="0.2">
      <c r="C2826" t="s">
        <v>101</v>
      </c>
      <c r="D2826" t="s">
        <v>6</v>
      </c>
      <c r="E2826">
        <v>1828641</v>
      </c>
      <c r="F2826">
        <v>49561.72</v>
      </c>
    </row>
    <row r="2827" spans="3:6" x14ac:dyDescent="0.2">
      <c r="C2827" t="s">
        <v>101</v>
      </c>
      <c r="D2827" t="s">
        <v>6</v>
      </c>
      <c r="E2827">
        <v>2776160</v>
      </c>
      <c r="F2827">
        <v>34404.080000000002</v>
      </c>
    </row>
    <row r="2828" spans="3:6" x14ac:dyDescent="0.2">
      <c r="C2828" t="s">
        <v>101</v>
      </c>
      <c r="D2828" t="s">
        <v>6</v>
      </c>
      <c r="E2828">
        <v>2954210</v>
      </c>
      <c r="F2828">
        <v>25882.6</v>
      </c>
    </row>
    <row r="2829" spans="3:6" x14ac:dyDescent="0.2">
      <c r="C2829" t="s">
        <v>101</v>
      </c>
      <c r="D2829" t="s">
        <v>6</v>
      </c>
      <c r="E2829">
        <v>6408836</v>
      </c>
      <c r="F2829">
        <v>87165.17</v>
      </c>
    </row>
    <row r="2830" spans="3:6" x14ac:dyDescent="0.2">
      <c r="C2830" t="s">
        <v>101</v>
      </c>
      <c r="D2830" t="s">
        <v>6</v>
      </c>
      <c r="E2830">
        <v>2140075</v>
      </c>
      <c r="F2830">
        <v>27473.33</v>
      </c>
    </row>
    <row r="2831" spans="3:6" x14ac:dyDescent="0.2">
      <c r="C2831" t="s">
        <v>101</v>
      </c>
      <c r="D2831" t="s">
        <v>6</v>
      </c>
      <c r="E2831">
        <v>0</v>
      </c>
      <c r="F2831">
        <v>0</v>
      </c>
    </row>
    <row r="2832" spans="3:6" x14ac:dyDescent="0.2">
      <c r="C2832" t="s">
        <v>101</v>
      </c>
      <c r="D2832" t="s">
        <v>6</v>
      </c>
      <c r="E2832">
        <v>0</v>
      </c>
      <c r="F2832">
        <v>0</v>
      </c>
    </row>
    <row r="2833" spans="3:6" x14ac:dyDescent="0.2">
      <c r="C2833" t="s">
        <v>101</v>
      </c>
      <c r="D2833" t="s">
        <v>6</v>
      </c>
      <c r="E2833">
        <v>108314</v>
      </c>
      <c r="F2833">
        <v>1428.4</v>
      </c>
    </row>
    <row r="2834" spans="3:6" x14ac:dyDescent="0.2">
      <c r="C2834" t="s">
        <v>101</v>
      </c>
      <c r="D2834" t="s">
        <v>6</v>
      </c>
      <c r="E2834">
        <v>559555</v>
      </c>
      <c r="F2834">
        <v>28585.06</v>
      </c>
    </row>
    <row r="2835" spans="3:6" x14ac:dyDescent="0.2">
      <c r="C2835" t="s">
        <v>101</v>
      </c>
      <c r="D2835" t="s">
        <v>6</v>
      </c>
      <c r="E2835">
        <v>0</v>
      </c>
      <c r="F2835">
        <v>0</v>
      </c>
    </row>
    <row r="2836" spans="3:6" x14ac:dyDescent="0.2">
      <c r="C2836" t="s">
        <v>101</v>
      </c>
      <c r="D2836" t="s">
        <v>6</v>
      </c>
      <c r="E2836">
        <v>0</v>
      </c>
      <c r="F2836">
        <v>0</v>
      </c>
    </row>
    <row r="2837" spans="3:6" x14ac:dyDescent="0.2">
      <c r="C2837" t="s">
        <v>101</v>
      </c>
      <c r="D2837" t="s">
        <v>10</v>
      </c>
      <c r="E2837">
        <v>1196930</v>
      </c>
      <c r="F2837">
        <v>8663.77</v>
      </c>
    </row>
    <row r="2838" spans="3:6" x14ac:dyDescent="0.2">
      <c r="C2838" t="s">
        <v>101</v>
      </c>
      <c r="D2838" t="s">
        <v>6</v>
      </c>
      <c r="E2838">
        <v>0</v>
      </c>
      <c r="F2838">
        <v>0</v>
      </c>
    </row>
    <row r="2839" spans="3:6" x14ac:dyDescent="0.2">
      <c r="C2839" t="s">
        <v>101</v>
      </c>
      <c r="D2839" t="s">
        <v>6</v>
      </c>
      <c r="E2839">
        <v>0</v>
      </c>
      <c r="F2839">
        <v>0</v>
      </c>
    </row>
    <row r="2840" spans="3:6" x14ac:dyDescent="0.2">
      <c r="C2840" t="s">
        <v>101</v>
      </c>
      <c r="D2840" t="s">
        <v>6</v>
      </c>
      <c r="E2840">
        <v>5761394</v>
      </c>
      <c r="F2840">
        <v>45385.11</v>
      </c>
    </row>
    <row r="2841" spans="3:6" x14ac:dyDescent="0.2">
      <c r="C2841" t="s">
        <v>101</v>
      </c>
      <c r="D2841" t="s">
        <v>6</v>
      </c>
      <c r="E2841">
        <v>0</v>
      </c>
      <c r="F2841">
        <v>0</v>
      </c>
    </row>
    <row r="2842" spans="3:6" x14ac:dyDescent="0.2">
      <c r="C2842" t="s">
        <v>101</v>
      </c>
      <c r="D2842" t="s">
        <v>6</v>
      </c>
      <c r="E2842">
        <v>0</v>
      </c>
      <c r="F2842">
        <v>0</v>
      </c>
    </row>
    <row r="2843" spans="3:6" x14ac:dyDescent="0.2">
      <c r="C2843" t="s">
        <v>101</v>
      </c>
      <c r="D2843" t="s">
        <v>6</v>
      </c>
      <c r="E2843">
        <v>847951</v>
      </c>
      <c r="F2843">
        <v>6017.51</v>
      </c>
    </row>
    <row r="2844" spans="3:6" x14ac:dyDescent="0.2">
      <c r="C2844" t="s">
        <v>101</v>
      </c>
      <c r="D2844" t="s">
        <v>6</v>
      </c>
      <c r="E2844">
        <v>0</v>
      </c>
      <c r="F2844">
        <v>0</v>
      </c>
    </row>
    <row r="2845" spans="3:6" x14ac:dyDescent="0.2">
      <c r="C2845" t="s">
        <v>102</v>
      </c>
      <c r="D2845" t="s">
        <v>6</v>
      </c>
      <c r="E2845">
        <v>0</v>
      </c>
      <c r="F2845">
        <v>0</v>
      </c>
    </row>
    <row r="2846" spans="3:6" x14ac:dyDescent="0.2">
      <c r="C2846" t="s">
        <v>102</v>
      </c>
      <c r="D2846" t="s">
        <v>6</v>
      </c>
      <c r="E2846">
        <v>0</v>
      </c>
      <c r="F2846">
        <v>0</v>
      </c>
    </row>
    <row r="2847" spans="3:6" x14ac:dyDescent="0.2">
      <c r="C2847" t="s">
        <v>102</v>
      </c>
      <c r="D2847" t="s">
        <v>6</v>
      </c>
      <c r="E2847">
        <v>4928310</v>
      </c>
      <c r="F2847">
        <v>35412.370000000003</v>
      </c>
    </row>
    <row r="2848" spans="3:6" x14ac:dyDescent="0.2">
      <c r="C2848" t="s">
        <v>102</v>
      </c>
      <c r="D2848" t="s">
        <v>6</v>
      </c>
      <c r="E2848">
        <v>1101418</v>
      </c>
      <c r="F2848">
        <v>16074.05</v>
      </c>
    </row>
    <row r="2849" spans="3:6" x14ac:dyDescent="0.2">
      <c r="C2849" t="s">
        <v>102</v>
      </c>
      <c r="D2849" t="s">
        <v>6</v>
      </c>
      <c r="E2849">
        <v>0</v>
      </c>
      <c r="F2849">
        <v>0</v>
      </c>
    </row>
    <row r="2850" spans="3:6" x14ac:dyDescent="0.2">
      <c r="C2850" t="s">
        <v>102</v>
      </c>
      <c r="D2850" t="s">
        <v>6</v>
      </c>
      <c r="E2850">
        <v>0</v>
      </c>
      <c r="F2850">
        <v>0</v>
      </c>
    </row>
    <row r="2851" spans="3:6" x14ac:dyDescent="0.2">
      <c r="C2851" t="s">
        <v>102</v>
      </c>
      <c r="D2851" t="s">
        <v>6</v>
      </c>
      <c r="E2851">
        <v>4778501</v>
      </c>
      <c r="F2851">
        <v>56424.83</v>
      </c>
    </row>
    <row r="2852" spans="3:6" x14ac:dyDescent="0.2">
      <c r="C2852" t="s">
        <v>102</v>
      </c>
      <c r="D2852" t="s">
        <v>6</v>
      </c>
      <c r="E2852">
        <v>71938</v>
      </c>
      <c r="F2852">
        <v>914.67</v>
      </c>
    </row>
    <row r="2853" spans="3:6" x14ac:dyDescent="0.2">
      <c r="C2853" t="s">
        <v>102</v>
      </c>
      <c r="D2853" t="s">
        <v>6</v>
      </c>
      <c r="E2853">
        <v>0</v>
      </c>
      <c r="F2853">
        <v>0</v>
      </c>
    </row>
    <row r="2854" spans="3:6" x14ac:dyDescent="0.2">
      <c r="C2854" t="s">
        <v>102</v>
      </c>
      <c r="D2854" t="s">
        <v>6</v>
      </c>
      <c r="E2854">
        <v>31625</v>
      </c>
      <c r="F2854">
        <v>336.39</v>
      </c>
    </row>
    <row r="2855" spans="3:6" x14ac:dyDescent="0.2">
      <c r="C2855" t="s">
        <v>102</v>
      </c>
      <c r="D2855" t="s">
        <v>6</v>
      </c>
      <c r="E2855">
        <v>451020</v>
      </c>
      <c r="F2855">
        <v>23023.11</v>
      </c>
    </row>
    <row r="2856" spans="3:6" x14ac:dyDescent="0.2">
      <c r="C2856" t="s">
        <v>102</v>
      </c>
      <c r="D2856" t="s">
        <v>6</v>
      </c>
      <c r="E2856">
        <v>3245093</v>
      </c>
      <c r="F2856">
        <v>19294.18</v>
      </c>
    </row>
    <row r="2857" spans="3:6" x14ac:dyDescent="0.2">
      <c r="C2857" t="s">
        <v>102</v>
      </c>
      <c r="D2857" t="s">
        <v>6</v>
      </c>
      <c r="E2857">
        <v>0</v>
      </c>
      <c r="F2857">
        <v>0</v>
      </c>
    </row>
    <row r="2858" spans="3:6" x14ac:dyDescent="0.2">
      <c r="C2858" t="s">
        <v>102</v>
      </c>
      <c r="D2858" t="s">
        <v>6</v>
      </c>
      <c r="E2858">
        <v>0</v>
      </c>
      <c r="F2858">
        <v>0</v>
      </c>
    </row>
    <row r="2859" spans="3:6" x14ac:dyDescent="0.2">
      <c r="C2859" t="s">
        <v>102</v>
      </c>
      <c r="D2859" t="s">
        <v>6</v>
      </c>
      <c r="E2859">
        <v>0</v>
      </c>
      <c r="F2859">
        <v>0</v>
      </c>
    </row>
    <row r="2860" spans="3:6" x14ac:dyDescent="0.2">
      <c r="C2860" t="s">
        <v>102</v>
      </c>
      <c r="D2860" t="s">
        <v>6</v>
      </c>
      <c r="E2860">
        <v>0</v>
      </c>
      <c r="F2860">
        <v>0</v>
      </c>
    </row>
    <row r="2861" spans="3:6" x14ac:dyDescent="0.2">
      <c r="C2861" t="s">
        <v>102</v>
      </c>
      <c r="D2861" t="s">
        <v>6</v>
      </c>
      <c r="E2861">
        <v>0</v>
      </c>
      <c r="F2861">
        <v>0</v>
      </c>
    </row>
    <row r="2862" spans="3:6" x14ac:dyDescent="0.2">
      <c r="C2862" t="s">
        <v>102</v>
      </c>
      <c r="D2862" t="s">
        <v>6</v>
      </c>
      <c r="E2862">
        <v>1737764</v>
      </c>
      <c r="F2862">
        <v>42111.47</v>
      </c>
    </row>
    <row r="2863" spans="3:6" x14ac:dyDescent="0.2">
      <c r="C2863" t="s">
        <v>102</v>
      </c>
      <c r="D2863" t="s">
        <v>6</v>
      </c>
      <c r="E2863">
        <v>542201</v>
      </c>
      <c r="F2863">
        <v>2791.81</v>
      </c>
    </row>
    <row r="2864" spans="3:6" x14ac:dyDescent="0.2">
      <c r="C2864" t="s">
        <v>102</v>
      </c>
      <c r="D2864" t="s">
        <v>6</v>
      </c>
      <c r="E2864">
        <v>332154</v>
      </c>
      <c r="F2864">
        <v>3143.69</v>
      </c>
    </row>
    <row r="2865" spans="3:6" x14ac:dyDescent="0.2">
      <c r="C2865" t="s">
        <v>102</v>
      </c>
      <c r="D2865" t="s">
        <v>6</v>
      </c>
      <c r="E2865">
        <v>5389654</v>
      </c>
      <c r="F2865">
        <v>30648.1</v>
      </c>
    </row>
    <row r="2866" spans="3:6" x14ac:dyDescent="0.2">
      <c r="C2866" t="s">
        <v>102</v>
      </c>
      <c r="D2866" t="s">
        <v>6</v>
      </c>
      <c r="E2866">
        <v>9633</v>
      </c>
      <c r="F2866">
        <v>201.94</v>
      </c>
    </row>
    <row r="2867" spans="3:6" x14ac:dyDescent="0.2">
      <c r="C2867" t="s">
        <v>102</v>
      </c>
      <c r="D2867" t="s">
        <v>6</v>
      </c>
      <c r="E2867">
        <v>16303</v>
      </c>
      <c r="F2867">
        <v>285.27</v>
      </c>
    </row>
    <row r="2868" spans="3:6" x14ac:dyDescent="0.2">
      <c r="C2868" t="s">
        <v>102</v>
      </c>
      <c r="D2868" t="s">
        <v>6</v>
      </c>
      <c r="E2868">
        <v>874152</v>
      </c>
      <c r="F2868">
        <v>12909</v>
      </c>
    </row>
    <row r="2869" spans="3:6" x14ac:dyDescent="0.2">
      <c r="C2869" t="s">
        <v>102</v>
      </c>
      <c r="D2869" t="s">
        <v>6</v>
      </c>
      <c r="E2869">
        <v>39009</v>
      </c>
      <c r="F2869">
        <v>1099.8399999999999</v>
      </c>
    </row>
    <row r="2870" spans="3:6" x14ac:dyDescent="0.2">
      <c r="C2870" t="s">
        <v>102</v>
      </c>
      <c r="D2870" t="s">
        <v>6</v>
      </c>
      <c r="E2870">
        <v>0</v>
      </c>
      <c r="F2870">
        <v>0</v>
      </c>
    </row>
    <row r="2871" spans="3:6" x14ac:dyDescent="0.2">
      <c r="C2871" t="s">
        <v>102</v>
      </c>
      <c r="D2871" t="s">
        <v>6</v>
      </c>
      <c r="E2871">
        <v>7145847</v>
      </c>
      <c r="F2871">
        <v>86096.1</v>
      </c>
    </row>
    <row r="2872" spans="3:6" x14ac:dyDescent="0.2">
      <c r="C2872" t="s">
        <v>102</v>
      </c>
      <c r="D2872" t="s">
        <v>6</v>
      </c>
      <c r="E2872">
        <v>31949</v>
      </c>
      <c r="F2872">
        <v>334.01</v>
      </c>
    </row>
    <row r="2873" spans="3:6" x14ac:dyDescent="0.2">
      <c r="C2873" t="s">
        <v>102</v>
      </c>
      <c r="D2873" t="s">
        <v>6</v>
      </c>
      <c r="E2873">
        <v>943736</v>
      </c>
      <c r="F2873">
        <v>7659.94</v>
      </c>
    </row>
    <row r="2874" spans="3:6" x14ac:dyDescent="0.2">
      <c r="C2874" t="s">
        <v>102</v>
      </c>
      <c r="D2874" t="s">
        <v>6</v>
      </c>
      <c r="E2874">
        <v>370197</v>
      </c>
      <c r="F2874">
        <v>18737.11</v>
      </c>
    </row>
    <row r="2875" spans="3:6" x14ac:dyDescent="0.2">
      <c r="C2875" t="s">
        <v>102</v>
      </c>
      <c r="D2875" t="s">
        <v>6</v>
      </c>
      <c r="E2875">
        <v>2721641</v>
      </c>
      <c r="F2875">
        <v>32247.13</v>
      </c>
    </row>
    <row r="2876" spans="3:6" x14ac:dyDescent="0.2">
      <c r="C2876" t="s">
        <v>102</v>
      </c>
      <c r="D2876" t="s">
        <v>6</v>
      </c>
      <c r="E2876">
        <v>4411293</v>
      </c>
      <c r="F2876">
        <v>37225.919999999998</v>
      </c>
    </row>
    <row r="2877" spans="3:6" x14ac:dyDescent="0.2">
      <c r="C2877" t="s">
        <v>102</v>
      </c>
      <c r="D2877" t="s">
        <v>10</v>
      </c>
      <c r="E2877">
        <v>511415</v>
      </c>
      <c r="F2877">
        <v>6443.74</v>
      </c>
    </row>
    <row r="2878" spans="3:6" x14ac:dyDescent="0.2">
      <c r="C2878" t="s">
        <v>102</v>
      </c>
      <c r="D2878" t="s">
        <v>6</v>
      </c>
      <c r="E2878">
        <v>0</v>
      </c>
      <c r="F2878">
        <v>0</v>
      </c>
    </row>
    <row r="2879" spans="3:6" x14ac:dyDescent="0.2">
      <c r="C2879" t="s">
        <v>102</v>
      </c>
      <c r="D2879" t="s">
        <v>6</v>
      </c>
      <c r="E2879">
        <v>209429</v>
      </c>
      <c r="F2879">
        <v>2256.6</v>
      </c>
    </row>
    <row r="2880" spans="3:6" x14ac:dyDescent="0.2">
      <c r="C2880" t="s">
        <v>102</v>
      </c>
      <c r="D2880" t="s">
        <v>6</v>
      </c>
      <c r="E2880">
        <v>138412</v>
      </c>
      <c r="F2880">
        <v>7941.22</v>
      </c>
    </row>
    <row r="2881" spans="3:6" x14ac:dyDescent="0.2">
      <c r="C2881" t="s">
        <v>102</v>
      </c>
      <c r="D2881" t="s">
        <v>6</v>
      </c>
      <c r="E2881">
        <v>0</v>
      </c>
      <c r="F2881">
        <v>0</v>
      </c>
    </row>
    <row r="2882" spans="3:6" x14ac:dyDescent="0.2">
      <c r="C2882" t="s">
        <v>102</v>
      </c>
      <c r="D2882" t="s">
        <v>6</v>
      </c>
      <c r="E2882">
        <v>16771</v>
      </c>
      <c r="F2882">
        <v>355.72</v>
      </c>
    </row>
    <row r="2883" spans="3:6" x14ac:dyDescent="0.2">
      <c r="C2883" t="s">
        <v>102</v>
      </c>
      <c r="D2883" t="s">
        <v>6</v>
      </c>
      <c r="E2883">
        <v>0</v>
      </c>
      <c r="F2883">
        <v>0</v>
      </c>
    </row>
    <row r="2884" spans="3:6" x14ac:dyDescent="0.2">
      <c r="C2884" t="s">
        <v>102</v>
      </c>
      <c r="D2884" t="s">
        <v>6</v>
      </c>
      <c r="E2884">
        <v>0</v>
      </c>
      <c r="F2884">
        <v>0</v>
      </c>
    </row>
    <row r="2885" spans="3:6" x14ac:dyDescent="0.2">
      <c r="C2885" t="s">
        <v>102</v>
      </c>
      <c r="D2885" t="s">
        <v>6</v>
      </c>
      <c r="E2885">
        <v>0</v>
      </c>
      <c r="F2885">
        <v>0</v>
      </c>
    </row>
    <row r="2886" spans="3:6" x14ac:dyDescent="0.2">
      <c r="C2886" t="s">
        <v>102</v>
      </c>
      <c r="D2886" t="s">
        <v>6</v>
      </c>
      <c r="E2886">
        <v>0</v>
      </c>
      <c r="F2886">
        <v>0</v>
      </c>
    </row>
    <row r="2887" spans="3:6" x14ac:dyDescent="0.2">
      <c r="C2887" t="s">
        <v>102</v>
      </c>
      <c r="D2887" t="s">
        <v>6</v>
      </c>
      <c r="E2887">
        <v>0</v>
      </c>
      <c r="F2887">
        <v>0</v>
      </c>
    </row>
    <row r="2888" spans="3:6" x14ac:dyDescent="0.2">
      <c r="C2888" t="s">
        <v>102</v>
      </c>
      <c r="D2888" t="s">
        <v>6</v>
      </c>
      <c r="E2888">
        <v>0</v>
      </c>
      <c r="F2888">
        <v>0</v>
      </c>
    </row>
    <row r="2889" spans="3:6" x14ac:dyDescent="0.2">
      <c r="C2889" t="s">
        <v>102</v>
      </c>
      <c r="D2889" t="s">
        <v>6</v>
      </c>
      <c r="E2889">
        <v>842441</v>
      </c>
      <c r="F2889">
        <v>8736.7199999999993</v>
      </c>
    </row>
    <row r="2890" spans="3:6" x14ac:dyDescent="0.2">
      <c r="C2890" t="s">
        <v>102</v>
      </c>
      <c r="D2890" t="s">
        <v>6</v>
      </c>
      <c r="E2890">
        <v>0</v>
      </c>
      <c r="F2890">
        <v>0</v>
      </c>
    </row>
    <row r="2891" spans="3:6" x14ac:dyDescent="0.2">
      <c r="C2891" t="s">
        <v>102</v>
      </c>
      <c r="D2891" t="s">
        <v>6</v>
      </c>
      <c r="E2891">
        <v>1001900</v>
      </c>
      <c r="F2891">
        <v>18635.43</v>
      </c>
    </row>
    <row r="2892" spans="3:6" x14ac:dyDescent="0.2">
      <c r="C2892" t="s">
        <v>103</v>
      </c>
      <c r="D2892" t="s">
        <v>6</v>
      </c>
      <c r="E2892">
        <v>202262</v>
      </c>
      <c r="F2892">
        <v>2242.98</v>
      </c>
    </row>
    <row r="2893" spans="3:6" x14ac:dyDescent="0.2">
      <c r="C2893" t="s">
        <v>103</v>
      </c>
      <c r="D2893" t="s">
        <v>6</v>
      </c>
      <c r="E2893">
        <v>1325040</v>
      </c>
      <c r="F2893">
        <v>10378.27</v>
      </c>
    </row>
    <row r="2894" spans="3:6" x14ac:dyDescent="0.2">
      <c r="C2894" t="s">
        <v>103</v>
      </c>
      <c r="D2894" t="s">
        <v>6</v>
      </c>
      <c r="E2894">
        <v>0</v>
      </c>
      <c r="F2894">
        <v>0</v>
      </c>
    </row>
    <row r="2895" spans="3:6" x14ac:dyDescent="0.2">
      <c r="C2895" t="s">
        <v>103</v>
      </c>
      <c r="D2895" t="s">
        <v>6</v>
      </c>
      <c r="E2895">
        <v>0</v>
      </c>
      <c r="F2895">
        <v>0</v>
      </c>
    </row>
    <row r="2896" spans="3:6" x14ac:dyDescent="0.2">
      <c r="C2896" t="s">
        <v>103</v>
      </c>
      <c r="D2896" t="s">
        <v>6</v>
      </c>
      <c r="E2896">
        <v>204209</v>
      </c>
      <c r="F2896">
        <v>2238.11</v>
      </c>
    </row>
    <row r="2897" spans="3:6" x14ac:dyDescent="0.2">
      <c r="C2897" t="s">
        <v>103</v>
      </c>
      <c r="D2897" t="s">
        <v>6</v>
      </c>
      <c r="E2897">
        <v>0</v>
      </c>
      <c r="F2897">
        <v>0</v>
      </c>
    </row>
    <row r="2898" spans="3:6" x14ac:dyDescent="0.2">
      <c r="C2898" t="s">
        <v>103</v>
      </c>
      <c r="D2898" t="s">
        <v>6</v>
      </c>
      <c r="E2898">
        <v>35689</v>
      </c>
      <c r="F2898">
        <v>1596.18</v>
      </c>
    </row>
    <row r="2899" spans="3:6" x14ac:dyDescent="0.2">
      <c r="C2899" t="s">
        <v>103</v>
      </c>
      <c r="D2899" t="s">
        <v>6</v>
      </c>
      <c r="E2899">
        <v>856066</v>
      </c>
      <c r="F2899">
        <v>23815.99</v>
      </c>
    </row>
    <row r="2900" spans="3:6" x14ac:dyDescent="0.2">
      <c r="C2900" t="s">
        <v>103</v>
      </c>
      <c r="D2900" t="s">
        <v>6</v>
      </c>
      <c r="E2900">
        <v>5652451</v>
      </c>
      <c r="F2900">
        <v>35652.639999999999</v>
      </c>
    </row>
    <row r="2901" spans="3:6" x14ac:dyDescent="0.2">
      <c r="C2901" t="s">
        <v>103</v>
      </c>
      <c r="D2901" t="s">
        <v>6</v>
      </c>
      <c r="E2901">
        <v>552409</v>
      </c>
      <c r="F2901">
        <v>27840.53</v>
      </c>
    </row>
    <row r="2902" spans="3:6" x14ac:dyDescent="0.2">
      <c r="C2902" t="s">
        <v>103</v>
      </c>
      <c r="D2902" t="s">
        <v>6</v>
      </c>
      <c r="E2902">
        <v>217028</v>
      </c>
      <c r="F2902">
        <v>2242.5100000000002</v>
      </c>
    </row>
    <row r="2903" spans="3:6" x14ac:dyDescent="0.2">
      <c r="C2903" t="s">
        <v>103</v>
      </c>
      <c r="D2903" t="s">
        <v>6</v>
      </c>
      <c r="E2903">
        <v>1224923</v>
      </c>
      <c r="F2903">
        <v>14449.96</v>
      </c>
    </row>
    <row r="2904" spans="3:6" x14ac:dyDescent="0.2">
      <c r="C2904" t="s">
        <v>103</v>
      </c>
      <c r="D2904" t="s">
        <v>6</v>
      </c>
      <c r="E2904">
        <v>0</v>
      </c>
      <c r="F2904">
        <v>0</v>
      </c>
    </row>
    <row r="2905" spans="3:6" x14ac:dyDescent="0.2">
      <c r="C2905" t="s">
        <v>103</v>
      </c>
      <c r="D2905" t="s">
        <v>6</v>
      </c>
      <c r="E2905">
        <v>0</v>
      </c>
      <c r="F2905">
        <v>0</v>
      </c>
    </row>
    <row r="2906" spans="3:6" x14ac:dyDescent="0.2">
      <c r="C2906" t="s">
        <v>103</v>
      </c>
      <c r="D2906" t="s">
        <v>6</v>
      </c>
      <c r="E2906">
        <v>0</v>
      </c>
      <c r="F2906">
        <v>0</v>
      </c>
    </row>
    <row r="2907" spans="3:6" x14ac:dyDescent="0.2">
      <c r="C2907" t="s">
        <v>103</v>
      </c>
      <c r="D2907" t="s">
        <v>6</v>
      </c>
      <c r="E2907">
        <v>1777354</v>
      </c>
      <c r="F2907">
        <v>19106.009999999998</v>
      </c>
    </row>
    <row r="2908" spans="3:6" x14ac:dyDescent="0.2">
      <c r="C2908" t="s">
        <v>103</v>
      </c>
      <c r="D2908" t="s">
        <v>6</v>
      </c>
      <c r="E2908">
        <v>407297</v>
      </c>
      <c r="F2908">
        <v>3223.16</v>
      </c>
    </row>
    <row r="2909" spans="3:6" x14ac:dyDescent="0.2">
      <c r="C2909" t="s">
        <v>103</v>
      </c>
      <c r="D2909" t="s">
        <v>6</v>
      </c>
      <c r="E2909">
        <v>0</v>
      </c>
      <c r="F2909">
        <v>0</v>
      </c>
    </row>
    <row r="2910" spans="3:6" x14ac:dyDescent="0.2">
      <c r="C2910" t="s">
        <v>103</v>
      </c>
      <c r="D2910" t="s">
        <v>6</v>
      </c>
      <c r="E2910">
        <v>0</v>
      </c>
      <c r="F2910">
        <v>0</v>
      </c>
    </row>
    <row r="2911" spans="3:6" x14ac:dyDescent="0.2">
      <c r="C2911" t="s">
        <v>103</v>
      </c>
      <c r="D2911" t="s">
        <v>6</v>
      </c>
      <c r="E2911">
        <v>1448831</v>
      </c>
      <c r="F2911">
        <v>17434.93</v>
      </c>
    </row>
    <row r="2912" spans="3:6" x14ac:dyDescent="0.2">
      <c r="C2912" t="s">
        <v>103</v>
      </c>
      <c r="D2912" t="s">
        <v>6</v>
      </c>
      <c r="E2912">
        <v>0</v>
      </c>
      <c r="F2912">
        <v>0</v>
      </c>
    </row>
    <row r="2913" spans="3:6" x14ac:dyDescent="0.2">
      <c r="C2913" t="s">
        <v>103</v>
      </c>
      <c r="D2913" t="s">
        <v>6</v>
      </c>
      <c r="E2913">
        <v>126352</v>
      </c>
      <c r="F2913">
        <v>1978.94</v>
      </c>
    </row>
    <row r="2914" spans="3:6" x14ac:dyDescent="0.2">
      <c r="C2914" t="s">
        <v>103</v>
      </c>
      <c r="D2914" t="s">
        <v>6</v>
      </c>
      <c r="E2914">
        <v>1572413</v>
      </c>
      <c r="F2914">
        <v>34197.120000000003</v>
      </c>
    </row>
    <row r="2915" spans="3:6" x14ac:dyDescent="0.2">
      <c r="C2915" t="s">
        <v>103</v>
      </c>
      <c r="D2915" t="s">
        <v>6</v>
      </c>
      <c r="E2915">
        <v>3300465</v>
      </c>
      <c r="F2915">
        <v>37972.519999999997</v>
      </c>
    </row>
    <row r="2916" spans="3:6" x14ac:dyDescent="0.2">
      <c r="C2916" t="s">
        <v>103</v>
      </c>
      <c r="D2916" t="s">
        <v>6</v>
      </c>
      <c r="E2916">
        <v>391958</v>
      </c>
      <c r="F2916">
        <v>3233.41</v>
      </c>
    </row>
    <row r="2917" spans="3:6" x14ac:dyDescent="0.2">
      <c r="C2917" t="s">
        <v>103</v>
      </c>
      <c r="D2917" t="s">
        <v>6</v>
      </c>
      <c r="E2917">
        <v>392845</v>
      </c>
      <c r="F2917">
        <v>3214.77</v>
      </c>
    </row>
    <row r="2918" spans="3:6" x14ac:dyDescent="0.2">
      <c r="C2918" t="s">
        <v>103</v>
      </c>
      <c r="D2918" t="s">
        <v>6</v>
      </c>
      <c r="E2918">
        <v>0</v>
      </c>
      <c r="F2918">
        <v>0</v>
      </c>
    </row>
    <row r="2919" spans="3:6" x14ac:dyDescent="0.2">
      <c r="C2919" t="s">
        <v>103</v>
      </c>
      <c r="D2919" t="s">
        <v>6</v>
      </c>
      <c r="E2919">
        <v>0</v>
      </c>
      <c r="F2919">
        <v>0</v>
      </c>
    </row>
    <row r="2920" spans="3:6" x14ac:dyDescent="0.2">
      <c r="C2920" t="s">
        <v>103</v>
      </c>
      <c r="D2920" t="s">
        <v>6</v>
      </c>
      <c r="E2920">
        <v>461193</v>
      </c>
      <c r="F2920">
        <v>3223.99</v>
      </c>
    </row>
    <row r="2921" spans="3:6" x14ac:dyDescent="0.2">
      <c r="C2921" t="s">
        <v>103</v>
      </c>
      <c r="D2921" t="s">
        <v>6</v>
      </c>
      <c r="E2921">
        <v>926618</v>
      </c>
      <c r="F2921">
        <v>23820.94</v>
      </c>
    </row>
    <row r="2922" spans="3:6" x14ac:dyDescent="0.2">
      <c r="C2922" t="s">
        <v>103</v>
      </c>
      <c r="D2922" t="s">
        <v>6</v>
      </c>
      <c r="E2922">
        <v>645499</v>
      </c>
      <c r="F2922">
        <v>7048.99</v>
      </c>
    </row>
    <row r="2923" spans="3:6" x14ac:dyDescent="0.2">
      <c r="C2923" t="s">
        <v>103</v>
      </c>
      <c r="D2923" t="s">
        <v>6</v>
      </c>
      <c r="E2923">
        <v>211786</v>
      </c>
      <c r="F2923">
        <v>13137.83</v>
      </c>
    </row>
    <row r="2924" spans="3:6" x14ac:dyDescent="0.2">
      <c r="C2924" t="s">
        <v>103</v>
      </c>
      <c r="D2924" t="s">
        <v>6</v>
      </c>
      <c r="E2924">
        <v>1064873</v>
      </c>
      <c r="F2924">
        <v>10914.85</v>
      </c>
    </row>
    <row r="2925" spans="3:6" x14ac:dyDescent="0.2">
      <c r="C2925" t="s">
        <v>103</v>
      </c>
      <c r="D2925" t="s">
        <v>6</v>
      </c>
      <c r="E2925">
        <v>267815</v>
      </c>
      <c r="F2925">
        <v>4816.75</v>
      </c>
    </row>
    <row r="2926" spans="3:6" x14ac:dyDescent="0.2">
      <c r="C2926" t="s">
        <v>103</v>
      </c>
      <c r="D2926" t="s">
        <v>6</v>
      </c>
      <c r="E2926">
        <v>5006389</v>
      </c>
      <c r="F2926">
        <v>29401.72</v>
      </c>
    </row>
    <row r="2927" spans="3:6" x14ac:dyDescent="0.2">
      <c r="C2927" t="s">
        <v>103</v>
      </c>
      <c r="D2927" t="s">
        <v>6</v>
      </c>
      <c r="E2927">
        <v>0</v>
      </c>
      <c r="F2927">
        <v>0</v>
      </c>
    </row>
    <row r="2928" spans="3:6" x14ac:dyDescent="0.2">
      <c r="C2928" t="s">
        <v>103</v>
      </c>
      <c r="D2928" t="s">
        <v>6</v>
      </c>
      <c r="E2928">
        <v>181081</v>
      </c>
      <c r="F2928">
        <v>2244.23</v>
      </c>
    </row>
    <row r="2929" spans="3:6" x14ac:dyDescent="0.2">
      <c r="C2929" t="s">
        <v>103</v>
      </c>
      <c r="D2929" t="s">
        <v>6</v>
      </c>
      <c r="E2929">
        <v>61791</v>
      </c>
      <c r="F2929">
        <v>2841.95</v>
      </c>
    </row>
    <row r="2930" spans="3:6" x14ac:dyDescent="0.2">
      <c r="C2930" t="s">
        <v>103</v>
      </c>
      <c r="D2930" t="s">
        <v>6</v>
      </c>
      <c r="E2930">
        <v>113443</v>
      </c>
      <c r="F2930">
        <v>3877.86</v>
      </c>
    </row>
    <row r="2931" spans="3:6" x14ac:dyDescent="0.2">
      <c r="C2931" t="s">
        <v>103</v>
      </c>
      <c r="D2931" t="s">
        <v>6</v>
      </c>
      <c r="E2931">
        <v>101228</v>
      </c>
      <c r="F2931">
        <v>1431.13</v>
      </c>
    </row>
    <row r="2932" spans="3:6" x14ac:dyDescent="0.2">
      <c r="C2932" t="s">
        <v>103</v>
      </c>
      <c r="D2932" t="s">
        <v>6</v>
      </c>
      <c r="E2932">
        <v>3536709</v>
      </c>
      <c r="F2932">
        <v>51843.93</v>
      </c>
    </row>
    <row r="2933" spans="3:6" x14ac:dyDescent="0.2">
      <c r="C2933" t="s">
        <v>103</v>
      </c>
      <c r="D2933" t="s">
        <v>6</v>
      </c>
      <c r="E2933">
        <v>366244</v>
      </c>
      <c r="F2933">
        <v>5620.68</v>
      </c>
    </row>
    <row r="2934" spans="3:6" x14ac:dyDescent="0.2">
      <c r="C2934" t="s">
        <v>103</v>
      </c>
      <c r="D2934" t="s">
        <v>6</v>
      </c>
      <c r="E2934">
        <v>481579</v>
      </c>
      <c r="F2934">
        <v>3229.4</v>
      </c>
    </row>
    <row r="2935" spans="3:6" x14ac:dyDescent="0.2">
      <c r="C2935" t="s">
        <v>103</v>
      </c>
      <c r="D2935" t="s">
        <v>6</v>
      </c>
      <c r="E2935">
        <v>0</v>
      </c>
      <c r="F2935">
        <v>0</v>
      </c>
    </row>
    <row r="2936" spans="3:6" x14ac:dyDescent="0.2">
      <c r="C2936" t="s">
        <v>104</v>
      </c>
      <c r="D2936" t="s">
        <v>10</v>
      </c>
      <c r="E2936">
        <v>178809</v>
      </c>
      <c r="F2936">
        <v>1956.3</v>
      </c>
    </row>
    <row r="2937" spans="3:6" x14ac:dyDescent="0.2">
      <c r="C2937" t="s">
        <v>104</v>
      </c>
      <c r="D2937" t="s">
        <v>6</v>
      </c>
      <c r="E2937">
        <v>0</v>
      </c>
      <c r="F2937">
        <v>0</v>
      </c>
    </row>
    <row r="2938" spans="3:6" x14ac:dyDescent="0.2">
      <c r="C2938" t="s">
        <v>104</v>
      </c>
      <c r="D2938" t="s">
        <v>6</v>
      </c>
      <c r="E2938">
        <v>0</v>
      </c>
      <c r="F2938">
        <v>0</v>
      </c>
    </row>
    <row r="2939" spans="3:6" x14ac:dyDescent="0.2">
      <c r="C2939" t="s">
        <v>104</v>
      </c>
      <c r="D2939" t="s">
        <v>6</v>
      </c>
      <c r="E2939">
        <v>97190</v>
      </c>
      <c r="F2939">
        <v>1227.08</v>
      </c>
    </row>
    <row r="2940" spans="3:6" x14ac:dyDescent="0.2">
      <c r="C2940" t="s">
        <v>104</v>
      </c>
      <c r="D2940" t="s">
        <v>6</v>
      </c>
      <c r="E2940">
        <v>92806</v>
      </c>
      <c r="F2940">
        <v>1215.31</v>
      </c>
    </row>
    <row r="2941" spans="3:6" x14ac:dyDescent="0.2">
      <c r="C2941" t="s">
        <v>104</v>
      </c>
      <c r="D2941" t="s">
        <v>6</v>
      </c>
      <c r="E2941">
        <v>1693561</v>
      </c>
      <c r="F2941">
        <v>13502.77</v>
      </c>
    </row>
    <row r="2942" spans="3:6" x14ac:dyDescent="0.2">
      <c r="C2942" t="s">
        <v>104</v>
      </c>
      <c r="D2942" t="s">
        <v>6</v>
      </c>
      <c r="E2942">
        <v>0</v>
      </c>
      <c r="F2942">
        <v>0</v>
      </c>
    </row>
    <row r="2943" spans="3:6" x14ac:dyDescent="0.2">
      <c r="C2943" t="s">
        <v>104</v>
      </c>
      <c r="D2943" t="s">
        <v>6</v>
      </c>
      <c r="E2943">
        <v>0</v>
      </c>
      <c r="F2943">
        <v>0</v>
      </c>
    </row>
    <row r="2944" spans="3:6" x14ac:dyDescent="0.2">
      <c r="C2944" t="s">
        <v>104</v>
      </c>
      <c r="D2944" t="s">
        <v>6</v>
      </c>
      <c r="E2944">
        <v>1509880</v>
      </c>
      <c r="F2944">
        <v>18572.439999999999</v>
      </c>
    </row>
    <row r="2945" spans="3:6" x14ac:dyDescent="0.2">
      <c r="C2945" t="s">
        <v>104</v>
      </c>
      <c r="D2945" t="s">
        <v>6</v>
      </c>
      <c r="E2945">
        <v>0</v>
      </c>
      <c r="F2945">
        <v>0</v>
      </c>
    </row>
    <row r="2946" spans="3:6" x14ac:dyDescent="0.2">
      <c r="C2946" t="s">
        <v>104</v>
      </c>
      <c r="D2946" t="s">
        <v>6</v>
      </c>
      <c r="E2946">
        <v>1067827</v>
      </c>
      <c r="F2946">
        <v>11874.61</v>
      </c>
    </row>
    <row r="2947" spans="3:6" x14ac:dyDescent="0.2">
      <c r="C2947" t="s">
        <v>104</v>
      </c>
      <c r="D2947" t="s">
        <v>6</v>
      </c>
      <c r="E2947">
        <v>772756</v>
      </c>
      <c r="F2947">
        <v>12236.95</v>
      </c>
    </row>
    <row r="2948" spans="3:6" x14ac:dyDescent="0.2">
      <c r="C2948" t="s">
        <v>104</v>
      </c>
      <c r="D2948" t="s">
        <v>6</v>
      </c>
      <c r="E2948">
        <v>629683</v>
      </c>
      <c r="F2948">
        <v>5816.55</v>
      </c>
    </row>
    <row r="2949" spans="3:6" x14ac:dyDescent="0.2">
      <c r="C2949" t="s">
        <v>104</v>
      </c>
      <c r="D2949" t="s">
        <v>6</v>
      </c>
      <c r="E2949">
        <v>235883</v>
      </c>
      <c r="F2949">
        <v>4945.32</v>
      </c>
    </row>
    <row r="2950" spans="3:6" x14ac:dyDescent="0.2">
      <c r="C2950" t="s">
        <v>104</v>
      </c>
      <c r="D2950" t="s">
        <v>6</v>
      </c>
      <c r="E2950">
        <v>0</v>
      </c>
      <c r="F2950">
        <v>0</v>
      </c>
    </row>
    <row r="2951" spans="3:6" x14ac:dyDescent="0.2">
      <c r="C2951" t="s">
        <v>104</v>
      </c>
      <c r="D2951" t="s">
        <v>6</v>
      </c>
      <c r="E2951">
        <v>0</v>
      </c>
      <c r="F2951">
        <v>0</v>
      </c>
    </row>
    <row r="2952" spans="3:6" x14ac:dyDescent="0.2">
      <c r="C2952" t="s">
        <v>104</v>
      </c>
      <c r="D2952" t="s">
        <v>6</v>
      </c>
      <c r="E2952">
        <v>2358329</v>
      </c>
      <c r="F2952">
        <v>58378.75</v>
      </c>
    </row>
    <row r="2953" spans="3:6" x14ac:dyDescent="0.2">
      <c r="C2953" t="s">
        <v>104</v>
      </c>
      <c r="D2953" t="s">
        <v>6</v>
      </c>
      <c r="E2953">
        <v>569308</v>
      </c>
      <c r="F2953">
        <v>3968.72</v>
      </c>
    </row>
    <row r="2954" spans="3:6" x14ac:dyDescent="0.2">
      <c r="C2954" t="s">
        <v>104</v>
      </c>
      <c r="D2954" t="s">
        <v>6</v>
      </c>
      <c r="E2954">
        <v>0</v>
      </c>
      <c r="F2954">
        <v>0</v>
      </c>
    </row>
    <row r="2955" spans="3:6" x14ac:dyDescent="0.2">
      <c r="C2955" t="s">
        <v>104</v>
      </c>
      <c r="D2955" t="s">
        <v>6</v>
      </c>
      <c r="E2955">
        <v>0</v>
      </c>
      <c r="F2955">
        <v>0</v>
      </c>
    </row>
    <row r="2956" spans="3:6" x14ac:dyDescent="0.2">
      <c r="C2956" t="s">
        <v>104</v>
      </c>
      <c r="D2956" t="s">
        <v>6</v>
      </c>
      <c r="E2956">
        <v>498448</v>
      </c>
      <c r="F2956">
        <v>26933.16</v>
      </c>
    </row>
    <row r="2957" spans="3:6" x14ac:dyDescent="0.2">
      <c r="C2957" t="s">
        <v>104</v>
      </c>
      <c r="D2957" t="s">
        <v>6</v>
      </c>
      <c r="E2957">
        <v>3736869</v>
      </c>
      <c r="F2957">
        <v>20536.52</v>
      </c>
    </row>
    <row r="2958" spans="3:6" x14ac:dyDescent="0.2">
      <c r="C2958" t="s">
        <v>104</v>
      </c>
      <c r="D2958" t="s">
        <v>6</v>
      </c>
      <c r="E2958">
        <v>0</v>
      </c>
      <c r="F2958">
        <v>0</v>
      </c>
    </row>
    <row r="2959" spans="3:6" x14ac:dyDescent="0.2">
      <c r="C2959" t="s">
        <v>104</v>
      </c>
      <c r="D2959" t="s">
        <v>6</v>
      </c>
      <c r="E2959">
        <v>743897</v>
      </c>
      <c r="F2959">
        <v>22061.47</v>
      </c>
    </row>
    <row r="2960" spans="3:6" x14ac:dyDescent="0.2">
      <c r="C2960" t="s">
        <v>104</v>
      </c>
      <c r="D2960" t="s">
        <v>6</v>
      </c>
      <c r="E2960">
        <v>0</v>
      </c>
      <c r="F2960">
        <v>0</v>
      </c>
    </row>
    <row r="2961" spans="3:6" x14ac:dyDescent="0.2">
      <c r="C2961" t="s">
        <v>104</v>
      </c>
      <c r="D2961" t="s">
        <v>6</v>
      </c>
      <c r="E2961">
        <v>0</v>
      </c>
      <c r="F2961">
        <v>0</v>
      </c>
    </row>
    <row r="2962" spans="3:6" x14ac:dyDescent="0.2">
      <c r="C2962" t="s">
        <v>104</v>
      </c>
      <c r="D2962" t="s">
        <v>6</v>
      </c>
      <c r="E2962">
        <v>1119684</v>
      </c>
      <c r="F2962">
        <v>11885.83</v>
      </c>
    </row>
    <row r="2963" spans="3:6" x14ac:dyDescent="0.2">
      <c r="C2963" t="s">
        <v>104</v>
      </c>
      <c r="D2963" t="s">
        <v>6</v>
      </c>
      <c r="E2963">
        <v>1914846</v>
      </c>
      <c r="F2963">
        <v>22792.85</v>
      </c>
    </row>
    <row r="2964" spans="3:6" x14ac:dyDescent="0.2">
      <c r="C2964" t="s">
        <v>104</v>
      </c>
      <c r="D2964" t="s">
        <v>6</v>
      </c>
      <c r="E2964">
        <v>85390</v>
      </c>
      <c r="F2964">
        <v>7192.72</v>
      </c>
    </row>
    <row r="2965" spans="3:6" x14ac:dyDescent="0.2">
      <c r="C2965" t="s">
        <v>104</v>
      </c>
      <c r="D2965" t="s">
        <v>6</v>
      </c>
      <c r="E2965">
        <v>1140163</v>
      </c>
      <c r="F2965">
        <v>11929.18</v>
      </c>
    </row>
    <row r="2966" spans="3:6" x14ac:dyDescent="0.2">
      <c r="C2966" t="s">
        <v>104</v>
      </c>
      <c r="D2966" t="s">
        <v>6</v>
      </c>
      <c r="E2966">
        <v>0</v>
      </c>
      <c r="F2966">
        <v>0</v>
      </c>
    </row>
    <row r="2967" spans="3:6" x14ac:dyDescent="0.2">
      <c r="C2967" t="s">
        <v>104</v>
      </c>
      <c r="D2967" t="s">
        <v>6</v>
      </c>
      <c r="E2967">
        <v>393649</v>
      </c>
      <c r="F2967">
        <v>3439.56</v>
      </c>
    </row>
    <row r="2968" spans="3:6" x14ac:dyDescent="0.2">
      <c r="C2968" t="s">
        <v>104</v>
      </c>
      <c r="D2968" t="s">
        <v>6</v>
      </c>
      <c r="E2968">
        <v>1999959</v>
      </c>
      <c r="F2968">
        <v>13535.19</v>
      </c>
    </row>
    <row r="2969" spans="3:6" x14ac:dyDescent="0.2">
      <c r="C2969" t="s">
        <v>104</v>
      </c>
      <c r="D2969" t="s">
        <v>6</v>
      </c>
      <c r="E2969">
        <v>0</v>
      </c>
      <c r="F2969">
        <v>0</v>
      </c>
    </row>
    <row r="2970" spans="3:6" x14ac:dyDescent="0.2">
      <c r="C2970" t="s">
        <v>104</v>
      </c>
      <c r="D2970" t="s">
        <v>6</v>
      </c>
      <c r="E2970">
        <v>792643</v>
      </c>
      <c r="F2970">
        <v>22123.88</v>
      </c>
    </row>
    <row r="2971" spans="3:6" x14ac:dyDescent="0.2">
      <c r="C2971" t="s">
        <v>104</v>
      </c>
      <c r="D2971" t="s">
        <v>6</v>
      </c>
      <c r="E2971">
        <v>1338658</v>
      </c>
      <c r="F2971">
        <v>14712.55</v>
      </c>
    </row>
    <row r="2972" spans="3:6" x14ac:dyDescent="0.2">
      <c r="C2972" t="s">
        <v>104</v>
      </c>
      <c r="D2972" t="s">
        <v>6</v>
      </c>
      <c r="E2972">
        <v>1566850</v>
      </c>
      <c r="F2972">
        <v>17809.759999999998</v>
      </c>
    </row>
    <row r="2973" spans="3:6" x14ac:dyDescent="0.2">
      <c r="C2973" t="s">
        <v>104</v>
      </c>
      <c r="D2973" t="s">
        <v>6</v>
      </c>
      <c r="E2973">
        <v>0</v>
      </c>
      <c r="F2973">
        <v>0</v>
      </c>
    </row>
    <row r="2974" spans="3:6" x14ac:dyDescent="0.2">
      <c r="C2974" t="s">
        <v>104</v>
      </c>
      <c r="D2974" t="s">
        <v>6</v>
      </c>
      <c r="E2974">
        <v>1938207</v>
      </c>
      <c r="F2974">
        <v>22959.27</v>
      </c>
    </row>
    <row r="2975" spans="3:6" x14ac:dyDescent="0.2">
      <c r="C2975" t="s">
        <v>104</v>
      </c>
      <c r="D2975" t="s">
        <v>6</v>
      </c>
      <c r="E2975">
        <v>0</v>
      </c>
      <c r="F2975">
        <v>0</v>
      </c>
    </row>
    <row r="2976" spans="3:6" x14ac:dyDescent="0.2">
      <c r="C2976" t="s">
        <v>104</v>
      </c>
      <c r="D2976" t="s">
        <v>6</v>
      </c>
      <c r="E2976">
        <v>0</v>
      </c>
      <c r="F2976">
        <v>0</v>
      </c>
    </row>
    <row r="2977" spans="3:6" x14ac:dyDescent="0.2">
      <c r="C2977" t="s">
        <v>104</v>
      </c>
      <c r="D2977" t="s">
        <v>6</v>
      </c>
      <c r="E2977">
        <v>0</v>
      </c>
      <c r="F2977">
        <v>0</v>
      </c>
    </row>
    <row r="2978" spans="3:6" x14ac:dyDescent="0.2">
      <c r="C2978" t="s">
        <v>104</v>
      </c>
      <c r="D2978" t="s">
        <v>6</v>
      </c>
      <c r="E2978">
        <v>0</v>
      </c>
      <c r="F2978">
        <v>0</v>
      </c>
    </row>
    <row r="2979" spans="3:6" x14ac:dyDescent="0.2">
      <c r="C2979" t="s">
        <v>104</v>
      </c>
      <c r="D2979" t="s">
        <v>6</v>
      </c>
      <c r="E2979">
        <v>1613207</v>
      </c>
      <c r="F2979">
        <v>13629.15</v>
      </c>
    </row>
    <row r="2980" spans="3:6" x14ac:dyDescent="0.2">
      <c r="C2980" t="s">
        <v>104</v>
      </c>
      <c r="D2980" t="s">
        <v>6</v>
      </c>
      <c r="E2980">
        <v>0</v>
      </c>
      <c r="F2980">
        <v>0</v>
      </c>
    </row>
    <row r="2981" spans="3:6" x14ac:dyDescent="0.2">
      <c r="C2981" t="s">
        <v>104</v>
      </c>
      <c r="D2981" t="s">
        <v>6</v>
      </c>
      <c r="E2981">
        <v>1738808</v>
      </c>
      <c r="F2981">
        <v>13518.19</v>
      </c>
    </row>
    <row r="2982" spans="3:6" x14ac:dyDescent="0.2">
      <c r="C2982" t="s">
        <v>104</v>
      </c>
      <c r="D2982" t="s">
        <v>6</v>
      </c>
      <c r="E2982">
        <v>187541</v>
      </c>
      <c r="F2982">
        <v>10792.91</v>
      </c>
    </row>
    <row r="2983" spans="3:6" x14ac:dyDescent="0.2">
      <c r="C2983" t="s">
        <v>104</v>
      </c>
      <c r="D2983" t="s">
        <v>6</v>
      </c>
      <c r="E2983">
        <v>1095</v>
      </c>
      <c r="F2983">
        <v>33.92</v>
      </c>
    </row>
    <row r="2984" spans="3:6" x14ac:dyDescent="0.2">
      <c r="C2984" t="s">
        <v>104</v>
      </c>
      <c r="D2984" t="s">
        <v>6</v>
      </c>
      <c r="E2984">
        <v>243790</v>
      </c>
      <c r="F2984">
        <v>16465.45</v>
      </c>
    </row>
    <row r="2985" spans="3:6" x14ac:dyDescent="0.2">
      <c r="C2985" t="s">
        <v>104</v>
      </c>
      <c r="D2985" t="s">
        <v>6</v>
      </c>
      <c r="E2985">
        <v>1218136</v>
      </c>
      <c r="F2985">
        <v>11873.42</v>
      </c>
    </row>
    <row r="2986" spans="3:6" x14ac:dyDescent="0.2">
      <c r="C2986" t="s">
        <v>104</v>
      </c>
      <c r="D2986" t="s">
        <v>6</v>
      </c>
      <c r="E2986">
        <v>1731756</v>
      </c>
      <c r="F2986">
        <v>13530.92</v>
      </c>
    </row>
    <row r="2987" spans="3:6" x14ac:dyDescent="0.2">
      <c r="C2987" t="s">
        <v>104</v>
      </c>
      <c r="D2987" t="s">
        <v>6</v>
      </c>
      <c r="E2987">
        <v>8050755</v>
      </c>
      <c r="F2987">
        <v>94000</v>
      </c>
    </row>
    <row r="2988" spans="3:6" x14ac:dyDescent="0.2">
      <c r="C2988" t="s">
        <v>104</v>
      </c>
      <c r="D2988" t="s">
        <v>6</v>
      </c>
      <c r="E2988">
        <v>679791</v>
      </c>
      <c r="F2988">
        <v>5034.92</v>
      </c>
    </row>
    <row r="2989" spans="3:6" x14ac:dyDescent="0.2">
      <c r="C2989" t="s">
        <v>105</v>
      </c>
      <c r="D2989" t="s">
        <v>6</v>
      </c>
      <c r="E2989">
        <v>109961</v>
      </c>
      <c r="F2989">
        <v>975.59</v>
      </c>
    </row>
    <row r="2990" spans="3:6" x14ac:dyDescent="0.2">
      <c r="C2990" t="s">
        <v>105</v>
      </c>
      <c r="D2990" t="s">
        <v>6</v>
      </c>
      <c r="E2990">
        <v>0</v>
      </c>
      <c r="F2990">
        <v>0</v>
      </c>
    </row>
    <row r="2991" spans="3:6" x14ac:dyDescent="0.2">
      <c r="C2991" t="s">
        <v>105</v>
      </c>
      <c r="D2991" t="s">
        <v>6</v>
      </c>
      <c r="E2991">
        <v>0</v>
      </c>
      <c r="F2991">
        <v>0</v>
      </c>
    </row>
    <row r="2992" spans="3:6" x14ac:dyDescent="0.2">
      <c r="C2992" t="s">
        <v>105</v>
      </c>
      <c r="D2992" t="s">
        <v>6</v>
      </c>
      <c r="E2992">
        <v>1446872</v>
      </c>
      <c r="F2992">
        <v>12818.88</v>
      </c>
    </row>
    <row r="2993" spans="3:6" x14ac:dyDescent="0.2">
      <c r="C2993" t="s">
        <v>105</v>
      </c>
      <c r="D2993" t="s">
        <v>6</v>
      </c>
      <c r="E2993">
        <v>2497138</v>
      </c>
      <c r="F2993">
        <v>18861.21</v>
      </c>
    </row>
    <row r="2994" spans="3:6" x14ac:dyDescent="0.2">
      <c r="C2994" t="s">
        <v>105</v>
      </c>
      <c r="D2994" t="s">
        <v>6</v>
      </c>
      <c r="E2994">
        <v>0</v>
      </c>
      <c r="F2994">
        <v>0</v>
      </c>
    </row>
    <row r="2995" spans="3:6" x14ac:dyDescent="0.2">
      <c r="C2995" t="s">
        <v>105</v>
      </c>
      <c r="D2995" t="s">
        <v>6</v>
      </c>
      <c r="E2995">
        <v>1466722</v>
      </c>
      <c r="F2995">
        <v>12771.75</v>
      </c>
    </row>
    <row r="2996" spans="3:6" x14ac:dyDescent="0.2">
      <c r="C2996" t="s">
        <v>105</v>
      </c>
      <c r="D2996" t="s">
        <v>6</v>
      </c>
      <c r="E2996">
        <v>75741</v>
      </c>
      <c r="F2996">
        <v>962.31</v>
      </c>
    </row>
    <row r="2997" spans="3:6" x14ac:dyDescent="0.2">
      <c r="C2997" t="s">
        <v>105</v>
      </c>
      <c r="D2997" t="s">
        <v>6</v>
      </c>
      <c r="E2997">
        <v>1007234</v>
      </c>
      <c r="F2997">
        <v>12515.52</v>
      </c>
    </row>
    <row r="2998" spans="3:6" x14ac:dyDescent="0.2">
      <c r="C2998" t="s">
        <v>105</v>
      </c>
      <c r="D2998" t="s">
        <v>6</v>
      </c>
      <c r="E2998">
        <v>69324</v>
      </c>
      <c r="F2998">
        <v>1510.57</v>
      </c>
    </row>
    <row r="2999" spans="3:6" x14ac:dyDescent="0.2">
      <c r="C2999" t="s">
        <v>105</v>
      </c>
      <c r="D2999" t="s">
        <v>6</v>
      </c>
      <c r="E2999">
        <v>0</v>
      </c>
      <c r="F2999">
        <v>0</v>
      </c>
    </row>
    <row r="3000" spans="3:6" x14ac:dyDescent="0.2">
      <c r="C3000" t="s">
        <v>105</v>
      </c>
      <c r="D3000" t="s">
        <v>6</v>
      </c>
      <c r="E3000">
        <v>323025</v>
      </c>
      <c r="F3000">
        <v>8160.54</v>
      </c>
    </row>
    <row r="3001" spans="3:6" x14ac:dyDescent="0.2">
      <c r="C3001" t="s">
        <v>105</v>
      </c>
      <c r="D3001" t="s">
        <v>6</v>
      </c>
      <c r="E3001">
        <v>0</v>
      </c>
      <c r="F3001">
        <v>0</v>
      </c>
    </row>
    <row r="3002" spans="3:6" x14ac:dyDescent="0.2">
      <c r="C3002" t="s">
        <v>105</v>
      </c>
      <c r="D3002" t="s">
        <v>6</v>
      </c>
      <c r="E3002">
        <v>0</v>
      </c>
      <c r="F3002">
        <v>0</v>
      </c>
    </row>
    <row r="3003" spans="3:6" x14ac:dyDescent="0.2">
      <c r="C3003" t="s">
        <v>105</v>
      </c>
      <c r="D3003" t="s">
        <v>6</v>
      </c>
      <c r="E3003">
        <v>113722</v>
      </c>
      <c r="F3003">
        <v>1022.76</v>
      </c>
    </row>
    <row r="3004" spans="3:6" x14ac:dyDescent="0.2">
      <c r="C3004" t="s">
        <v>105</v>
      </c>
      <c r="D3004" t="s">
        <v>6</v>
      </c>
      <c r="E3004">
        <v>113238</v>
      </c>
      <c r="F3004">
        <v>978.34</v>
      </c>
    </row>
    <row r="3005" spans="3:6" x14ac:dyDescent="0.2">
      <c r="C3005" t="s">
        <v>105</v>
      </c>
      <c r="D3005" t="s">
        <v>6</v>
      </c>
      <c r="E3005">
        <v>469191</v>
      </c>
      <c r="F3005">
        <v>5334.18</v>
      </c>
    </row>
    <row r="3006" spans="3:6" x14ac:dyDescent="0.2">
      <c r="C3006" t="s">
        <v>105</v>
      </c>
      <c r="D3006" t="s">
        <v>6</v>
      </c>
      <c r="E3006">
        <v>1221718</v>
      </c>
      <c r="F3006">
        <v>21614.42</v>
      </c>
    </row>
    <row r="3007" spans="3:6" x14ac:dyDescent="0.2">
      <c r="C3007" t="s">
        <v>105</v>
      </c>
      <c r="D3007" t="s">
        <v>6</v>
      </c>
      <c r="E3007">
        <v>1628212</v>
      </c>
      <c r="F3007">
        <v>12740.05</v>
      </c>
    </row>
    <row r="3008" spans="3:6" x14ac:dyDescent="0.2">
      <c r="C3008" t="s">
        <v>105</v>
      </c>
      <c r="D3008" t="s">
        <v>6</v>
      </c>
      <c r="E3008">
        <v>1268380</v>
      </c>
      <c r="F3008">
        <v>12719.41</v>
      </c>
    </row>
    <row r="3009" spans="3:6" x14ac:dyDescent="0.2">
      <c r="C3009" t="s">
        <v>105</v>
      </c>
      <c r="D3009" t="s">
        <v>6</v>
      </c>
      <c r="E3009">
        <v>48012</v>
      </c>
      <c r="F3009">
        <v>851.38</v>
      </c>
    </row>
    <row r="3010" spans="3:6" x14ac:dyDescent="0.2">
      <c r="C3010" t="s">
        <v>105</v>
      </c>
      <c r="D3010" t="s">
        <v>6</v>
      </c>
      <c r="E3010">
        <v>317692</v>
      </c>
      <c r="F3010">
        <v>16813</v>
      </c>
    </row>
    <row r="3011" spans="3:6" x14ac:dyDescent="0.2">
      <c r="C3011" t="s">
        <v>105</v>
      </c>
      <c r="D3011" t="s">
        <v>6</v>
      </c>
      <c r="E3011">
        <v>299970</v>
      </c>
      <c r="F3011">
        <v>2270.1</v>
      </c>
    </row>
    <row r="3012" spans="3:6" x14ac:dyDescent="0.2">
      <c r="C3012" t="s">
        <v>105</v>
      </c>
      <c r="D3012" t="s">
        <v>6</v>
      </c>
      <c r="E3012">
        <v>411742</v>
      </c>
      <c r="F3012">
        <v>19291.73</v>
      </c>
    </row>
    <row r="3013" spans="3:6" x14ac:dyDescent="0.2">
      <c r="C3013" t="s">
        <v>105</v>
      </c>
      <c r="D3013" t="s">
        <v>6</v>
      </c>
      <c r="E3013">
        <v>0</v>
      </c>
      <c r="F3013">
        <v>0</v>
      </c>
    </row>
    <row r="3014" spans="3:6" x14ac:dyDescent="0.2">
      <c r="C3014" t="s">
        <v>105</v>
      </c>
      <c r="D3014" t="s">
        <v>6</v>
      </c>
      <c r="E3014">
        <v>0</v>
      </c>
      <c r="F3014">
        <v>0</v>
      </c>
    </row>
    <row r="3015" spans="3:6" x14ac:dyDescent="0.2">
      <c r="C3015" t="s">
        <v>105</v>
      </c>
      <c r="D3015" t="s">
        <v>6</v>
      </c>
      <c r="E3015">
        <v>109638</v>
      </c>
      <c r="F3015">
        <v>966.09</v>
      </c>
    </row>
    <row r="3016" spans="3:6" x14ac:dyDescent="0.2">
      <c r="C3016" t="s">
        <v>105</v>
      </c>
      <c r="D3016" t="s">
        <v>6</v>
      </c>
      <c r="E3016">
        <v>2003041</v>
      </c>
      <c r="F3016">
        <v>23546.82</v>
      </c>
    </row>
    <row r="3017" spans="3:6" x14ac:dyDescent="0.2">
      <c r="C3017" t="s">
        <v>105</v>
      </c>
      <c r="D3017" t="s">
        <v>6</v>
      </c>
      <c r="E3017">
        <v>0</v>
      </c>
      <c r="F3017">
        <v>0</v>
      </c>
    </row>
    <row r="3018" spans="3:6" x14ac:dyDescent="0.2">
      <c r="C3018" t="s">
        <v>105</v>
      </c>
      <c r="D3018" t="s">
        <v>6</v>
      </c>
      <c r="E3018">
        <v>0</v>
      </c>
      <c r="F3018">
        <v>0</v>
      </c>
    </row>
    <row r="3019" spans="3:6" x14ac:dyDescent="0.2">
      <c r="C3019" t="s">
        <v>105</v>
      </c>
      <c r="D3019" t="s">
        <v>6</v>
      </c>
      <c r="E3019">
        <v>72232</v>
      </c>
      <c r="F3019">
        <v>962.63</v>
      </c>
    </row>
    <row r="3020" spans="3:6" x14ac:dyDescent="0.2">
      <c r="C3020" t="s">
        <v>105</v>
      </c>
      <c r="D3020" t="s">
        <v>6</v>
      </c>
      <c r="E3020">
        <v>578329</v>
      </c>
      <c r="F3020">
        <v>6743.89</v>
      </c>
    </row>
    <row r="3021" spans="3:6" x14ac:dyDescent="0.2">
      <c r="C3021" t="s">
        <v>105</v>
      </c>
      <c r="D3021" t="s">
        <v>6</v>
      </c>
      <c r="E3021">
        <v>1059449</v>
      </c>
      <c r="F3021">
        <v>12543.1</v>
      </c>
    </row>
    <row r="3022" spans="3:6" x14ac:dyDescent="0.2">
      <c r="C3022" t="s">
        <v>105</v>
      </c>
      <c r="D3022" t="s">
        <v>6</v>
      </c>
      <c r="E3022">
        <v>3685258</v>
      </c>
      <c r="F3022">
        <v>23254.61</v>
      </c>
    </row>
    <row r="3023" spans="3:6" x14ac:dyDescent="0.2">
      <c r="C3023" t="s">
        <v>105</v>
      </c>
      <c r="D3023" t="s">
        <v>6</v>
      </c>
      <c r="E3023">
        <v>0</v>
      </c>
      <c r="F3023">
        <v>0</v>
      </c>
    </row>
    <row r="3024" spans="3:6" x14ac:dyDescent="0.2">
      <c r="C3024" t="s">
        <v>105</v>
      </c>
      <c r="D3024" t="s">
        <v>6</v>
      </c>
      <c r="E3024">
        <v>312358</v>
      </c>
      <c r="F3024">
        <v>8093.6</v>
      </c>
    </row>
    <row r="3025" spans="3:6" x14ac:dyDescent="0.2">
      <c r="C3025" t="s">
        <v>105</v>
      </c>
      <c r="D3025" t="s">
        <v>6</v>
      </c>
      <c r="E3025">
        <v>1183562</v>
      </c>
      <c r="F3025">
        <v>12529.8</v>
      </c>
    </row>
    <row r="3026" spans="3:6" x14ac:dyDescent="0.2">
      <c r="C3026" t="s">
        <v>105</v>
      </c>
      <c r="D3026" t="s">
        <v>10</v>
      </c>
      <c r="E3026">
        <v>120529</v>
      </c>
      <c r="F3026">
        <v>1188.29</v>
      </c>
    </row>
    <row r="3027" spans="3:6" x14ac:dyDescent="0.2">
      <c r="C3027" t="s">
        <v>105</v>
      </c>
      <c r="D3027" t="s">
        <v>6</v>
      </c>
      <c r="E3027">
        <v>600042</v>
      </c>
      <c r="F3027">
        <v>6733.64</v>
      </c>
    </row>
    <row r="3028" spans="3:6" x14ac:dyDescent="0.2">
      <c r="C3028" t="s">
        <v>105</v>
      </c>
      <c r="D3028" t="s">
        <v>6</v>
      </c>
      <c r="E3028">
        <v>0</v>
      </c>
      <c r="F3028">
        <v>0</v>
      </c>
    </row>
    <row r="3029" spans="3:6" x14ac:dyDescent="0.2">
      <c r="C3029" t="s">
        <v>105</v>
      </c>
      <c r="D3029" t="s">
        <v>6</v>
      </c>
      <c r="E3029">
        <v>0</v>
      </c>
      <c r="F3029">
        <v>0</v>
      </c>
    </row>
    <row r="3030" spans="3:6" x14ac:dyDescent="0.2">
      <c r="C3030" t="s">
        <v>105</v>
      </c>
      <c r="D3030" t="s">
        <v>6</v>
      </c>
      <c r="E3030">
        <v>0</v>
      </c>
      <c r="F3030">
        <v>0</v>
      </c>
    </row>
    <row r="3031" spans="3:6" x14ac:dyDescent="0.2">
      <c r="C3031" t="s">
        <v>105</v>
      </c>
      <c r="D3031" t="s">
        <v>6</v>
      </c>
      <c r="E3031">
        <v>0</v>
      </c>
      <c r="F3031">
        <v>0</v>
      </c>
    </row>
    <row r="3032" spans="3:6" x14ac:dyDescent="0.2">
      <c r="C3032" t="s">
        <v>105</v>
      </c>
      <c r="D3032" t="s">
        <v>6</v>
      </c>
      <c r="E3032">
        <v>1947972</v>
      </c>
      <c r="F3032">
        <v>44815.51</v>
      </c>
    </row>
    <row r="3033" spans="3:6" x14ac:dyDescent="0.2">
      <c r="C3033" t="s">
        <v>105</v>
      </c>
      <c r="D3033" t="s">
        <v>6</v>
      </c>
      <c r="E3033">
        <v>5471996</v>
      </c>
      <c r="F3033">
        <v>31933.72</v>
      </c>
    </row>
    <row r="3034" spans="3:6" x14ac:dyDescent="0.2">
      <c r="C3034" t="s">
        <v>105</v>
      </c>
      <c r="D3034" t="s">
        <v>6</v>
      </c>
      <c r="E3034">
        <v>983619</v>
      </c>
      <c r="F3034">
        <v>12511.15</v>
      </c>
    </row>
    <row r="3035" spans="3:6" x14ac:dyDescent="0.2">
      <c r="C3035" t="s">
        <v>105</v>
      </c>
      <c r="D3035" t="s">
        <v>6</v>
      </c>
      <c r="E3035">
        <v>1394246</v>
      </c>
      <c r="F3035">
        <v>12792.03</v>
      </c>
    </row>
    <row r="3036" spans="3:6" x14ac:dyDescent="0.2">
      <c r="C3036" t="s">
        <v>105</v>
      </c>
      <c r="D3036" t="s">
        <v>6</v>
      </c>
      <c r="E3036">
        <v>182027</v>
      </c>
      <c r="F3036">
        <v>13109.55</v>
      </c>
    </row>
    <row r="3037" spans="3:6" x14ac:dyDescent="0.2">
      <c r="C3037" t="s">
        <v>105</v>
      </c>
      <c r="D3037" t="s">
        <v>6</v>
      </c>
      <c r="E3037">
        <v>0</v>
      </c>
      <c r="F3037">
        <v>0</v>
      </c>
    </row>
    <row r="3038" spans="3:6" x14ac:dyDescent="0.2">
      <c r="C3038" t="s">
        <v>105</v>
      </c>
      <c r="D3038" t="s">
        <v>6</v>
      </c>
      <c r="E3038">
        <v>2476928</v>
      </c>
      <c r="F3038">
        <v>28370.99</v>
      </c>
    </row>
    <row r="3039" spans="3:6" x14ac:dyDescent="0.2">
      <c r="C3039" t="s">
        <v>106</v>
      </c>
      <c r="D3039" t="s">
        <v>6</v>
      </c>
      <c r="E3039">
        <v>2961406</v>
      </c>
      <c r="F3039">
        <v>28626.23</v>
      </c>
    </row>
    <row r="3040" spans="3:6" x14ac:dyDescent="0.2">
      <c r="C3040" t="s">
        <v>106</v>
      </c>
      <c r="D3040" t="s">
        <v>6</v>
      </c>
      <c r="E3040">
        <v>0</v>
      </c>
      <c r="F3040">
        <v>0</v>
      </c>
    </row>
    <row r="3041" spans="3:6" x14ac:dyDescent="0.2">
      <c r="C3041" t="s">
        <v>106</v>
      </c>
      <c r="D3041" t="s">
        <v>6</v>
      </c>
      <c r="E3041">
        <v>0</v>
      </c>
      <c r="F3041">
        <v>0</v>
      </c>
    </row>
    <row r="3042" spans="3:6" x14ac:dyDescent="0.2">
      <c r="C3042" t="s">
        <v>106</v>
      </c>
      <c r="D3042" t="s">
        <v>6</v>
      </c>
      <c r="E3042">
        <v>0</v>
      </c>
      <c r="F3042">
        <v>0</v>
      </c>
    </row>
    <row r="3043" spans="3:6" x14ac:dyDescent="0.2">
      <c r="C3043" t="s">
        <v>106</v>
      </c>
      <c r="D3043" t="s">
        <v>6</v>
      </c>
      <c r="E3043">
        <v>0</v>
      </c>
      <c r="F3043">
        <v>0</v>
      </c>
    </row>
    <row r="3044" spans="3:6" x14ac:dyDescent="0.2">
      <c r="C3044" t="s">
        <v>106</v>
      </c>
      <c r="D3044" t="s">
        <v>6</v>
      </c>
      <c r="E3044">
        <v>0</v>
      </c>
      <c r="F3044">
        <v>0</v>
      </c>
    </row>
    <row r="3045" spans="3:6" x14ac:dyDescent="0.2">
      <c r="C3045" t="s">
        <v>106</v>
      </c>
      <c r="D3045" t="s">
        <v>6</v>
      </c>
      <c r="E3045">
        <v>181151</v>
      </c>
      <c r="F3045">
        <v>4226.07</v>
      </c>
    </row>
    <row r="3046" spans="3:6" x14ac:dyDescent="0.2">
      <c r="C3046" t="s">
        <v>106</v>
      </c>
      <c r="D3046" t="s">
        <v>6</v>
      </c>
      <c r="E3046">
        <v>403970</v>
      </c>
      <c r="F3046">
        <v>19604.330000000002</v>
      </c>
    </row>
    <row r="3047" spans="3:6" x14ac:dyDescent="0.2">
      <c r="C3047" t="s">
        <v>106</v>
      </c>
      <c r="D3047" t="s">
        <v>6</v>
      </c>
      <c r="E3047">
        <v>0</v>
      </c>
      <c r="F3047">
        <v>0</v>
      </c>
    </row>
    <row r="3048" spans="3:6" x14ac:dyDescent="0.2">
      <c r="C3048" t="s">
        <v>106</v>
      </c>
      <c r="D3048" t="s">
        <v>6</v>
      </c>
      <c r="E3048">
        <v>0</v>
      </c>
      <c r="F3048">
        <v>0</v>
      </c>
    </row>
    <row r="3049" spans="3:6" x14ac:dyDescent="0.2">
      <c r="C3049" t="s">
        <v>106</v>
      </c>
      <c r="D3049" t="s">
        <v>6</v>
      </c>
      <c r="E3049">
        <v>0</v>
      </c>
      <c r="F3049">
        <v>0</v>
      </c>
    </row>
    <row r="3050" spans="3:6" x14ac:dyDescent="0.2">
      <c r="C3050" t="s">
        <v>106</v>
      </c>
      <c r="D3050" t="s">
        <v>6</v>
      </c>
      <c r="E3050">
        <v>0</v>
      </c>
      <c r="F3050">
        <v>0</v>
      </c>
    </row>
    <row r="3051" spans="3:6" x14ac:dyDescent="0.2">
      <c r="C3051" t="s">
        <v>106</v>
      </c>
      <c r="D3051" t="s">
        <v>6</v>
      </c>
      <c r="E3051">
        <v>0</v>
      </c>
      <c r="F3051">
        <v>0</v>
      </c>
    </row>
    <row r="3052" spans="3:6" x14ac:dyDescent="0.2">
      <c r="C3052" t="s">
        <v>106</v>
      </c>
      <c r="D3052" t="s">
        <v>6</v>
      </c>
      <c r="E3052">
        <v>0</v>
      </c>
      <c r="F3052">
        <v>0</v>
      </c>
    </row>
    <row r="3053" spans="3:6" x14ac:dyDescent="0.2">
      <c r="C3053" t="s">
        <v>106</v>
      </c>
      <c r="D3053" t="s">
        <v>6</v>
      </c>
      <c r="E3053">
        <v>1647125</v>
      </c>
      <c r="F3053">
        <v>18223.82</v>
      </c>
    </row>
    <row r="3054" spans="3:6" x14ac:dyDescent="0.2">
      <c r="C3054" t="s">
        <v>106</v>
      </c>
      <c r="D3054" t="s">
        <v>6</v>
      </c>
      <c r="E3054">
        <v>0</v>
      </c>
      <c r="F3054">
        <v>0</v>
      </c>
    </row>
    <row r="3055" spans="3:6" x14ac:dyDescent="0.2">
      <c r="C3055" t="s">
        <v>106</v>
      </c>
      <c r="D3055" t="s">
        <v>6</v>
      </c>
      <c r="E3055">
        <v>574601</v>
      </c>
      <c r="F3055">
        <v>4797.71</v>
      </c>
    </row>
    <row r="3056" spans="3:6" x14ac:dyDescent="0.2">
      <c r="C3056" t="s">
        <v>106</v>
      </c>
      <c r="D3056" t="s">
        <v>6</v>
      </c>
      <c r="E3056">
        <v>8890468</v>
      </c>
      <c r="F3056">
        <v>50957.78</v>
      </c>
    </row>
    <row r="3057" spans="3:6" x14ac:dyDescent="0.2">
      <c r="C3057" t="s">
        <v>106</v>
      </c>
      <c r="D3057" t="s">
        <v>6</v>
      </c>
      <c r="E3057">
        <v>1802507</v>
      </c>
      <c r="F3057">
        <v>18210.77</v>
      </c>
    </row>
    <row r="3058" spans="3:6" x14ac:dyDescent="0.2">
      <c r="C3058" t="s">
        <v>106</v>
      </c>
      <c r="D3058" t="s">
        <v>6</v>
      </c>
      <c r="E3058">
        <v>282285</v>
      </c>
      <c r="F3058">
        <v>13431.72</v>
      </c>
    </row>
    <row r="3059" spans="3:6" x14ac:dyDescent="0.2">
      <c r="C3059" t="s">
        <v>106</v>
      </c>
      <c r="D3059" t="s">
        <v>6</v>
      </c>
      <c r="E3059">
        <v>1860225</v>
      </c>
      <c r="F3059">
        <v>8994.73</v>
      </c>
    </row>
    <row r="3060" spans="3:6" x14ac:dyDescent="0.2">
      <c r="C3060" t="s">
        <v>106</v>
      </c>
      <c r="D3060" t="s">
        <v>6</v>
      </c>
      <c r="E3060">
        <v>411716</v>
      </c>
      <c r="F3060">
        <v>4813.6099999999997</v>
      </c>
    </row>
    <row r="3061" spans="3:6" x14ac:dyDescent="0.2">
      <c r="C3061" t="s">
        <v>106</v>
      </c>
      <c r="D3061" t="s">
        <v>6</v>
      </c>
      <c r="E3061">
        <v>554663</v>
      </c>
      <c r="F3061">
        <v>4786.09</v>
      </c>
    </row>
    <row r="3062" spans="3:6" x14ac:dyDescent="0.2">
      <c r="C3062" t="s">
        <v>106</v>
      </c>
      <c r="D3062" t="s">
        <v>6</v>
      </c>
      <c r="E3062">
        <v>147140</v>
      </c>
      <c r="F3062">
        <v>15815.57</v>
      </c>
    </row>
    <row r="3063" spans="3:6" x14ac:dyDescent="0.2">
      <c r="C3063" t="s">
        <v>106</v>
      </c>
      <c r="D3063" t="s">
        <v>6</v>
      </c>
      <c r="E3063">
        <v>0</v>
      </c>
      <c r="F3063">
        <v>0</v>
      </c>
    </row>
    <row r="3064" spans="3:6" x14ac:dyDescent="0.2">
      <c r="C3064" t="s">
        <v>106</v>
      </c>
      <c r="D3064" t="s">
        <v>6</v>
      </c>
      <c r="E3064">
        <v>0</v>
      </c>
      <c r="F3064">
        <v>0</v>
      </c>
    </row>
    <row r="3065" spans="3:6" x14ac:dyDescent="0.2">
      <c r="C3065" t="s">
        <v>106</v>
      </c>
      <c r="D3065" t="s">
        <v>6</v>
      </c>
      <c r="E3065">
        <v>715149</v>
      </c>
      <c r="F3065">
        <v>4998.6099999999997</v>
      </c>
    </row>
    <row r="3066" spans="3:6" x14ac:dyDescent="0.2">
      <c r="C3066" t="s">
        <v>106</v>
      </c>
      <c r="D3066" t="s">
        <v>6</v>
      </c>
      <c r="E3066">
        <v>441465</v>
      </c>
      <c r="F3066">
        <v>4810.03</v>
      </c>
    </row>
    <row r="3067" spans="3:6" x14ac:dyDescent="0.2">
      <c r="C3067" t="s">
        <v>106</v>
      </c>
      <c r="D3067" t="s">
        <v>6</v>
      </c>
      <c r="E3067">
        <v>0</v>
      </c>
      <c r="F3067">
        <v>0</v>
      </c>
    </row>
    <row r="3068" spans="3:6" x14ac:dyDescent="0.2">
      <c r="C3068" t="s">
        <v>106</v>
      </c>
      <c r="D3068" t="s">
        <v>6</v>
      </c>
      <c r="E3068">
        <v>554852</v>
      </c>
      <c r="F3068">
        <v>4822.3500000000004</v>
      </c>
    </row>
    <row r="3069" spans="3:6" x14ac:dyDescent="0.2">
      <c r="C3069" t="s">
        <v>106</v>
      </c>
      <c r="D3069" t="s">
        <v>6</v>
      </c>
      <c r="E3069">
        <v>1074584</v>
      </c>
      <c r="F3069">
        <v>8738.42</v>
      </c>
    </row>
    <row r="3070" spans="3:6" x14ac:dyDescent="0.2">
      <c r="C3070" t="s">
        <v>106</v>
      </c>
      <c r="D3070" t="s">
        <v>6</v>
      </c>
      <c r="E3070">
        <v>1237206</v>
      </c>
      <c r="F3070">
        <v>12213.9</v>
      </c>
    </row>
    <row r="3071" spans="3:6" x14ac:dyDescent="0.2">
      <c r="C3071" t="s">
        <v>106</v>
      </c>
      <c r="D3071" t="s">
        <v>6</v>
      </c>
      <c r="E3071">
        <v>977413</v>
      </c>
      <c r="F3071">
        <v>8783.0499999999993</v>
      </c>
    </row>
    <row r="3072" spans="3:6" x14ac:dyDescent="0.2">
      <c r="C3072" t="s">
        <v>106</v>
      </c>
      <c r="D3072" t="s">
        <v>6</v>
      </c>
      <c r="E3072">
        <v>1044422</v>
      </c>
      <c r="F3072">
        <v>8793.33</v>
      </c>
    </row>
    <row r="3073" spans="3:6" x14ac:dyDescent="0.2">
      <c r="C3073" t="s">
        <v>106</v>
      </c>
      <c r="D3073" t="s">
        <v>6</v>
      </c>
      <c r="E3073">
        <v>946666</v>
      </c>
      <c r="F3073">
        <v>8773.18</v>
      </c>
    </row>
    <row r="3074" spans="3:6" x14ac:dyDescent="0.2">
      <c r="C3074" t="s">
        <v>106</v>
      </c>
      <c r="D3074" t="s">
        <v>6</v>
      </c>
      <c r="E3074">
        <v>760810</v>
      </c>
      <c r="F3074">
        <v>8728.2099999999991</v>
      </c>
    </row>
    <row r="3075" spans="3:6" x14ac:dyDescent="0.2">
      <c r="C3075" t="s">
        <v>106</v>
      </c>
      <c r="D3075" t="s">
        <v>6</v>
      </c>
      <c r="E3075">
        <v>1041467</v>
      </c>
      <c r="F3075">
        <v>8750.67</v>
      </c>
    </row>
    <row r="3076" spans="3:6" x14ac:dyDescent="0.2">
      <c r="C3076" t="s">
        <v>106</v>
      </c>
      <c r="D3076" t="s">
        <v>6</v>
      </c>
      <c r="E3076">
        <v>752918</v>
      </c>
      <c r="F3076">
        <v>8710.2900000000009</v>
      </c>
    </row>
    <row r="3077" spans="3:6" x14ac:dyDescent="0.2">
      <c r="C3077" t="s">
        <v>106</v>
      </c>
      <c r="D3077" t="s">
        <v>6</v>
      </c>
      <c r="E3077">
        <v>765174</v>
      </c>
      <c r="F3077">
        <v>8761.6200000000008</v>
      </c>
    </row>
    <row r="3078" spans="3:6" x14ac:dyDescent="0.2">
      <c r="C3078" t="s">
        <v>106</v>
      </c>
      <c r="D3078" t="s">
        <v>6</v>
      </c>
      <c r="E3078">
        <v>734224</v>
      </c>
      <c r="F3078">
        <v>8752.92</v>
      </c>
    </row>
    <row r="3079" spans="3:6" x14ac:dyDescent="0.2">
      <c r="C3079" t="s">
        <v>106</v>
      </c>
      <c r="D3079" t="s">
        <v>6</v>
      </c>
      <c r="E3079">
        <v>21297</v>
      </c>
      <c r="F3079">
        <v>214.95</v>
      </c>
    </row>
    <row r="3080" spans="3:6" x14ac:dyDescent="0.2">
      <c r="C3080" t="s">
        <v>106</v>
      </c>
      <c r="D3080" t="s">
        <v>6</v>
      </c>
      <c r="E3080">
        <v>0</v>
      </c>
      <c r="F3080">
        <v>0</v>
      </c>
    </row>
    <row r="3081" spans="3:6" x14ac:dyDescent="0.2">
      <c r="C3081" t="s">
        <v>106</v>
      </c>
      <c r="D3081" t="s">
        <v>6</v>
      </c>
      <c r="E3081">
        <v>0</v>
      </c>
      <c r="F3081">
        <v>0</v>
      </c>
    </row>
    <row r="3082" spans="3:6" x14ac:dyDescent="0.2">
      <c r="C3082" t="s">
        <v>106</v>
      </c>
      <c r="D3082" t="s">
        <v>6</v>
      </c>
      <c r="E3082">
        <v>0</v>
      </c>
      <c r="F3082">
        <v>0</v>
      </c>
    </row>
    <row r="3083" spans="3:6" x14ac:dyDescent="0.2">
      <c r="C3083" t="s">
        <v>106</v>
      </c>
      <c r="D3083" t="s">
        <v>6</v>
      </c>
      <c r="E3083">
        <v>0</v>
      </c>
      <c r="F3083">
        <v>0</v>
      </c>
    </row>
    <row r="3084" spans="3:6" x14ac:dyDescent="0.2">
      <c r="C3084" t="s">
        <v>106</v>
      </c>
      <c r="D3084" t="s">
        <v>6</v>
      </c>
      <c r="E3084">
        <v>0</v>
      </c>
      <c r="F3084">
        <v>0</v>
      </c>
    </row>
    <row r="3085" spans="3:6" x14ac:dyDescent="0.2">
      <c r="C3085" t="s">
        <v>106</v>
      </c>
      <c r="D3085" t="s">
        <v>6</v>
      </c>
      <c r="E3085">
        <v>0</v>
      </c>
      <c r="F3085">
        <v>0</v>
      </c>
    </row>
    <row r="3086" spans="3:6" x14ac:dyDescent="0.2">
      <c r="C3086" t="s">
        <v>106</v>
      </c>
      <c r="D3086" t="s">
        <v>6</v>
      </c>
      <c r="E3086">
        <v>2696832</v>
      </c>
      <c r="F3086">
        <v>41868.43</v>
      </c>
    </row>
    <row r="3087" spans="3:6" x14ac:dyDescent="0.2">
      <c r="C3087" t="s">
        <v>106</v>
      </c>
      <c r="D3087" t="s">
        <v>6</v>
      </c>
      <c r="E3087">
        <v>0</v>
      </c>
      <c r="F3087">
        <v>0</v>
      </c>
    </row>
    <row r="3088" spans="3:6" x14ac:dyDescent="0.2">
      <c r="C3088" t="s">
        <v>106</v>
      </c>
      <c r="D3088" t="s">
        <v>6</v>
      </c>
      <c r="E3088">
        <v>0</v>
      </c>
      <c r="F3088">
        <v>0</v>
      </c>
    </row>
    <row r="3089" spans="3:6" x14ac:dyDescent="0.2">
      <c r="C3089" t="s">
        <v>106</v>
      </c>
      <c r="D3089" t="s">
        <v>6</v>
      </c>
      <c r="E3089">
        <v>6395</v>
      </c>
      <c r="F3089">
        <v>112.04</v>
      </c>
    </row>
    <row r="3090" spans="3:6" x14ac:dyDescent="0.2">
      <c r="C3090" t="s">
        <v>106</v>
      </c>
      <c r="D3090" t="s">
        <v>6</v>
      </c>
      <c r="E3090">
        <v>0</v>
      </c>
      <c r="F3090">
        <v>0</v>
      </c>
    </row>
    <row r="3091" spans="3:6" x14ac:dyDescent="0.2">
      <c r="C3091" t="s">
        <v>106</v>
      </c>
      <c r="D3091" t="s">
        <v>6</v>
      </c>
      <c r="E3091">
        <v>0</v>
      </c>
      <c r="F3091">
        <v>0</v>
      </c>
    </row>
    <row r="3092" spans="3:6" x14ac:dyDescent="0.2">
      <c r="C3092" t="s">
        <v>106</v>
      </c>
      <c r="D3092" t="s">
        <v>6</v>
      </c>
      <c r="E3092">
        <v>590929</v>
      </c>
      <c r="F3092">
        <v>5523.26</v>
      </c>
    </row>
    <row r="3093" spans="3:6" x14ac:dyDescent="0.2">
      <c r="C3093" t="s">
        <v>106</v>
      </c>
      <c r="D3093" t="s">
        <v>6</v>
      </c>
      <c r="E3093">
        <v>0</v>
      </c>
      <c r="F3093">
        <v>0</v>
      </c>
    </row>
    <row r="3094" spans="3:6" x14ac:dyDescent="0.2">
      <c r="C3094" t="s">
        <v>106</v>
      </c>
      <c r="D3094" t="s">
        <v>6</v>
      </c>
      <c r="E3094">
        <v>0</v>
      </c>
      <c r="F3094">
        <v>0</v>
      </c>
    </row>
    <row r="3095" spans="3:6" x14ac:dyDescent="0.2">
      <c r="C3095" t="s">
        <v>106</v>
      </c>
      <c r="D3095" t="s">
        <v>6</v>
      </c>
      <c r="E3095">
        <v>2336884</v>
      </c>
      <c r="F3095">
        <v>54652.5</v>
      </c>
    </row>
    <row r="3096" spans="3:6" x14ac:dyDescent="0.2">
      <c r="C3096" t="s">
        <v>106</v>
      </c>
      <c r="D3096" t="s">
        <v>6</v>
      </c>
      <c r="E3096">
        <v>0</v>
      </c>
      <c r="F3096">
        <v>0</v>
      </c>
    </row>
    <row r="3097" spans="3:6" x14ac:dyDescent="0.2">
      <c r="C3097" t="s">
        <v>106</v>
      </c>
      <c r="D3097" t="s">
        <v>6</v>
      </c>
      <c r="E3097">
        <v>0</v>
      </c>
      <c r="F3097">
        <v>0</v>
      </c>
    </row>
    <row r="3098" spans="3:6" x14ac:dyDescent="0.2">
      <c r="C3098" t="s">
        <v>106</v>
      </c>
      <c r="D3098" t="s">
        <v>6</v>
      </c>
      <c r="E3098">
        <v>0</v>
      </c>
      <c r="F3098">
        <v>0</v>
      </c>
    </row>
    <row r="3099" spans="3:6" x14ac:dyDescent="0.2">
      <c r="C3099" t="s">
        <v>107</v>
      </c>
      <c r="D3099" t="s">
        <v>6</v>
      </c>
      <c r="E3099">
        <v>0</v>
      </c>
      <c r="F3099">
        <v>0</v>
      </c>
    </row>
    <row r="3100" spans="3:6" x14ac:dyDescent="0.2">
      <c r="C3100" t="s">
        <v>107</v>
      </c>
      <c r="D3100" t="s">
        <v>6</v>
      </c>
      <c r="E3100">
        <v>0</v>
      </c>
      <c r="F3100">
        <v>0</v>
      </c>
    </row>
    <row r="3101" spans="3:6" x14ac:dyDescent="0.2">
      <c r="C3101" t="s">
        <v>107</v>
      </c>
      <c r="D3101" t="s">
        <v>6</v>
      </c>
      <c r="E3101">
        <v>0</v>
      </c>
      <c r="F3101">
        <v>0</v>
      </c>
    </row>
    <row r="3102" spans="3:6" x14ac:dyDescent="0.2">
      <c r="C3102" t="s">
        <v>107</v>
      </c>
      <c r="D3102" t="s">
        <v>6</v>
      </c>
      <c r="E3102">
        <v>0</v>
      </c>
      <c r="F3102">
        <v>0</v>
      </c>
    </row>
    <row r="3103" spans="3:6" x14ac:dyDescent="0.2">
      <c r="C3103" t="s">
        <v>107</v>
      </c>
      <c r="D3103" t="s">
        <v>6</v>
      </c>
      <c r="E3103">
        <v>0</v>
      </c>
      <c r="F3103">
        <v>0</v>
      </c>
    </row>
    <row r="3104" spans="3:6" x14ac:dyDescent="0.2">
      <c r="C3104" t="s">
        <v>107</v>
      </c>
      <c r="D3104" t="s">
        <v>6</v>
      </c>
      <c r="E3104">
        <v>864499</v>
      </c>
      <c r="F3104">
        <v>16109.31</v>
      </c>
    </row>
    <row r="3105" spans="3:6" x14ac:dyDescent="0.2">
      <c r="C3105" t="s">
        <v>107</v>
      </c>
      <c r="D3105" t="s">
        <v>6</v>
      </c>
      <c r="E3105">
        <v>0</v>
      </c>
      <c r="F3105">
        <v>0</v>
      </c>
    </row>
    <row r="3106" spans="3:6" x14ac:dyDescent="0.2">
      <c r="C3106" t="s">
        <v>107</v>
      </c>
      <c r="D3106" t="s">
        <v>6</v>
      </c>
      <c r="E3106">
        <v>2256406</v>
      </c>
      <c r="F3106">
        <v>34785.699999999997</v>
      </c>
    </row>
    <row r="3107" spans="3:6" x14ac:dyDescent="0.2">
      <c r="C3107" t="s">
        <v>107</v>
      </c>
      <c r="D3107" t="s">
        <v>6</v>
      </c>
      <c r="E3107">
        <v>0</v>
      </c>
      <c r="F3107">
        <v>0</v>
      </c>
    </row>
    <row r="3108" spans="3:6" x14ac:dyDescent="0.2">
      <c r="C3108" t="s">
        <v>107</v>
      </c>
      <c r="D3108" t="s">
        <v>6</v>
      </c>
      <c r="E3108">
        <v>0</v>
      </c>
      <c r="F3108">
        <v>0</v>
      </c>
    </row>
    <row r="3109" spans="3:6" x14ac:dyDescent="0.2">
      <c r="C3109" t="s">
        <v>107</v>
      </c>
      <c r="D3109" t="s">
        <v>6</v>
      </c>
      <c r="E3109">
        <v>0</v>
      </c>
      <c r="F3109">
        <v>0</v>
      </c>
    </row>
    <row r="3110" spans="3:6" x14ac:dyDescent="0.2">
      <c r="C3110" t="s">
        <v>107</v>
      </c>
      <c r="D3110" t="s">
        <v>6</v>
      </c>
      <c r="E3110">
        <v>2285604</v>
      </c>
      <c r="F3110">
        <v>51710.01</v>
      </c>
    </row>
    <row r="3111" spans="3:6" x14ac:dyDescent="0.2">
      <c r="C3111" t="s">
        <v>107</v>
      </c>
      <c r="D3111" t="s">
        <v>6</v>
      </c>
      <c r="E3111">
        <v>614999</v>
      </c>
      <c r="F3111">
        <v>6143.35</v>
      </c>
    </row>
    <row r="3112" spans="3:6" x14ac:dyDescent="0.2">
      <c r="C3112" t="s">
        <v>107</v>
      </c>
      <c r="D3112" t="s">
        <v>6</v>
      </c>
      <c r="E3112">
        <v>10725867</v>
      </c>
      <c r="F3112">
        <v>59705.01</v>
      </c>
    </row>
    <row r="3113" spans="3:6" x14ac:dyDescent="0.2">
      <c r="C3113" t="s">
        <v>107</v>
      </c>
      <c r="D3113" t="s">
        <v>6</v>
      </c>
      <c r="E3113">
        <v>365237</v>
      </c>
      <c r="F3113">
        <v>18122.73</v>
      </c>
    </row>
    <row r="3114" spans="3:6" x14ac:dyDescent="0.2">
      <c r="C3114" t="s">
        <v>107</v>
      </c>
      <c r="D3114" t="s">
        <v>6</v>
      </c>
      <c r="E3114">
        <v>315175</v>
      </c>
      <c r="F3114">
        <v>3690.99</v>
      </c>
    </row>
    <row r="3115" spans="3:6" x14ac:dyDescent="0.2">
      <c r="C3115" t="s">
        <v>107</v>
      </c>
      <c r="D3115" t="s">
        <v>6</v>
      </c>
      <c r="E3115">
        <v>1926099</v>
      </c>
      <c r="F3115">
        <v>18487.61</v>
      </c>
    </row>
    <row r="3116" spans="3:6" x14ac:dyDescent="0.2">
      <c r="C3116" t="s">
        <v>107</v>
      </c>
      <c r="D3116" t="s">
        <v>6</v>
      </c>
      <c r="E3116">
        <v>3012662</v>
      </c>
      <c r="F3116">
        <v>29187.15</v>
      </c>
    </row>
    <row r="3117" spans="3:6" x14ac:dyDescent="0.2">
      <c r="C3117" t="s">
        <v>107</v>
      </c>
      <c r="D3117" t="s">
        <v>6</v>
      </c>
      <c r="E3117">
        <v>0</v>
      </c>
      <c r="F3117">
        <v>0</v>
      </c>
    </row>
    <row r="3118" spans="3:6" x14ac:dyDescent="0.2">
      <c r="C3118" t="s">
        <v>107</v>
      </c>
      <c r="D3118" t="s">
        <v>6</v>
      </c>
      <c r="E3118">
        <v>98201</v>
      </c>
      <c r="F3118">
        <v>2574.16</v>
      </c>
    </row>
    <row r="3119" spans="3:6" x14ac:dyDescent="0.2">
      <c r="C3119" t="s">
        <v>107</v>
      </c>
      <c r="D3119" t="s">
        <v>6</v>
      </c>
      <c r="E3119">
        <v>63259</v>
      </c>
      <c r="F3119">
        <v>1707.07</v>
      </c>
    </row>
    <row r="3120" spans="3:6" x14ac:dyDescent="0.2">
      <c r="C3120" t="s">
        <v>107</v>
      </c>
      <c r="D3120" t="s">
        <v>6</v>
      </c>
      <c r="E3120">
        <v>0</v>
      </c>
      <c r="F3120">
        <v>0</v>
      </c>
    </row>
    <row r="3121" spans="3:6" x14ac:dyDescent="0.2">
      <c r="C3121" t="s">
        <v>107</v>
      </c>
      <c r="D3121" t="s">
        <v>6</v>
      </c>
      <c r="E3121">
        <v>40392</v>
      </c>
      <c r="F3121">
        <v>418.47</v>
      </c>
    </row>
    <row r="3122" spans="3:6" x14ac:dyDescent="0.2">
      <c r="C3122" t="s">
        <v>107</v>
      </c>
      <c r="D3122" t="s">
        <v>6</v>
      </c>
      <c r="E3122">
        <v>188846</v>
      </c>
      <c r="F3122">
        <v>19116.34</v>
      </c>
    </row>
    <row r="3123" spans="3:6" x14ac:dyDescent="0.2">
      <c r="C3123" t="s">
        <v>107</v>
      </c>
      <c r="D3123" t="s">
        <v>6</v>
      </c>
      <c r="E3123">
        <v>0</v>
      </c>
      <c r="F3123">
        <v>0</v>
      </c>
    </row>
    <row r="3124" spans="3:6" x14ac:dyDescent="0.2">
      <c r="C3124" t="s">
        <v>107</v>
      </c>
      <c r="D3124" t="s">
        <v>6</v>
      </c>
      <c r="E3124">
        <v>420750</v>
      </c>
      <c r="F3124">
        <v>3721.11</v>
      </c>
    </row>
    <row r="3125" spans="3:6" x14ac:dyDescent="0.2">
      <c r="C3125" t="s">
        <v>107</v>
      </c>
      <c r="D3125" t="s">
        <v>6</v>
      </c>
      <c r="E3125">
        <v>768070</v>
      </c>
      <c r="F3125">
        <v>6156.36</v>
      </c>
    </row>
    <row r="3126" spans="3:6" x14ac:dyDescent="0.2">
      <c r="C3126" t="s">
        <v>107</v>
      </c>
      <c r="D3126" t="s">
        <v>6</v>
      </c>
      <c r="E3126">
        <v>0</v>
      </c>
      <c r="F3126">
        <v>0</v>
      </c>
    </row>
    <row r="3127" spans="3:6" x14ac:dyDescent="0.2">
      <c r="C3127" t="s">
        <v>107</v>
      </c>
      <c r="D3127" t="s">
        <v>6</v>
      </c>
      <c r="E3127">
        <v>77104</v>
      </c>
      <c r="F3127">
        <v>555.88</v>
      </c>
    </row>
    <row r="3128" spans="3:6" x14ac:dyDescent="0.2">
      <c r="C3128" t="s">
        <v>107</v>
      </c>
      <c r="D3128" t="s">
        <v>6</v>
      </c>
      <c r="E3128">
        <v>0</v>
      </c>
      <c r="F3128">
        <v>0</v>
      </c>
    </row>
    <row r="3129" spans="3:6" x14ac:dyDescent="0.2">
      <c r="C3129" t="s">
        <v>107</v>
      </c>
      <c r="D3129" t="s">
        <v>6</v>
      </c>
      <c r="E3129">
        <v>0</v>
      </c>
      <c r="F3129">
        <v>0</v>
      </c>
    </row>
    <row r="3130" spans="3:6" x14ac:dyDescent="0.2">
      <c r="C3130" t="s">
        <v>107</v>
      </c>
      <c r="D3130" t="s">
        <v>6</v>
      </c>
      <c r="E3130">
        <v>0</v>
      </c>
      <c r="F3130">
        <v>0</v>
      </c>
    </row>
    <row r="3131" spans="3:6" x14ac:dyDescent="0.2">
      <c r="C3131" t="s">
        <v>107</v>
      </c>
      <c r="D3131" t="s">
        <v>6</v>
      </c>
      <c r="E3131">
        <v>54967</v>
      </c>
      <c r="F3131">
        <v>580.91999999999996</v>
      </c>
    </row>
    <row r="3132" spans="3:6" x14ac:dyDescent="0.2">
      <c r="C3132" t="s">
        <v>107</v>
      </c>
      <c r="D3132" t="s">
        <v>6</v>
      </c>
      <c r="E3132">
        <v>2749014</v>
      </c>
      <c r="F3132">
        <v>29218.82</v>
      </c>
    </row>
    <row r="3133" spans="3:6" x14ac:dyDescent="0.2">
      <c r="C3133" t="s">
        <v>107</v>
      </c>
      <c r="D3133" t="s">
        <v>6</v>
      </c>
      <c r="E3133">
        <v>0</v>
      </c>
      <c r="F3133">
        <v>0</v>
      </c>
    </row>
    <row r="3134" spans="3:6" x14ac:dyDescent="0.2">
      <c r="C3134" t="s">
        <v>107</v>
      </c>
      <c r="D3134" t="s">
        <v>6</v>
      </c>
      <c r="E3134">
        <v>5838836</v>
      </c>
      <c r="F3134">
        <v>37578.410000000003</v>
      </c>
    </row>
    <row r="3135" spans="3:6" x14ac:dyDescent="0.2">
      <c r="C3135" t="s">
        <v>107</v>
      </c>
      <c r="D3135" t="s">
        <v>6</v>
      </c>
      <c r="E3135">
        <v>40580</v>
      </c>
      <c r="F3135">
        <v>410.91</v>
      </c>
    </row>
    <row r="3136" spans="3:6" x14ac:dyDescent="0.2">
      <c r="C3136" t="s">
        <v>107</v>
      </c>
      <c r="D3136" t="s">
        <v>6</v>
      </c>
      <c r="E3136">
        <v>42932</v>
      </c>
      <c r="F3136">
        <v>560.08000000000004</v>
      </c>
    </row>
    <row r="3137" spans="3:6" x14ac:dyDescent="0.2">
      <c r="C3137" t="s">
        <v>107</v>
      </c>
      <c r="D3137" t="s">
        <v>6</v>
      </c>
      <c r="E3137">
        <v>39337</v>
      </c>
      <c r="F3137">
        <v>572.27</v>
      </c>
    </row>
    <row r="3138" spans="3:6" x14ac:dyDescent="0.2">
      <c r="C3138" t="s">
        <v>107</v>
      </c>
      <c r="D3138" t="s">
        <v>6</v>
      </c>
      <c r="E3138">
        <v>65470</v>
      </c>
      <c r="F3138">
        <v>556.97</v>
      </c>
    </row>
    <row r="3139" spans="3:6" x14ac:dyDescent="0.2">
      <c r="C3139" t="s">
        <v>107</v>
      </c>
      <c r="D3139" t="s">
        <v>6</v>
      </c>
      <c r="E3139">
        <v>0</v>
      </c>
      <c r="F3139">
        <v>0</v>
      </c>
    </row>
    <row r="3140" spans="3:6" x14ac:dyDescent="0.2">
      <c r="C3140" t="s">
        <v>107</v>
      </c>
      <c r="D3140" t="s">
        <v>6</v>
      </c>
      <c r="E3140">
        <v>849885</v>
      </c>
      <c r="F3140">
        <v>9078.02</v>
      </c>
    </row>
    <row r="3141" spans="3:6" x14ac:dyDescent="0.2">
      <c r="C3141" t="s">
        <v>107</v>
      </c>
      <c r="D3141" t="s">
        <v>6</v>
      </c>
      <c r="E3141">
        <v>43768</v>
      </c>
      <c r="F3141">
        <v>410.76</v>
      </c>
    </row>
    <row r="3142" spans="3:6" x14ac:dyDescent="0.2">
      <c r="C3142" t="s">
        <v>107</v>
      </c>
      <c r="D3142" t="s">
        <v>6</v>
      </c>
      <c r="E3142">
        <v>66509</v>
      </c>
      <c r="F3142">
        <v>563.34</v>
      </c>
    </row>
    <row r="3143" spans="3:6" x14ac:dyDescent="0.2">
      <c r="C3143" t="s">
        <v>107</v>
      </c>
      <c r="D3143" t="s">
        <v>6</v>
      </c>
      <c r="E3143">
        <v>61623</v>
      </c>
      <c r="F3143">
        <v>575.59</v>
      </c>
    </row>
    <row r="3144" spans="3:6" x14ac:dyDescent="0.2">
      <c r="C3144" t="s">
        <v>107</v>
      </c>
      <c r="D3144" t="s">
        <v>6</v>
      </c>
      <c r="E3144">
        <v>40611</v>
      </c>
      <c r="F3144">
        <v>423.45</v>
      </c>
    </row>
    <row r="3145" spans="3:6" x14ac:dyDescent="0.2">
      <c r="C3145" t="s">
        <v>107</v>
      </c>
      <c r="D3145" t="s">
        <v>6</v>
      </c>
      <c r="E3145">
        <v>39515</v>
      </c>
      <c r="F3145">
        <v>553.67999999999995</v>
      </c>
    </row>
    <row r="3146" spans="3:6" x14ac:dyDescent="0.2">
      <c r="C3146" t="s">
        <v>107</v>
      </c>
      <c r="D3146" t="s">
        <v>6</v>
      </c>
      <c r="E3146">
        <v>62107</v>
      </c>
      <c r="F3146">
        <v>579.48</v>
      </c>
    </row>
    <row r="3147" spans="3:6" x14ac:dyDescent="0.2">
      <c r="C3147" t="s">
        <v>107</v>
      </c>
      <c r="D3147" t="s">
        <v>6</v>
      </c>
      <c r="E3147">
        <v>723381</v>
      </c>
      <c r="F3147">
        <v>6147.85</v>
      </c>
    </row>
    <row r="3148" spans="3:6" x14ac:dyDescent="0.2">
      <c r="C3148" t="s">
        <v>107</v>
      </c>
      <c r="D3148" t="s">
        <v>6</v>
      </c>
      <c r="E3148">
        <v>17674</v>
      </c>
      <c r="F3148">
        <v>178.84</v>
      </c>
    </row>
    <row r="3149" spans="3:6" x14ac:dyDescent="0.2">
      <c r="C3149" t="s">
        <v>107</v>
      </c>
      <c r="D3149" t="s">
        <v>6</v>
      </c>
      <c r="E3149">
        <v>185422</v>
      </c>
      <c r="F3149">
        <v>2956.89</v>
      </c>
    </row>
    <row r="3150" spans="3:6" x14ac:dyDescent="0.2">
      <c r="C3150" t="s">
        <v>107</v>
      </c>
      <c r="D3150" t="s">
        <v>6</v>
      </c>
      <c r="E3150">
        <v>95478</v>
      </c>
      <c r="F3150">
        <v>5327.77</v>
      </c>
    </row>
    <row r="3151" spans="3:6" x14ac:dyDescent="0.2">
      <c r="C3151" t="s">
        <v>107</v>
      </c>
      <c r="D3151" t="s">
        <v>6</v>
      </c>
      <c r="E3151">
        <v>0</v>
      </c>
      <c r="F3151">
        <v>0</v>
      </c>
    </row>
    <row r="3152" spans="3:6" x14ac:dyDescent="0.2">
      <c r="C3152" t="s">
        <v>107</v>
      </c>
      <c r="D3152" t="s">
        <v>6</v>
      </c>
      <c r="E3152">
        <v>397338</v>
      </c>
      <c r="F3152">
        <v>2479.83</v>
      </c>
    </row>
    <row r="3153" spans="3:6" x14ac:dyDescent="0.2">
      <c r="C3153" t="s">
        <v>107</v>
      </c>
      <c r="D3153" t="s">
        <v>6</v>
      </c>
      <c r="E3153">
        <v>36694</v>
      </c>
      <c r="F3153">
        <v>408.86</v>
      </c>
    </row>
    <row r="3154" spans="3:6" x14ac:dyDescent="0.2">
      <c r="C3154" t="s">
        <v>107</v>
      </c>
      <c r="D3154" t="s">
        <v>6</v>
      </c>
      <c r="E3154">
        <v>380438</v>
      </c>
      <c r="F3154">
        <v>3725.37</v>
      </c>
    </row>
    <row r="3155" spans="3:6" x14ac:dyDescent="0.2">
      <c r="C3155" t="s">
        <v>107</v>
      </c>
      <c r="D3155" t="s">
        <v>6</v>
      </c>
      <c r="E3155">
        <v>0</v>
      </c>
      <c r="F3155">
        <v>0</v>
      </c>
    </row>
    <row r="3156" spans="3:6" x14ac:dyDescent="0.2">
      <c r="C3156" t="s">
        <v>107</v>
      </c>
      <c r="D3156" t="s">
        <v>6</v>
      </c>
      <c r="E3156">
        <v>268482</v>
      </c>
      <c r="F3156">
        <v>3601.25</v>
      </c>
    </row>
    <row r="3157" spans="3:6" x14ac:dyDescent="0.2">
      <c r="C3157" t="s">
        <v>107</v>
      </c>
      <c r="D3157" t="s">
        <v>6</v>
      </c>
      <c r="E3157">
        <v>443975</v>
      </c>
      <c r="F3157">
        <v>3960.26</v>
      </c>
    </row>
    <row r="3158" spans="3:6" x14ac:dyDescent="0.2">
      <c r="C3158" t="s">
        <v>107</v>
      </c>
      <c r="D3158" t="s">
        <v>6</v>
      </c>
      <c r="E3158">
        <v>354090</v>
      </c>
      <c r="F3158">
        <v>3695.03</v>
      </c>
    </row>
    <row r="3159" spans="3:6" x14ac:dyDescent="0.2">
      <c r="C3159" t="s">
        <v>107</v>
      </c>
      <c r="D3159" t="s">
        <v>6</v>
      </c>
      <c r="E3159">
        <v>402538</v>
      </c>
      <c r="F3159">
        <v>3690.45</v>
      </c>
    </row>
    <row r="3160" spans="3:6" x14ac:dyDescent="0.2">
      <c r="C3160" t="s">
        <v>107</v>
      </c>
      <c r="D3160" t="s">
        <v>6</v>
      </c>
      <c r="E3160">
        <v>496666</v>
      </c>
      <c r="F3160">
        <v>3950.83</v>
      </c>
    </row>
    <row r="3161" spans="3:6" x14ac:dyDescent="0.2">
      <c r="C3161" t="s">
        <v>107</v>
      </c>
      <c r="D3161" t="s">
        <v>6</v>
      </c>
      <c r="E3161">
        <v>513951</v>
      </c>
      <c r="F3161">
        <v>3952.77</v>
      </c>
    </row>
    <row r="3162" spans="3:6" x14ac:dyDescent="0.2">
      <c r="C3162" t="s">
        <v>107</v>
      </c>
      <c r="D3162" t="s">
        <v>6</v>
      </c>
      <c r="E3162">
        <v>0</v>
      </c>
      <c r="F3162">
        <v>0</v>
      </c>
    </row>
    <row r="3163" spans="3:6" x14ac:dyDescent="0.2">
      <c r="C3163" t="s">
        <v>107</v>
      </c>
      <c r="D3163" t="s">
        <v>6</v>
      </c>
      <c r="E3163">
        <v>501232</v>
      </c>
      <c r="F3163">
        <v>3971.88</v>
      </c>
    </row>
    <row r="3164" spans="3:6" x14ac:dyDescent="0.2">
      <c r="C3164" t="s">
        <v>107</v>
      </c>
      <c r="D3164" t="s">
        <v>6</v>
      </c>
      <c r="E3164">
        <v>310589</v>
      </c>
      <c r="F3164">
        <v>3581.96</v>
      </c>
    </row>
    <row r="3165" spans="3:6" x14ac:dyDescent="0.2">
      <c r="C3165" t="s">
        <v>107</v>
      </c>
      <c r="D3165" t="s">
        <v>6</v>
      </c>
      <c r="E3165">
        <v>474921</v>
      </c>
      <c r="F3165">
        <v>3969.89</v>
      </c>
    </row>
    <row r="3166" spans="3:6" x14ac:dyDescent="0.2">
      <c r="C3166" t="s">
        <v>107</v>
      </c>
      <c r="D3166" t="s">
        <v>6</v>
      </c>
      <c r="E3166">
        <v>313341</v>
      </c>
      <c r="F3166">
        <v>3644.25</v>
      </c>
    </row>
    <row r="3167" spans="3:6" x14ac:dyDescent="0.2">
      <c r="C3167" t="s">
        <v>107</v>
      </c>
      <c r="D3167" t="s">
        <v>6</v>
      </c>
      <c r="E3167">
        <v>314715</v>
      </c>
      <c r="F3167">
        <v>3605.72</v>
      </c>
    </row>
    <row r="3168" spans="3:6" x14ac:dyDescent="0.2">
      <c r="C3168" t="s">
        <v>107</v>
      </c>
      <c r="D3168" t="s">
        <v>6</v>
      </c>
      <c r="E3168">
        <v>0</v>
      </c>
      <c r="F3168">
        <v>0</v>
      </c>
    </row>
    <row r="3169" spans="3:6" x14ac:dyDescent="0.2">
      <c r="C3169" t="s">
        <v>108</v>
      </c>
      <c r="D3169" t="s">
        <v>6</v>
      </c>
      <c r="E3169">
        <v>481773</v>
      </c>
      <c r="F3169">
        <v>3245.56</v>
      </c>
    </row>
    <row r="3170" spans="3:6" x14ac:dyDescent="0.2">
      <c r="C3170" t="s">
        <v>108</v>
      </c>
      <c r="D3170" t="s">
        <v>6</v>
      </c>
      <c r="E3170">
        <v>326820</v>
      </c>
      <c r="F3170">
        <v>3106.27</v>
      </c>
    </row>
    <row r="3171" spans="3:6" x14ac:dyDescent="0.2">
      <c r="C3171" t="s">
        <v>108</v>
      </c>
      <c r="D3171" t="s">
        <v>6</v>
      </c>
      <c r="E3171">
        <v>325023</v>
      </c>
      <c r="F3171">
        <v>3250.69</v>
      </c>
    </row>
    <row r="3172" spans="3:6" x14ac:dyDescent="0.2">
      <c r="C3172" t="s">
        <v>108</v>
      </c>
      <c r="D3172" t="s">
        <v>6</v>
      </c>
      <c r="E3172">
        <v>2198928</v>
      </c>
      <c r="F3172">
        <v>35703.67</v>
      </c>
    </row>
    <row r="3173" spans="3:6" x14ac:dyDescent="0.2">
      <c r="C3173" t="s">
        <v>108</v>
      </c>
      <c r="D3173" t="s">
        <v>6</v>
      </c>
      <c r="E3173">
        <v>374037</v>
      </c>
      <c r="F3173">
        <v>3246.06</v>
      </c>
    </row>
    <row r="3174" spans="3:6" x14ac:dyDescent="0.2">
      <c r="C3174" t="s">
        <v>108</v>
      </c>
      <c r="D3174" t="s">
        <v>6</v>
      </c>
      <c r="E3174">
        <v>309283</v>
      </c>
      <c r="F3174">
        <v>3124.19</v>
      </c>
    </row>
    <row r="3175" spans="3:6" x14ac:dyDescent="0.2">
      <c r="C3175" t="s">
        <v>108</v>
      </c>
      <c r="D3175" t="s">
        <v>6</v>
      </c>
      <c r="E3175">
        <v>232528</v>
      </c>
      <c r="F3175">
        <v>3262.3</v>
      </c>
    </row>
    <row r="3176" spans="3:6" x14ac:dyDescent="0.2">
      <c r="C3176" t="s">
        <v>108</v>
      </c>
      <c r="D3176" t="s">
        <v>6</v>
      </c>
      <c r="E3176">
        <v>1233309</v>
      </c>
      <c r="F3176">
        <v>13328.99</v>
      </c>
    </row>
    <row r="3177" spans="3:6" x14ac:dyDescent="0.2">
      <c r="C3177" t="s">
        <v>108</v>
      </c>
      <c r="D3177" t="s">
        <v>6</v>
      </c>
      <c r="E3177">
        <v>0</v>
      </c>
      <c r="F3177">
        <v>0</v>
      </c>
    </row>
    <row r="3178" spans="3:6" x14ac:dyDescent="0.2">
      <c r="C3178" t="s">
        <v>108</v>
      </c>
      <c r="D3178" t="s">
        <v>6</v>
      </c>
      <c r="E3178">
        <v>16097</v>
      </c>
      <c r="F3178">
        <v>101.32</v>
      </c>
    </row>
    <row r="3179" spans="3:6" x14ac:dyDescent="0.2">
      <c r="C3179" t="s">
        <v>108</v>
      </c>
      <c r="D3179" t="s">
        <v>6</v>
      </c>
      <c r="E3179">
        <v>364606</v>
      </c>
      <c r="F3179">
        <v>3243.77</v>
      </c>
    </row>
    <row r="3180" spans="3:6" x14ac:dyDescent="0.2">
      <c r="C3180" t="s">
        <v>108</v>
      </c>
      <c r="D3180" t="s">
        <v>6</v>
      </c>
      <c r="E3180">
        <v>0</v>
      </c>
      <c r="F3180">
        <v>0</v>
      </c>
    </row>
    <row r="3181" spans="3:6" x14ac:dyDescent="0.2">
      <c r="C3181" t="s">
        <v>108</v>
      </c>
      <c r="D3181" t="s">
        <v>6</v>
      </c>
      <c r="E3181">
        <v>12269207</v>
      </c>
      <c r="F3181">
        <v>71580.639999999999</v>
      </c>
    </row>
    <row r="3182" spans="3:6" x14ac:dyDescent="0.2">
      <c r="C3182" t="s">
        <v>108</v>
      </c>
      <c r="D3182" t="s">
        <v>6</v>
      </c>
      <c r="E3182">
        <v>0</v>
      </c>
      <c r="F3182">
        <v>0</v>
      </c>
    </row>
    <row r="3183" spans="3:6" x14ac:dyDescent="0.2">
      <c r="C3183" t="s">
        <v>108</v>
      </c>
      <c r="D3183" t="s">
        <v>6</v>
      </c>
      <c r="E3183">
        <v>12349</v>
      </c>
      <c r="F3183">
        <v>101.58</v>
      </c>
    </row>
    <row r="3184" spans="3:6" x14ac:dyDescent="0.2">
      <c r="C3184" t="s">
        <v>108</v>
      </c>
      <c r="D3184" t="s">
        <v>6</v>
      </c>
      <c r="E3184">
        <v>46196</v>
      </c>
      <c r="F3184">
        <v>1364.2</v>
      </c>
    </row>
    <row r="3185" spans="3:6" x14ac:dyDescent="0.2">
      <c r="C3185" t="s">
        <v>108</v>
      </c>
      <c r="D3185" t="s">
        <v>6</v>
      </c>
      <c r="E3185">
        <v>25019</v>
      </c>
      <c r="F3185">
        <v>1081.76</v>
      </c>
    </row>
    <row r="3186" spans="3:6" x14ac:dyDescent="0.2">
      <c r="C3186" t="s">
        <v>108</v>
      </c>
      <c r="D3186" t="s">
        <v>6</v>
      </c>
      <c r="E3186">
        <v>15664</v>
      </c>
      <c r="F3186">
        <v>2017.36</v>
      </c>
    </row>
    <row r="3187" spans="3:6" x14ac:dyDescent="0.2">
      <c r="C3187" t="s">
        <v>108</v>
      </c>
      <c r="D3187" t="s">
        <v>6</v>
      </c>
      <c r="E3187">
        <v>1526873</v>
      </c>
      <c r="F3187">
        <v>15474.16</v>
      </c>
    </row>
    <row r="3188" spans="3:6" x14ac:dyDescent="0.2">
      <c r="C3188" t="s">
        <v>108</v>
      </c>
      <c r="D3188" t="s">
        <v>6</v>
      </c>
      <c r="E3188">
        <v>2574601</v>
      </c>
      <c r="F3188">
        <v>57840.7</v>
      </c>
    </row>
    <row r="3189" spans="3:6" x14ac:dyDescent="0.2">
      <c r="C3189" t="s">
        <v>108</v>
      </c>
      <c r="D3189" t="s">
        <v>6</v>
      </c>
      <c r="E3189">
        <v>1398541</v>
      </c>
      <c r="F3189">
        <v>15510.44</v>
      </c>
    </row>
    <row r="3190" spans="3:6" x14ac:dyDescent="0.2">
      <c r="C3190" t="s">
        <v>108</v>
      </c>
      <c r="D3190" t="s">
        <v>6</v>
      </c>
      <c r="E3190">
        <v>2819891</v>
      </c>
      <c r="F3190">
        <v>18585.54</v>
      </c>
    </row>
    <row r="3191" spans="3:6" x14ac:dyDescent="0.2">
      <c r="C3191" t="s">
        <v>108</v>
      </c>
      <c r="D3191" t="s">
        <v>6</v>
      </c>
      <c r="E3191">
        <v>247915</v>
      </c>
      <c r="F3191">
        <v>3263.56</v>
      </c>
    </row>
    <row r="3192" spans="3:6" x14ac:dyDescent="0.2">
      <c r="C3192" t="s">
        <v>108</v>
      </c>
      <c r="D3192" t="s">
        <v>6</v>
      </c>
      <c r="E3192">
        <v>463673</v>
      </c>
      <c r="F3192">
        <v>3248.17</v>
      </c>
    </row>
    <row r="3193" spans="3:6" x14ac:dyDescent="0.2">
      <c r="C3193" t="s">
        <v>108</v>
      </c>
      <c r="D3193" t="s">
        <v>6</v>
      </c>
      <c r="E3193">
        <v>1116954</v>
      </c>
      <c r="F3193">
        <v>21137.759999999998</v>
      </c>
    </row>
    <row r="3194" spans="3:6" x14ac:dyDescent="0.2">
      <c r="C3194" t="s">
        <v>108</v>
      </c>
      <c r="D3194" t="s">
        <v>6</v>
      </c>
      <c r="E3194">
        <v>333214</v>
      </c>
      <c r="F3194">
        <v>3101.53</v>
      </c>
    </row>
    <row r="3195" spans="3:6" x14ac:dyDescent="0.2">
      <c r="C3195" t="s">
        <v>108</v>
      </c>
      <c r="D3195" t="s">
        <v>6</v>
      </c>
      <c r="E3195">
        <v>400139</v>
      </c>
      <c r="F3195">
        <v>3244.42</v>
      </c>
    </row>
    <row r="3196" spans="3:6" x14ac:dyDescent="0.2">
      <c r="C3196" t="s">
        <v>108</v>
      </c>
      <c r="D3196" t="s">
        <v>6</v>
      </c>
      <c r="E3196">
        <v>365995</v>
      </c>
      <c r="F3196">
        <v>3139.48</v>
      </c>
    </row>
    <row r="3197" spans="3:6" x14ac:dyDescent="0.2">
      <c r="C3197" t="s">
        <v>108</v>
      </c>
      <c r="D3197" t="s">
        <v>6</v>
      </c>
      <c r="E3197">
        <v>319333</v>
      </c>
      <c r="F3197">
        <v>3158.21</v>
      </c>
    </row>
    <row r="3198" spans="3:6" x14ac:dyDescent="0.2">
      <c r="C3198" t="s">
        <v>108</v>
      </c>
      <c r="D3198" t="s">
        <v>6</v>
      </c>
      <c r="E3198">
        <v>238128</v>
      </c>
      <c r="F3198">
        <v>3259.48</v>
      </c>
    </row>
    <row r="3199" spans="3:6" x14ac:dyDescent="0.2">
      <c r="C3199" t="s">
        <v>108</v>
      </c>
      <c r="D3199" t="s">
        <v>6</v>
      </c>
      <c r="E3199">
        <v>326209</v>
      </c>
      <c r="F3199">
        <v>4745.2</v>
      </c>
    </row>
    <row r="3200" spans="3:6" x14ac:dyDescent="0.2">
      <c r="C3200" t="s">
        <v>108</v>
      </c>
      <c r="D3200" t="s">
        <v>6</v>
      </c>
      <c r="E3200">
        <v>0</v>
      </c>
      <c r="F3200">
        <v>0</v>
      </c>
    </row>
    <row r="3201" spans="3:6" x14ac:dyDescent="0.2">
      <c r="C3201" t="s">
        <v>108</v>
      </c>
      <c r="D3201" t="s">
        <v>6</v>
      </c>
      <c r="E3201">
        <v>1542582</v>
      </c>
      <c r="F3201">
        <v>14470.68</v>
      </c>
    </row>
    <row r="3202" spans="3:6" x14ac:dyDescent="0.2">
      <c r="C3202" t="s">
        <v>108</v>
      </c>
      <c r="D3202" t="s">
        <v>6</v>
      </c>
      <c r="E3202">
        <v>0</v>
      </c>
      <c r="F3202">
        <v>0</v>
      </c>
    </row>
    <row r="3203" spans="3:6" x14ac:dyDescent="0.2">
      <c r="C3203" t="s">
        <v>108</v>
      </c>
      <c r="D3203" t="s">
        <v>6</v>
      </c>
      <c r="E3203">
        <v>0</v>
      </c>
      <c r="F3203">
        <v>0</v>
      </c>
    </row>
    <row r="3204" spans="3:6" x14ac:dyDescent="0.2">
      <c r="C3204" t="s">
        <v>108</v>
      </c>
      <c r="D3204" t="s">
        <v>6</v>
      </c>
      <c r="E3204">
        <v>0</v>
      </c>
      <c r="F3204">
        <v>0</v>
      </c>
    </row>
    <row r="3205" spans="3:6" x14ac:dyDescent="0.2">
      <c r="C3205" t="s">
        <v>108</v>
      </c>
      <c r="D3205" t="s">
        <v>6</v>
      </c>
      <c r="E3205">
        <v>0</v>
      </c>
      <c r="F3205">
        <v>0</v>
      </c>
    </row>
    <row r="3206" spans="3:6" x14ac:dyDescent="0.2">
      <c r="C3206" t="s">
        <v>108</v>
      </c>
      <c r="D3206" t="s">
        <v>6</v>
      </c>
      <c r="E3206">
        <v>143</v>
      </c>
      <c r="F3206">
        <v>4.12</v>
      </c>
    </row>
    <row r="3207" spans="3:6" x14ac:dyDescent="0.2">
      <c r="C3207" t="s">
        <v>108</v>
      </c>
      <c r="D3207" t="s">
        <v>6</v>
      </c>
      <c r="E3207">
        <v>0</v>
      </c>
      <c r="F3207">
        <v>0</v>
      </c>
    </row>
    <row r="3208" spans="3:6" x14ac:dyDescent="0.2">
      <c r="C3208" t="s">
        <v>108</v>
      </c>
      <c r="D3208" t="s">
        <v>6</v>
      </c>
      <c r="E3208">
        <v>0</v>
      </c>
      <c r="F3208">
        <v>0</v>
      </c>
    </row>
    <row r="3209" spans="3:6" x14ac:dyDescent="0.2">
      <c r="C3209" t="s">
        <v>108</v>
      </c>
      <c r="D3209" t="s">
        <v>6</v>
      </c>
      <c r="E3209">
        <v>0</v>
      </c>
      <c r="F3209">
        <v>0</v>
      </c>
    </row>
    <row r="3210" spans="3:6" x14ac:dyDescent="0.2">
      <c r="C3210" t="s">
        <v>108</v>
      </c>
      <c r="D3210" t="s">
        <v>6</v>
      </c>
      <c r="E3210">
        <v>0</v>
      </c>
      <c r="F3210">
        <v>0</v>
      </c>
    </row>
    <row r="3211" spans="3:6" x14ac:dyDescent="0.2">
      <c r="C3211" t="s">
        <v>108</v>
      </c>
      <c r="D3211" t="s">
        <v>6</v>
      </c>
      <c r="E3211">
        <v>0</v>
      </c>
      <c r="F3211">
        <v>0</v>
      </c>
    </row>
    <row r="3212" spans="3:6" x14ac:dyDescent="0.2">
      <c r="C3212" t="s">
        <v>108</v>
      </c>
      <c r="D3212" t="s">
        <v>6</v>
      </c>
      <c r="E3212">
        <v>1179330</v>
      </c>
      <c r="F3212">
        <v>11939.67</v>
      </c>
    </row>
    <row r="3213" spans="3:6" x14ac:dyDescent="0.2">
      <c r="C3213" t="s">
        <v>108</v>
      </c>
      <c r="D3213" t="s">
        <v>6</v>
      </c>
      <c r="E3213">
        <v>0</v>
      </c>
      <c r="F3213">
        <v>0</v>
      </c>
    </row>
    <row r="3214" spans="3:6" x14ac:dyDescent="0.2">
      <c r="C3214" t="s">
        <v>108</v>
      </c>
      <c r="D3214" t="s">
        <v>6</v>
      </c>
      <c r="E3214">
        <v>0</v>
      </c>
      <c r="F3214">
        <v>0</v>
      </c>
    </row>
    <row r="3215" spans="3:6" x14ac:dyDescent="0.2">
      <c r="C3215" t="s">
        <v>108</v>
      </c>
      <c r="D3215" t="s">
        <v>6</v>
      </c>
      <c r="E3215">
        <v>0</v>
      </c>
      <c r="F3215">
        <v>0</v>
      </c>
    </row>
    <row r="3216" spans="3:6" x14ac:dyDescent="0.2">
      <c r="C3216" t="s">
        <v>108</v>
      </c>
      <c r="D3216" t="s">
        <v>6</v>
      </c>
      <c r="E3216">
        <v>0</v>
      </c>
      <c r="F3216">
        <v>0</v>
      </c>
    </row>
    <row r="3217" spans="3:6" x14ac:dyDescent="0.2">
      <c r="C3217" t="s">
        <v>108</v>
      </c>
      <c r="D3217" t="s">
        <v>6</v>
      </c>
      <c r="E3217">
        <v>1413327</v>
      </c>
      <c r="F3217">
        <v>20068.55</v>
      </c>
    </row>
    <row r="3218" spans="3:6" x14ac:dyDescent="0.2">
      <c r="C3218" t="s">
        <v>108</v>
      </c>
      <c r="D3218" t="s">
        <v>6</v>
      </c>
      <c r="E3218">
        <v>141635</v>
      </c>
      <c r="F3218">
        <v>13637.39</v>
      </c>
    </row>
    <row r="3219" spans="3:6" x14ac:dyDescent="0.2">
      <c r="C3219" t="s">
        <v>108</v>
      </c>
      <c r="D3219" t="s">
        <v>6</v>
      </c>
      <c r="E3219">
        <v>18287</v>
      </c>
      <c r="F3219">
        <v>227.01</v>
      </c>
    </row>
    <row r="3220" spans="3:6" x14ac:dyDescent="0.2">
      <c r="C3220" t="s">
        <v>108</v>
      </c>
      <c r="D3220" t="s">
        <v>6</v>
      </c>
      <c r="E3220">
        <v>356462</v>
      </c>
      <c r="F3220">
        <v>19439.759999999998</v>
      </c>
    </row>
    <row r="3221" spans="3:6" x14ac:dyDescent="0.2">
      <c r="C3221" t="s">
        <v>108</v>
      </c>
      <c r="D3221" t="s">
        <v>6</v>
      </c>
      <c r="E3221">
        <v>0</v>
      </c>
      <c r="F3221">
        <v>0</v>
      </c>
    </row>
    <row r="3222" spans="3:6" x14ac:dyDescent="0.2">
      <c r="C3222" t="s">
        <v>108</v>
      </c>
      <c r="D3222" t="s">
        <v>6</v>
      </c>
      <c r="E3222">
        <v>0</v>
      </c>
      <c r="F3222">
        <v>0</v>
      </c>
    </row>
    <row r="3223" spans="3:6" x14ac:dyDescent="0.2">
      <c r="C3223" t="s">
        <v>108</v>
      </c>
      <c r="D3223" t="s">
        <v>6</v>
      </c>
      <c r="E3223">
        <v>80662</v>
      </c>
      <c r="F3223">
        <v>3785.71</v>
      </c>
    </row>
    <row r="3224" spans="3:6" x14ac:dyDescent="0.2">
      <c r="C3224" t="s">
        <v>108</v>
      </c>
      <c r="D3224" t="s">
        <v>6</v>
      </c>
      <c r="E3224">
        <v>12257</v>
      </c>
      <c r="F3224">
        <v>263.13</v>
      </c>
    </row>
    <row r="3225" spans="3:6" x14ac:dyDescent="0.2">
      <c r="C3225" t="s">
        <v>108</v>
      </c>
      <c r="D3225" t="s">
        <v>6</v>
      </c>
      <c r="E3225">
        <v>0</v>
      </c>
      <c r="F3225">
        <v>0</v>
      </c>
    </row>
    <row r="3226" spans="3:6" x14ac:dyDescent="0.2">
      <c r="C3226" t="s">
        <v>108</v>
      </c>
      <c r="D3226" t="s">
        <v>6</v>
      </c>
      <c r="E3226">
        <v>0</v>
      </c>
      <c r="F3226">
        <v>0</v>
      </c>
    </row>
    <row r="3227" spans="3:6" x14ac:dyDescent="0.2">
      <c r="C3227" t="s">
        <v>108</v>
      </c>
      <c r="D3227" t="s">
        <v>6</v>
      </c>
      <c r="E3227">
        <v>0</v>
      </c>
      <c r="F3227">
        <v>0</v>
      </c>
    </row>
    <row r="3228" spans="3:6" x14ac:dyDescent="0.2">
      <c r="C3228" t="s">
        <v>108</v>
      </c>
      <c r="D3228" t="s">
        <v>6</v>
      </c>
      <c r="E3228">
        <v>1565576</v>
      </c>
      <c r="F3228">
        <v>14557.86</v>
      </c>
    </row>
    <row r="3229" spans="3:6" x14ac:dyDescent="0.2">
      <c r="C3229" t="s">
        <v>108</v>
      </c>
      <c r="D3229" t="s">
        <v>6</v>
      </c>
      <c r="E3229">
        <v>241378</v>
      </c>
      <c r="F3229">
        <v>6787.87</v>
      </c>
    </row>
    <row r="3230" spans="3:6" x14ac:dyDescent="0.2">
      <c r="C3230" t="s">
        <v>109</v>
      </c>
      <c r="D3230" t="s">
        <v>6</v>
      </c>
      <c r="E3230">
        <v>0</v>
      </c>
      <c r="F3230">
        <v>0</v>
      </c>
    </row>
    <row r="3231" spans="3:6" x14ac:dyDescent="0.2">
      <c r="C3231" t="s">
        <v>109</v>
      </c>
      <c r="D3231" t="s">
        <v>6</v>
      </c>
      <c r="E3231">
        <v>80301</v>
      </c>
      <c r="F3231">
        <v>953.02</v>
      </c>
    </row>
    <row r="3232" spans="3:6" x14ac:dyDescent="0.2">
      <c r="C3232" t="s">
        <v>109</v>
      </c>
      <c r="D3232" t="s">
        <v>6</v>
      </c>
      <c r="E3232">
        <v>162178</v>
      </c>
      <c r="F3232">
        <v>1766.23</v>
      </c>
    </row>
    <row r="3233" spans="3:6" x14ac:dyDescent="0.2">
      <c r="C3233" t="s">
        <v>109</v>
      </c>
      <c r="D3233" t="s">
        <v>6</v>
      </c>
      <c r="E3233">
        <v>86414</v>
      </c>
      <c r="F3233">
        <v>937.71</v>
      </c>
    </row>
    <row r="3234" spans="3:6" x14ac:dyDescent="0.2">
      <c r="C3234" t="s">
        <v>109</v>
      </c>
      <c r="D3234" t="s">
        <v>6</v>
      </c>
      <c r="E3234">
        <v>175138</v>
      </c>
      <c r="F3234">
        <v>1775.41</v>
      </c>
    </row>
    <row r="3235" spans="3:6" x14ac:dyDescent="0.2">
      <c r="C3235" t="s">
        <v>109</v>
      </c>
      <c r="D3235" t="s">
        <v>6</v>
      </c>
      <c r="E3235">
        <v>3393625</v>
      </c>
      <c r="F3235">
        <v>31960.25</v>
      </c>
    </row>
    <row r="3236" spans="3:6" x14ac:dyDescent="0.2">
      <c r="C3236" t="s">
        <v>109</v>
      </c>
      <c r="D3236" t="s">
        <v>6</v>
      </c>
      <c r="E3236">
        <v>0</v>
      </c>
      <c r="F3236">
        <v>0</v>
      </c>
    </row>
    <row r="3237" spans="3:6" x14ac:dyDescent="0.2">
      <c r="C3237" t="s">
        <v>109</v>
      </c>
      <c r="D3237" t="s">
        <v>6</v>
      </c>
      <c r="E3237">
        <v>260037</v>
      </c>
      <c r="F3237">
        <v>12223.8</v>
      </c>
    </row>
    <row r="3238" spans="3:6" x14ac:dyDescent="0.2">
      <c r="C3238" t="s">
        <v>109</v>
      </c>
      <c r="D3238" t="s">
        <v>6</v>
      </c>
      <c r="E3238">
        <v>172691</v>
      </c>
      <c r="F3238">
        <v>1765.78</v>
      </c>
    </row>
    <row r="3239" spans="3:6" x14ac:dyDescent="0.2">
      <c r="C3239" t="s">
        <v>109</v>
      </c>
      <c r="D3239" t="s">
        <v>6</v>
      </c>
      <c r="E3239">
        <v>31915</v>
      </c>
      <c r="F3239">
        <v>2065.66</v>
      </c>
    </row>
    <row r="3240" spans="3:6" x14ac:dyDescent="0.2">
      <c r="C3240" t="s">
        <v>109</v>
      </c>
      <c r="D3240" t="s">
        <v>6</v>
      </c>
      <c r="E3240">
        <v>0</v>
      </c>
      <c r="F3240">
        <v>0</v>
      </c>
    </row>
    <row r="3241" spans="3:6" x14ac:dyDescent="0.2">
      <c r="C3241" t="s">
        <v>109</v>
      </c>
      <c r="D3241" t="s">
        <v>6</v>
      </c>
      <c r="E3241">
        <v>153878</v>
      </c>
      <c r="F3241">
        <v>1764.28</v>
      </c>
    </row>
    <row r="3242" spans="3:6" x14ac:dyDescent="0.2">
      <c r="C3242" t="s">
        <v>109</v>
      </c>
      <c r="D3242" t="s">
        <v>6</v>
      </c>
      <c r="E3242">
        <v>71571</v>
      </c>
      <c r="F3242">
        <v>2369.15</v>
      </c>
    </row>
    <row r="3243" spans="3:6" x14ac:dyDescent="0.2">
      <c r="C3243" t="s">
        <v>109</v>
      </c>
      <c r="D3243" t="s">
        <v>6</v>
      </c>
      <c r="E3243">
        <v>3516876</v>
      </c>
      <c r="F3243">
        <v>33604.379999999997</v>
      </c>
    </row>
    <row r="3244" spans="3:6" x14ac:dyDescent="0.2">
      <c r="C3244" t="s">
        <v>109</v>
      </c>
      <c r="D3244" t="s">
        <v>6</v>
      </c>
      <c r="E3244">
        <v>3556290</v>
      </c>
      <c r="F3244">
        <v>33317.620000000003</v>
      </c>
    </row>
    <row r="3245" spans="3:6" x14ac:dyDescent="0.2">
      <c r="C3245" t="s">
        <v>109</v>
      </c>
      <c r="D3245" t="s">
        <v>6</v>
      </c>
      <c r="E3245">
        <v>167080</v>
      </c>
      <c r="F3245">
        <v>1770.72</v>
      </c>
    </row>
    <row r="3246" spans="3:6" x14ac:dyDescent="0.2">
      <c r="C3246" t="s">
        <v>109</v>
      </c>
      <c r="D3246" t="s">
        <v>6</v>
      </c>
      <c r="E3246">
        <v>161317</v>
      </c>
      <c r="F3246">
        <v>1769.12</v>
      </c>
    </row>
    <row r="3247" spans="3:6" x14ac:dyDescent="0.2">
      <c r="C3247" t="s">
        <v>109</v>
      </c>
      <c r="D3247" t="s">
        <v>6</v>
      </c>
      <c r="E3247">
        <v>0</v>
      </c>
      <c r="F3247">
        <v>0</v>
      </c>
    </row>
    <row r="3248" spans="3:6" x14ac:dyDescent="0.2">
      <c r="C3248" t="s">
        <v>109</v>
      </c>
      <c r="D3248" t="s">
        <v>6</v>
      </c>
      <c r="E3248">
        <v>125834</v>
      </c>
      <c r="F3248">
        <v>2298.06</v>
      </c>
    </row>
    <row r="3249" spans="3:6" x14ac:dyDescent="0.2">
      <c r="C3249" t="s">
        <v>109</v>
      </c>
      <c r="D3249" t="s">
        <v>6</v>
      </c>
      <c r="E3249">
        <v>10330000</v>
      </c>
      <c r="F3249">
        <v>63384.62</v>
      </c>
    </row>
    <row r="3250" spans="3:6" x14ac:dyDescent="0.2">
      <c r="C3250" t="s">
        <v>109</v>
      </c>
      <c r="D3250" t="s">
        <v>6</v>
      </c>
      <c r="E3250">
        <v>13616</v>
      </c>
      <c r="F3250">
        <v>472.48</v>
      </c>
    </row>
    <row r="3251" spans="3:6" x14ac:dyDescent="0.2">
      <c r="C3251" t="s">
        <v>109</v>
      </c>
      <c r="D3251" t="s">
        <v>6</v>
      </c>
      <c r="E3251">
        <v>59347</v>
      </c>
      <c r="F3251">
        <v>1387.58</v>
      </c>
    </row>
    <row r="3252" spans="3:6" x14ac:dyDescent="0.2">
      <c r="C3252" t="s">
        <v>109</v>
      </c>
      <c r="D3252" t="s">
        <v>6</v>
      </c>
      <c r="E3252">
        <v>0</v>
      </c>
      <c r="F3252">
        <v>0</v>
      </c>
    </row>
    <row r="3253" spans="3:6" x14ac:dyDescent="0.2">
      <c r="C3253" t="s">
        <v>109</v>
      </c>
      <c r="D3253" t="s">
        <v>6</v>
      </c>
      <c r="E3253">
        <v>0</v>
      </c>
      <c r="F3253">
        <v>0</v>
      </c>
    </row>
    <row r="3254" spans="3:6" x14ac:dyDescent="0.2">
      <c r="C3254" t="s">
        <v>109</v>
      </c>
      <c r="D3254" t="s">
        <v>6</v>
      </c>
      <c r="E3254">
        <v>181088</v>
      </c>
      <c r="F3254">
        <v>1771.11</v>
      </c>
    </row>
    <row r="3255" spans="3:6" x14ac:dyDescent="0.2">
      <c r="C3255" t="s">
        <v>109</v>
      </c>
      <c r="D3255" t="s">
        <v>6</v>
      </c>
      <c r="E3255">
        <v>0</v>
      </c>
      <c r="F3255">
        <v>0</v>
      </c>
    </row>
    <row r="3256" spans="3:6" x14ac:dyDescent="0.2">
      <c r="C3256" t="s">
        <v>109</v>
      </c>
      <c r="D3256" t="s">
        <v>6</v>
      </c>
      <c r="E3256">
        <v>6319</v>
      </c>
      <c r="F3256">
        <v>91.19</v>
      </c>
    </row>
    <row r="3257" spans="3:6" x14ac:dyDescent="0.2">
      <c r="C3257" t="s">
        <v>109</v>
      </c>
      <c r="D3257" t="s">
        <v>6</v>
      </c>
      <c r="E3257">
        <v>2290649</v>
      </c>
      <c r="F3257">
        <v>23511.88</v>
      </c>
    </row>
    <row r="3258" spans="3:6" x14ac:dyDescent="0.2">
      <c r="C3258" t="s">
        <v>109</v>
      </c>
      <c r="D3258" t="s">
        <v>6</v>
      </c>
      <c r="E3258">
        <v>112010</v>
      </c>
      <c r="F3258">
        <v>9298.9699999999993</v>
      </c>
    </row>
    <row r="3259" spans="3:6" x14ac:dyDescent="0.2">
      <c r="C3259" t="s">
        <v>109</v>
      </c>
      <c r="D3259" t="s">
        <v>6</v>
      </c>
      <c r="E3259">
        <v>7415</v>
      </c>
      <c r="F3259">
        <v>91.33</v>
      </c>
    </row>
    <row r="3260" spans="3:6" x14ac:dyDescent="0.2">
      <c r="C3260" t="s">
        <v>109</v>
      </c>
      <c r="D3260" t="s">
        <v>6</v>
      </c>
      <c r="E3260">
        <v>189841</v>
      </c>
      <c r="F3260">
        <v>4748.12</v>
      </c>
    </row>
    <row r="3261" spans="3:6" x14ac:dyDescent="0.2">
      <c r="C3261" t="s">
        <v>109</v>
      </c>
      <c r="D3261" t="s">
        <v>6</v>
      </c>
      <c r="E3261">
        <v>6976</v>
      </c>
      <c r="F3261">
        <v>91.3</v>
      </c>
    </row>
    <row r="3262" spans="3:6" x14ac:dyDescent="0.2">
      <c r="C3262" t="s">
        <v>109</v>
      </c>
      <c r="D3262" t="s">
        <v>6</v>
      </c>
      <c r="E3262">
        <v>127731</v>
      </c>
      <c r="F3262">
        <v>1680.61</v>
      </c>
    </row>
    <row r="3263" spans="3:6" x14ac:dyDescent="0.2">
      <c r="C3263" t="s">
        <v>109</v>
      </c>
      <c r="D3263" t="s">
        <v>6</v>
      </c>
      <c r="E3263">
        <v>7127</v>
      </c>
      <c r="F3263">
        <v>91.32</v>
      </c>
    </row>
    <row r="3264" spans="3:6" x14ac:dyDescent="0.2">
      <c r="C3264" t="s">
        <v>109</v>
      </c>
      <c r="D3264" t="s">
        <v>6</v>
      </c>
      <c r="E3264">
        <v>7441</v>
      </c>
      <c r="F3264">
        <v>91.64</v>
      </c>
    </row>
    <row r="3265" spans="3:6" x14ac:dyDescent="0.2">
      <c r="C3265" t="s">
        <v>109</v>
      </c>
      <c r="D3265" t="s">
        <v>6</v>
      </c>
      <c r="E3265">
        <v>148010</v>
      </c>
      <c r="F3265">
        <v>1773.28</v>
      </c>
    </row>
    <row r="3266" spans="3:6" x14ac:dyDescent="0.2">
      <c r="C3266" t="s">
        <v>109</v>
      </c>
      <c r="D3266" t="s">
        <v>6</v>
      </c>
      <c r="E3266">
        <v>143091</v>
      </c>
      <c r="F3266">
        <v>6511.12</v>
      </c>
    </row>
    <row r="3267" spans="3:6" x14ac:dyDescent="0.2">
      <c r="C3267" t="s">
        <v>109</v>
      </c>
      <c r="D3267" t="s">
        <v>6</v>
      </c>
      <c r="E3267">
        <v>7003</v>
      </c>
      <c r="F3267">
        <v>91.54</v>
      </c>
    </row>
    <row r="3268" spans="3:6" x14ac:dyDescent="0.2">
      <c r="C3268" t="s">
        <v>109</v>
      </c>
      <c r="D3268" t="s">
        <v>6</v>
      </c>
      <c r="E3268">
        <v>0</v>
      </c>
      <c r="F3268">
        <v>0</v>
      </c>
    </row>
    <row r="3269" spans="3:6" x14ac:dyDescent="0.2">
      <c r="C3269" t="s">
        <v>109</v>
      </c>
      <c r="D3269" t="s">
        <v>6</v>
      </c>
      <c r="E3269">
        <v>0</v>
      </c>
      <c r="F3269">
        <v>0</v>
      </c>
    </row>
    <row r="3270" spans="3:6" x14ac:dyDescent="0.2">
      <c r="C3270" t="s">
        <v>109</v>
      </c>
      <c r="D3270" t="s">
        <v>6</v>
      </c>
      <c r="E3270">
        <v>29542</v>
      </c>
      <c r="F3270">
        <v>499.37</v>
      </c>
    </row>
    <row r="3271" spans="3:6" x14ac:dyDescent="0.2">
      <c r="C3271" t="s">
        <v>109</v>
      </c>
      <c r="D3271" t="s">
        <v>6</v>
      </c>
      <c r="E3271">
        <v>1704482</v>
      </c>
      <c r="F3271">
        <v>25831.37</v>
      </c>
    </row>
    <row r="3272" spans="3:6" x14ac:dyDescent="0.2">
      <c r="C3272" t="s">
        <v>109</v>
      </c>
      <c r="D3272" t="s">
        <v>6</v>
      </c>
      <c r="E3272">
        <v>5680</v>
      </c>
      <c r="F3272">
        <v>90.43</v>
      </c>
    </row>
    <row r="3273" spans="3:6" x14ac:dyDescent="0.2">
      <c r="C3273" t="s">
        <v>109</v>
      </c>
      <c r="D3273" t="s">
        <v>6</v>
      </c>
      <c r="E3273">
        <v>166884</v>
      </c>
      <c r="F3273">
        <v>1770.08</v>
      </c>
    </row>
    <row r="3274" spans="3:6" x14ac:dyDescent="0.2">
      <c r="C3274" t="s">
        <v>109</v>
      </c>
      <c r="D3274" t="s">
        <v>6</v>
      </c>
      <c r="E3274">
        <v>7060</v>
      </c>
      <c r="F3274">
        <v>91.4</v>
      </c>
    </row>
    <row r="3275" spans="3:6" x14ac:dyDescent="0.2">
      <c r="C3275" t="s">
        <v>109</v>
      </c>
      <c r="D3275" t="s">
        <v>6</v>
      </c>
      <c r="E3275">
        <v>1757773</v>
      </c>
      <c r="F3275">
        <v>21974.67</v>
      </c>
    </row>
    <row r="3276" spans="3:6" x14ac:dyDescent="0.2">
      <c r="C3276" t="s">
        <v>109</v>
      </c>
      <c r="D3276" t="s">
        <v>6</v>
      </c>
      <c r="E3276">
        <v>140099</v>
      </c>
      <c r="F3276">
        <v>1775.73</v>
      </c>
    </row>
    <row r="3277" spans="3:6" x14ac:dyDescent="0.2">
      <c r="C3277" t="s">
        <v>109</v>
      </c>
      <c r="D3277" t="s">
        <v>6</v>
      </c>
      <c r="E3277">
        <v>6857</v>
      </c>
      <c r="F3277">
        <v>91.42</v>
      </c>
    </row>
    <row r="3278" spans="3:6" x14ac:dyDescent="0.2">
      <c r="C3278" t="s">
        <v>109</v>
      </c>
      <c r="D3278" t="s">
        <v>6</v>
      </c>
      <c r="E3278">
        <v>164907</v>
      </c>
      <c r="F3278">
        <v>1770.7</v>
      </c>
    </row>
    <row r="3279" spans="3:6" x14ac:dyDescent="0.2">
      <c r="C3279" t="s">
        <v>109</v>
      </c>
      <c r="D3279" t="s">
        <v>6</v>
      </c>
      <c r="E3279">
        <v>7859</v>
      </c>
      <c r="F3279">
        <v>91.33</v>
      </c>
    </row>
    <row r="3280" spans="3:6" x14ac:dyDescent="0.2">
      <c r="C3280" t="s">
        <v>109</v>
      </c>
      <c r="D3280" t="s">
        <v>6</v>
      </c>
      <c r="E3280">
        <v>0</v>
      </c>
      <c r="F3280">
        <v>0</v>
      </c>
    </row>
    <row r="3281" spans="3:6" x14ac:dyDescent="0.2">
      <c r="C3281" t="s">
        <v>109</v>
      </c>
      <c r="D3281" t="s">
        <v>6</v>
      </c>
      <c r="E3281">
        <v>829187</v>
      </c>
      <c r="F3281">
        <v>14945.19</v>
      </c>
    </row>
    <row r="3282" spans="3:6" x14ac:dyDescent="0.2">
      <c r="C3282" t="s">
        <v>109</v>
      </c>
      <c r="D3282" t="s">
        <v>6</v>
      </c>
      <c r="E3282">
        <v>8955</v>
      </c>
      <c r="F3282">
        <v>91.29</v>
      </c>
    </row>
    <row r="3283" spans="3:6" x14ac:dyDescent="0.2">
      <c r="C3283" t="s">
        <v>109</v>
      </c>
      <c r="D3283" t="s">
        <v>6</v>
      </c>
      <c r="E3283">
        <v>8028</v>
      </c>
      <c r="F3283">
        <v>91.01</v>
      </c>
    </row>
    <row r="3284" spans="3:6" x14ac:dyDescent="0.2">
      <c r="C3284" t="s">
        <v>109</v>
      </c>
      <c r="D3284" t="s">
        <v>6</v>
      </c>
      <c r="E3284">
        <v>166586</v>
      </c>
      <c r="F3284">
        <v>1768.99</v>
      </c>
    </row>
    <row r="3285" spans="3:6" x14ac:dyDescent="0.2">
      <c r="C3285" t="s">
        <v>109</v>
      </c>
      <c r="D3285" t="s">
        <v>6</v>
      </c>
      <c r="E3285">
        <v>174782</v>
      </c>
      <c r="F3285">
        <v>1780.58</v>
      </c>
    </row>
    <row r="3286" spans="3:6" x14ac:dyDescent="0.2">
      <c r="C3286" t="s">
        <v>109</v>
      </c>
      <c r="D3286" t="s">
        <v>6</v>
      </c>
      <c r="E3286">
        <v>6346</v>
      </c>
      <c r="F3286">
        <v>91.05</v>
      </c>
    </row>
    <row r="3287" spans="3:6" x14ac:dyDescent="0.2">
      <c r="C3287" t="s">
        <v>109</v>
      </c>
      <c r="D3287" t="s">
        <v>6</v>
      </c>
      <c r="E3287">
        <v>159789</v>
      </c>
      <c r="F3287">
        <v>1777.44</v>
      </c>
    </row>
    <row r="3288" spans="3:6" x14ac:dyDescent="0.2">
      <c r="C3288" t="s">
        <v>109</v>
      </c>
      <c r="D3288" t="s">
        <v>6</v>
      </c>
      <c r="E3288">
        <v>157108</v>
      </c>
      <c r="F3288">
        <v>8699.31</v>
      </c>
    </row>
    <row r="3289" spans="3:6" x14ac:dyDescent="0.2">
      <c r="C3289" t="s">
        <v>109</v>
      </c>
      <c r="D3289" t="s">
        <v>6</v>
      </c>
      <c r="E3289">
        <v>1954008</v>
      </c>
      <c r="F3289">
        <v>43781.8</v>
      </c>
    </row>
    <row r="3290" spans="3:6" x14ac:dyDescent="0.2">
      <c r="C3290" t="s">
        <v>109</v>
      </c>
      <c r="D3290" t="s">
        <v>6</v>
      </c>
      <c r="E3290">
        <v>7710</v>
      </c>
      <c r="F3290">
        <v>91.51</v>
      </c>
    </row>
    <row r="3291" spans="3:6" x14ac:dyDescent="0.2">
      <c r="C3291" t="s">
        <v>110</v>
      </c>
      <c r="D3291" t="s">
        <v>6</v>
      </c>
      <c r="E3291">
        <v>249214</v>
      </c>
      <c r="F3291">
        <v>8283.43</v>
      </c>
    </row>
    <row r="3292" spans="3:6" x14ac:dyDescent="0.2">
      <c r="C3292" t="s">
        <v>110</v>
      </c>
      <c r="D3292" t="s">
        <v>6</v>
      </c>
      <c r="E3292">
        <v>358040</v>
      </c>
      <c r="F3292">
        <v>4265.24</v>
      </c>
    </row>
    <row r="3293" spans="3:6" x14ac:dyDescent="0.2">
      <c r="C3293" t="s">
        <v>110</v>
      </c>
      <c r="D3293" t="s">
        <v>6</v>
      </c>
      <c r="E3293">
        <v>1753827</v>
      </c>
      <c r="F3293">
        <v>22573.29</v>
      </c>
    </row>
    <row r="3294" spans="3:6" x14ac:dyDescent="0.2">
      <c r="C3294" t="s">
        <v>110</v>
      </c>
      <c r="D3294" t="s">
        <v>6</v>
      </c>
      <c r="E3294">
        <v>2097687</v>
      </c>
      <c r="F3294">
        <v>42385.02</v>
      </c>
    </row>
    <row r="3295" spans="3:6" x14ac:dyDescent="0.2">
      <c r="C3295" t="s">
        <v>110</v>
      </c>
      <c r="D3295" t="s">
        <v>6</v>
      </c>
      <c r="E3295">
        <v>0</v>
      </c>
      <c r="F3295">
        <v>0</v>
      </c>
    </row>
    <row r="3296" spans="3:6" x14ac:dyDescent="0.2">
      <c r="C3296" t="s">
        <v>110</v>
      </c>
      <c r="D3296" t="s">
        <v>6</v>
      </c>
      <c r="E3296">
        <v>5890504</v>
      </c>
      <c r="F3296">
        <v>44510.55</v>
      </c>
    </row>
    <row r="3297" spans="3:6" x14ac:dyDescent="0.2">
      <c r="C3297" t="s">
        <v>110</v>
      </c>
      <c r="D3297" t="s">
        <v>6</v>
      </c>
      <c r="E3297">
        <v>17216224</v>
      </c>
      <c r="F3297">
        <v>65363.3</v>
      </c>
    </row>
    <row r="3298" spans="3:6" x14ac:dyDescent="0.2">
      <c r="C3298" t="s">
        <v>110</v>
      </c>
      <c r="D3298" t="s">
        <v>6</v>
      </c>
      <c r="E3298">
        <v>2001914</v>
      </c>
      <c r="F3298">
        <v>24901.13</v>
      </c>
    </row>
    <row r="3299" spans="3:6" x14ac:dyDescent="0.2">
      <c r="C3299" t="s">
        <v>110</v>
      </c>
      <c r="D3299" t="s">
        <v>6</v>
      </c>
      <c r="E3299">
        <v>0</v>
      </c>
      <c r="F3299">
        <v>0</v>
      </c>
    </row>
    <row r="3300" spans="3:6" x14ac:dyDescent="0.2">
      <c r="C3300" t="s">
        <v>110</v>
      </c>
      <c r="D3300" t="s">
        <v>6</v>
      </c>
      <c r="E3300">
        <v>48557</v>
      </c>
      <c r="F3300">
        <v>2003.65</v>
      </c>
    </row>
    <row r="3301" spans="3:6" x14ac:dyDescent="0.2">
      <c r="C3301" t="s">
        <v>110</v>
      </c>
      <c r="D3301" t="s">
        <v>6</v>
      </c>
      <c r="E3301">
        <v>84493</v>
      </c>
      <c r="F3301">
        <v>6143.33</v>
      </c>
    </row>
    <row r="3302" spans="3:6" x14ac:dyDescent="0.2">
      <c r="C3302" t="s">
        <v>110</v>
      </c>
      <c r="D3302" t="s">
        <v>6</v>
      </c>
      <c r="E3302">
        <v>39906</v>
      </c>
      <c r="F3302">
        <v>1579.63</v>
      </c>
    </row>
    <row r="3303" spans="3:6" x14ac:dyDescent="0.2">
      <c r="C3303" t="s">
        <v>110</v>
      </c>
      <c r="D3303" t="s">
        <v>6</v>
      </c>
      <c r="E3303">
        <v>54349</v>
      </c>
      <c r="F3303">
        <v>1372</v>
      </c>
    </row>
    <row r="3304" spans="3:6" x14ac:dyDescent="0.2">
      <c r="C3304" t="s">
        <v>110</v>
      </c>
      <c r="D3304" t="s">
        <v>6</v>
      </c>
      <c r="E3304">
        <v>263536</v>
      </c>
      <c r="F3304">
        <v>5689.99</v>
      </c>
    </row>
    <row r="3305" spans="3:6" x14ac:dyDescent="0.2">
      <c r="C3305" t="s">
        <v>110</v>
      </c>
      <c r="D3305" t="s">
        <v>6</v>
      </c>
      <c r="E3305">
        <v>39413</v>
      </c>
      <c r="F3305">
        <v>986.97</v>
      </c>
    </row>
    <row r="3306" spans="3:6" x14ac:dyDescent="0.2">
      <c r="C3306" t="s">
        <v>110</v>
      </c>
      <c r="D3306" t="s">
        <v>6</v>
      </c>
      <c r="E3306">
        <v>1680358</v>
      </c>
      <c r="F3306">
        <v>14711.24</v>
      </c>
    </row>
    <row r="3307" spans="3:6" x14ac:dyDescent="0.2">
      <c r="C3307" t="s">
        <v>110</v>
      </c>
      <c r="D3307" t="s">
        <v>6</v>
      </c>
      <c r="E3307">
        <v>1715257</v>
      </c>
      <c r="F3307">
        <v>14681.16</v>
      </c>
    </row>
    <row r="3308" spans="3:6" x14ac:dyDescent="0.2">
      <c r="C3308" t="s">
        <v>110</v>
      </c>
      <c r="D3308" t="s">
        <v>6</v>
      </c>
      <c r="E3308">
        <v>63176</v>
      </c>
      <c r="F3308">
        <v>4563.58</v>
      </c>
    </row>
    <row r="3309" spans="3:6" x14ac:dyDescent="0.2">
      <c r="C3309" t="s">
        <v>110</v>
      </c>
      <c r="D3309" t="s">
        <v>6</v>
      </c>
      <c r="E3309">
        <v>672520</v>
      </c>
      <c r="F3309">
        <v>6494.62</v>
      </c>
    </row>
    <row r="3310" spans="3:6" x14ac:dyDescent="0.2">
      <c r="C3310" t="s">
        <v>110</v>
      </c>
      <c r="D3310" t="s">
        <v>6</v>
      </c>
      <c r="E3310">
        <v>1011706</v>
      </c>
      <c r="F3310">
        <v>14376.8</v>
      </c>
    </row>
    <row r="3311" spans="3:6" x14ac:dyDescent="0.2">
      <c r="C3311" t="s">
        <v>110</v>
      </c>
      <c r="D3311" t="s">
        <v>6</v>
      </c>
      <c r="E3311">
        <v>64651</v>
      </c>
      <c r="F3311">
        <v>5529.88</v>
      </c>
    </row>
    <row r="3312" spans="3:6" x14ac:dyDescent="0.2">
      <c r="C3312" t="s">
        <v>110</v>
      </c>
      <c r="D3312" t="s">
        <v>6</v>
      </c>
      <c r="E3312">
        <v>0</v>
      </c>
      <c r="F3312">
        <v>0</v>
      </c>
    </row>
    <row r="3313" spans="3:6" x14ac:dyDescent="0.2">
      <c r="C3313" t="s">
        <v>110</v>
      </c>
      <c r="D3313" t="s">
        <v>6</v>
      </c>
      <c r="E3313">
        <v>578578</v>
      </c>
      <c r="F3313">
        <v>5159.1499999999996</v>
      </c>
    </row>
    <row r="3314" spans="3:6" x14ac:dyDescent="0.2">
      <c r="C3314" t="s">
        <v>110</v>
      </c>
      <c r="D3314" t="s">
        <v>6</v>
      </c>
      <c r="E3314">
        <v>56137</v>
      </c>
      <c r="F3314">
        <v>2767.16</v>
      </c>
    </row>
    <row r="3315" spans="3:6" x14ac:dyDescent="0.2">
      <c r="C3315" t="s">
        <v>110</v>
      </c>
      <c r="D3315" t="s">
        <v>6</v>
      </c>
      <c r="E3315">
        <v>78274</v>
      </c>
      <c r="F3315">
        <v>11395.13</v>
      </c>
    </row>
    <row r="3316" spans="3:6" x14ac:dyDescent="0.2">
      <c r="C3316" t="s">
        <v>110</v>
      </c>
      <c r="D3316" t="s">
        <v>6</v>
      </c>
      <c r="E3316">
        <v>2502811</v>
      </c>
      <c r="F3316">
        <v>18872.55</v>
      </c>
    </row>
    <row r="3317" spans="3:6" x14ac:dyDescent="0.2">
      <c r="C3317" t="s">
        <v>110</v>
      </c>
      <c r="D3317" t="s">
        <v>6</v>
      </c>
      <c r="E3317">
        <v>2518674</v>
      </c>
      <c r="F3317">
        <v>15259.26</v>
      </c>
    </row>
    <row r="3318" spans="3:6" x14ac:dyDescent="0.2">
      <c r="C3318" t="s">
        <v>110</v>
      </c>
      <c r="D3318" t="s">
        <v>6</v>
      </c>
      <c r="E3318">
        <v>0</v>
      </c>
      <c r="F3318">
        <v>0</v>
      </c>
    </row>
    <row r="3319" spans="3:6" x14ac:dyDescent="0.2">
      <c r="C3319" t="s">
        <v>110</v>
      </c>
      <c r="D3319" t="s">
        <v>6</v>
      </c>
      <c r="E3319">
        <v>0</v>
      </c>
      <c r="F3319">
        <v>0</v>
      </c>
    </row>
    <row r="3320" spans="3:6" x14ac:dyDescent="0.2">
      <c r="C3320" t="s">
        <v>110</v>
      </c>
      <c r="D3320" t="s">
        <v>6</v>
      </c>
      <c r="E3320">
        <v>595145</v>
      </c>
      <c r="F3320">
        <v>6476.19</v>
      </c>
    </row>
    <row r="3321" spans="3:6" x14ac:dyDescent="0.2">
      <c r="C3321" t="s">
        <v>110</v>
      </c>
      <c r="D3321" t="s">
        <v>6</v>
      </c>
      <c r="E3321">
        <v>7839</v>
      </c>
      <c r="F3321">
        <v>103.49</v>
      </c>
    </row>
    <row r="3322" spans="3:6" x14ac:dyDescent="0.2">
      <c r="C3322" t="s">
        <v>110</v>
      </c>
      <c r="D3322" t="s">
        <v>6</v>
      </c>
      <c r="E3322">
        <v>10365</v>
      </c>
      <c r="F3322">
        <v>102.04</v>
      </c>
    </row>
    <row r="3323" spans="3:6" x14ac:dyDescent="0.2">
      <c r="C3323" t="s">
        <v>110</v>
      </c>
      <c r="D3323" t="s">
        <v>6</v>
      </c>
      <c r="E3323">
        <v>8959</v>
      </c>
      <c r="F3323">
        <v>101.52</v>
      </c>
    </row>
    <row r="3324" spans="3:6" x14ac:dyDescent="0.2">
      <c r="C3324" t="s">
        <v>110</v>
      </c>
      <c r="D3324" t="s">
        <v>6</v>
      </c>
      <c r="E3324">
        <v>12399</v>
      </c>
      <c r="F3324">
        <v>105.06</v>
      </c>
    </row>
    <row r="3325" spans="3:6" x14ac:dyDescent="0.2">
      <c r="C3325" t="s">
        <v>110</v>
      </c>
      <c r="D3325" t="s">
        <v>6</v>
      </c>
      <c r="E3325">
        <v>10467</v>
      </c>
      <c r="F3325">
        <v>103.07</v>
      </c>
    </row>
    <row r="3326" spans="3:6" x14ac:dyDescent="0.2">
      <c r="C3326" t="s">
        <v>110</v>
      </c>
      <c r="D3326" t="s">
        <v>6</v>
      </c>
      <c r="E3326">
        <v>10498</v>
      </c>
      <c r="F3326">
        <v>104.18</v>
      </c>
    </row>
    <row r="3327" spans="3:6" x14ac:dyDescent="0.2">
      <c r="C3327" t="s">
        <v>110</v>
      </c>
      <c r="D3327" t="s">
        <v>6</v>
      </c>
      <c r="E3327">
        <v>84204</v>
      </c>
      <c r="F3327">
        <v>2254.4</v>
      </c>
    </row>
    <row r="3328" spans="3:6" x14ac:dyDescent="0.2">
      <c r="C3328" t="s">
        <v>110</v>
      </c>
      <c r="D3328" t="s">
        <v>6</v>
      </c>
      <c r="E3328">
        <v>8893</v>
      </c>
      <c r="F3328">
        <v>101.69</v>
      </c>
    </row>
    <row r="3329" spans="3:6" x14ac:dyDescent="0.2">
      <c r="C3329" t="s">
        <v>110</v>
      </c>
      <c r="D3329" t="s">
        <v>6</v>
      </c>
      <c r="E3329">
        <v>11027</v>
      </c>
      <c r="F3329">
        <v>103.47</v>
      </c>
    </row>
    <row r="3330" spans="3:6" x14ac:dyDescent="0.2">
      <c r="C3330" t="s">
        <v>110</v>
      </c>
      <c r="D3330" t="s">
        <v>6</v>
      </c>
      <c r="E3330">
        <v>9289</v>
      </c>
      <c r="F3330">
        <v>102.28</v>
      </c>
    </row>
    <row r="3331" spans="3:6" x14ac:dyDescent="0.2">
      <c r="C3331" t="s">
        <v>110</v>
      </c>
      <c r="D3331" t="s">
        <v>6</v>
      </c>
      <c r="E3331">
        <v>8214</v>
      </c>
      <c r="F3331">
        <v>101.5</v>
      </c>
    </row>
    <row r="3332" spans="3:6" x14ac:dyDescent="0.2">
      <c r="C3332" t="s">
        <v>110</v>
      </c>
      <c r="D3332" t="s">
        <v>6</v>
      </c>
      <c r="E3332">
        <v>9856</v>
      </c>
      <c r="F3332">
        <v>104.9</v>
      </c>
    </row>
    <row r="3333" spans="3:6" x14ac:dyDescent="0.2">
      <c r="C3333" t="s">
        <v>110</v>
      </c>
      <c r="D3333" t="s">
        <v>6</v>
      </c>
      <c r="E3333">
        <v>11400</v>
      </c>
      <c r="F3333">
        <v>104.53</v>
      </c>
    </row>
    <row r="3334" spans="3:6" x14ac:dyDescent="0.2">
      <c r="C3334" t="s">
        <v>110</v>
      </c>
      <c r="D3334" t="s">
        <v>6</v>
      </c>
      <c r="E3334">
        <v>11527</v>
      </c>
      <c r="F3334">
        <v>103.6</v>
      </c>
    </row>
    <row r="3335" spans="3:6" x14ac:dyDescent="0.2">
      <c r="C3335" t="s">
        <v>110</v>
      </c>
      <c r="D3335" t="s">
        <v>6</v>
      </c>
      <c r="E3335">
        <v>10524</v>
      </c>
      <c r="F3335">
        <v>101.99</v>
      </c>
    </row>
    <row r="3336" spans="3:6" x14ac:dyDescent="0.2">
      <c r="C3336" t="s">
        <v>110</v>
      </c>
      <c r="D3336" t="s">
        <v>6</v>
      </c>
      <c r="E3336">
        <v>4477</v>
      </c>
      <c r="F3336">
        <v>159.37</v>
      </c>
    </row>
    <row r="3337" spans="3:6" x14ac:dyDescent="0.2">
      <c r="C3337" t="s">
        <v>110</v>
      </c>
      <c r="D3337" t="s">
        <v>6</v>
      </c>
      <c r="E3337">
        <v>9783</v>
      </c>
      <c r="F3337">
        <v>243.95</v>
      </c>
    </row>
    <row r="3338" spans="3:6" x14ac:dyDescent="0.2">
      <c r="C3338" t="s">
        <v>110</v>
      </c>
      <c r="D3338" t="s">
        <v>6</v>
      </c>
      <c r="E3338">
        <v>1660</v>
      </c>
      <c r="F3338">
        <v>35.590000000000003</v>
      </c>
    </row>
    <row r="3339" spans="3:6" x14ac:dyDescent="0.2">
      <c r="C3339" t="s">
        <v>111</v>
      </c>
      <c r="D3339" t="s">
        <v>6</v>
      </c>
      <c r="E3339">
        <v>2238678</v>
      </c>
      <c r="F3339">
        <v>52318.87</v>
      </c>
    </row>
    <row r="3340" spans="3:6" x14ac:dyDescent="0.2">
      <c r="C3340" t="s">
        <v>111</v>
      </c>
      <c r="D3340" t="s">
        <v>6</v>
      </c>
      <c r="E3340">
        <v>1757637</v>
      </c>
      <c r="F3340">
        <v>21963.8</v>
      </c>
    </row>
    <row r="3341" spans="3:6" x14ac:dyDescent="0.2">
      <c r="C3341" t="s">
        <v>111</v>
      </c>
      <c r="D3341" t="s">
        <v>6</v>
      </c>
      <c r="E3341">
        <v>0</v>
      </c>
      <c r="F3341">
        <v>0</v>
      </c>
    </row>
    <row r="3342" spans="3:6" x14ac:dyDescent="0.2">
      <c r="C3342" t="s">
        <v>111</v>
      </c>
      <c r="D3342" t="s">
        <v>6</v>
      </c>
      <c r="E3342">
        <v>1045417</v>
      </c>
      <c r="F3342">
        <v>15576.85</v>
      </c>
    </row>
    <row r="3343" spans="3:6" x14ac:dyDescent="0.2">
      <c r="C3343" t="s">
        <v>111</v>
      </c>
      <c r="D3343" t="s">
        <v>6</v>
      </c>
      <c r="E3343">
        <v>45575</v>
      </c>
      <c r="F3343">
        <v>446.49</v>
      </c>
    </row>
    <row r="3344" spans="3:6" x14ac:dyDescent="0.2">
      <c r="C3344" t="s">
        <v>111</v>
      </c>
      <c r="D3344" t="s">
        <v>6</v>
      </c>
      <c r="E3344">
        <v>2714171</v>
      </c>
      <c r="F3344">
        <v>24349.37</v>
      </c>
    </row>
    <row r="3345" spans="3:6" x14ac:dyDescent="0.2">
      <c r="C3345" t="s">
        <v>111</v>
      </c>
      <c r="D3345" t="s">
        <v>6</v>
      </c>
      <c r="E3345">
        <v>0</v>
      </c>
      <c r="F3345">
        <v>0</v>
      </c>
    </row>
    <row r="3346" spans="3:6" x14ac:dyDescent="0.2">
      <c r="C3346" t="s">
        <v>111</v>
      </c>
      <c r="D3346" t="s">
        <v>6</v>
      </c>
      <c r="E3346">
        <v>81151</v>
      </c>
      <c r="F3346">
        <v>869.97</v>
      </c>
    </row>
    <row r="3347" spans="3:6" x14ac:dyDescent="0.2">
      <c r="C3347" t="s">
        <v>111</v>
      </c>
      <c r="D3347" t="s">
        <v>6</v>
      </c>
      <c r="E3347">
        <v>2022089</v>
      </c>
      <c r="F3347">
        <v>26516.880000000001</v>
      </c>
    </row>
    <row r="3348" spans="3:6" x14ac:dyDescent="0.2">
      <c r="C3348" t="s">
        <v>111</v>
      </c>
      <c r="D3348" t="s">
        <v>6</v>
      </c>
      <c r="E3348">
        <v>2927726</v>
      </c>
      <c r="F3348">
        <v>24098.02</v>
      </c>
    </row>
    <row r="3349" spans="3:6" x14ac:dyDescent="0.2">
      <c r="C3349" t="s">
        <v>111</v>
      </c>
      <c r="D3349" t="s">
        <v>6</v>
      </c>
      <c r="E3349">
        <v>32065</v>
      </c>
      <c r="F3349">
        <v>3007.69</v>
      </c>
    </row>
    <row r="3350" spans="3:6" x14ac:dyDescent="0.2">
      <c r="C3350" t="s">
        <v>111</v>
      </c>
      <c r="D3350" t="s">
        <v>6</v>
      </c>
      <c r="E3350">
        <v>181017</v>
      </c>
      <c r="F3350">
        <v>8545.7999999999993</v>
      </c>
    </row>
    <row r="3351" spans="3:6" x14ac:dyDescent="0.2">
      <c r="C3351" t="s">
        <v>111</v>
      </c>
      <c r="D3351" t="s">
        <v>6</v>
      </c>
      <c r="E3351">
        <v>916834</v>
      </c>
      <c r="F3351">
        <v>10891.61</v>
      </c>
    </row>
    <row r="3352" spans="3:6" x14ac:dyDescent="0.2">
      <c r="C3352" t="s">
        <v>111</v>
      </c>
      <c r="D3352" t="s">
        <v>6</v>
      </c>
      <c r="E3352">
        <v>2292</v>
      </c>
      <c r="F3352">
        <v>117.38</v>
      </c>
    </row>
    <row r="3353" spans="3:6" x14ac:dyDescent="0.2">
      <c r="C3353" t="s">
        <v>111</v>
      </c>
      <c r="D3353" t="s">
        <v>6</v>
      </c>
      <c r="E3353">
        <v>4378</v>
      </c>
      <c r="F3353">
        <v>197.84</v>
      </c>
    </row>
    <row r="3354" spans="3:6" x14ac:dyDescent="0.2">
      <c r="C3354" t="s">
        <v>111</v>
      </c>
      <c r="D3354" t="s">
        <v>6</v>
      </c>
      <c r="E3354">
        <v>79291</v>
      </c>
      <c r="F3354">
        <v>981.22</v>
      </c>
    </row>
    <row r="3355" spans="3:6" x14ac:dyDescent="0.2">
      <c r="C3355" t="s">
        <v>111</v>
      </c>
      <c r="D3355" t="s">
        <v>6</v>
      </c>
      <c r="E3355">
        <v>0</v>
      </c>
      <c r="F3355">
        <v>0</v>
      </c>
    </row>
    <row r="3356" spans="3:6" x14ac:dyDescent="0.2">
      <c r="C3356" t="s">
        <v>111</v>
      </c>
      <c r="D3356" t="s">
        <v>6</v>
      </c>
      <c r="E3356">
        <v>324660</v>
      </c>
      <c r="F3356">
        <v>13245.47</v>
      </c>
    </row>
    <row r="3357" spans="3:6" x14ac:dyDescent="0.2">
      <c r="C3357" t="s">
        <v>111</v>
      </c>
      <c r="D3357" t="s">
        <v>6</v>
      </c>
      <c r="E3357">
        <v>4792319</v>
      </c>
      <c r="F3357">
        <v>42091.15</v>
      </c>
    </row>
    <row r="3358" spans="3:6" x14ac:dyDescent="0.2">
      <c r="C3358" t="s">
        <v>111</v>
      </c>
      <c r="D3358" t="s">
        <v>6</v>
      </c>
      <c r="E3358">
        <v>1667379</v>
      </c>
      <c r="F3358">
        <v>21579.33</v>
      </c>
    </row>
    <row r="3359" spans="3:6" x14ac:dyDescent="0.2">
      <c r="C3359" t="s">
        <v>111</v>
      </c>
      <c r="D3359" t="s">
        <v>6</v>
      </c>
      <c r="E3359">
        <v>76825</v>
      </c>
      <c r="F3359">
        <v>977.63</v>
      </c>
    </row>
    <row r="3360" spans="3:6" x14ac:dyDescent="0.2">
      <c r="C3360" t="s">
        <v>111</v>
      </c>
      <c r="D3360" t="s">
        <v>6</v>
      </c>
      <c r="E3360">
        <v>11950338</v>
      </c>
      <c r="F3360">
        <v>57683.67</v>
      </c>
    </row>
    <row r="3361" spans="3:6" x14ac:dyDescent="0.2">
      <c r="C3361" t="s">
        <v>111</v>
      </c>
      <c r="D3361" t="s">
        <v>6</v>
      </c>
      <c r="E3361">
        <v>0</v>
      </c>
      <c r="F3361">
        <v>0</v>
      </c>
    </row>
    <row r="3362" spans="3:6" x14ac:dyDescent="0.2">
      <c r="C3362" t="s">
        <v>111</v>
      </c>
      <c r="D3362" t="s">
        <v>6</v>
      </c>
      <c r="E3362">
        <v>0</v>
      </c>
      <c r="F3362">
        <v>0</v>
      </c>
    </row>
    <row r="3363" spans="3:6" x14ac:dyDescent="0.2">
      <c r="C3363" t="s">
        <v>111</v>
      </c>
      <c r="D3363" t="s">
        <v>6</v>
      </c>
      <c r="E3363">
        <v>0</v>
      </c>
      <c r="F3363">
        <v>0</v>
      </c>
    </row>
    <row r="3364" spans="3:6" x14ac:dyDescent="0.2">
      <c r="C3364" t="s">
        <v>112</v>
      </c>
      <c r="D3364" t="s">
        <v>6</v>
      </c>
      <c r="E3364">
        <v>33158</v>
      </c>
      <c r="F3364">
        <v>281.5</v>
      </c>
    </row>
    <row r="3365" spans="3:6" x14ac:dyDescent="0.2">
      <c r="C3365" t="s">
        <v>112</v>
      </c>
      <c r="D3365" t="s">
        <v>6</v>
      </c>
      <c r="E3365">
        <v>385707</v>
      </c>
      <c r="F3365">
        <v>2922.77</v>
      </c>
    </row>
    <row r="3366" spans="3:6" x14ac:dyDescent="0.2">
      <c r="C3366" t="s">
        <v>112</v>
      </c>
      <c r="D3366" t="s">
        <v>6</v>
      </c>
      <c r="E3366">
        <v>159130</v>
      </c>
      <c r="F3366">
        <v>1022.35</v>
      </c>
    </row>
    <row r="3367" spans="3:6" x14ac:dyDescent="0.2">
      <c r="C3367" t="s">
        <v>112</v>
      </c>
      <c r="D3367" t="s">
        <v>6</v>
      </c>
      <c r="E3367">
        <v>166132</v>
      </c>
      <c r="F3367">
        <v>1884.8</v>
      </c>
    </row>
    <row r="3368" spans="3:6" x14ac:dyDescent="0.2">
      <c r="C3368" t="s">
        <v>112</v>
      </c>
      <c r="D3368" t="s">
        <v>6</v>
      </c>
      <c r="E3368">
        <v>0</v>
      </c>
      <c r="F3368">
        <v>0</v>
      </c>
    </row>
    <row r="3369" spans="3:6" x14ac:dyDescent="0.2">
      <c r="C3369" t="s">
        <v>112</v>
      </c>
      <c r="D3369" t="s">
        <v>6</v>
      </c>
      <c r="E3369">
        <v>2108902</v>
      </c>
      <c r="F3369">
        <v>29886.87</v>
      </c>
    </row>
    <row r="3370" spans="3:6" x14ac:dyDescent="0.2">
      <c r="C3370" t="s">
        <v>112</v>
      </c>
      <c r="D3370" t="s">
        <v>6</v>
      </c>
      <c r="E3370">
        <v>0</v>
      </c>
      <c r="F3370">
        <v>0</v>
      </c>
    </row>
    <row r="3371" spans="3:6" x14ac:dyDescent="0.2">
      <c r="C3371" t="s">
        <v>112</v>
      </c>
      <c r="D3371" t="s">
        <v>6</v>
      </c>
      <c r="E3371">
        <v>21231</v>
      </c>
      <c r="F3371">
        <v>237.03</v>
      </c>
    </row>
    <row r="3372" spans="3:6" x14ac:dyDescent="0.2">
      <c r="C3372" t="s">
        <v>112</v>
      </c>
      <c r="D3372" t="s">
        <v>6</v>
      </c>
      <c r="E3372">
        <v>1050679</v>
      </c>
      <c r="F3372">
        <v>14137.56</v>
      </c>
    </row>
    <row r="3373" spans="3:6" x14ac:dyDescent="0.2">
      <c r="C3373" t="s">
        <v>112</v>
      </c>
      <c r="D3373" t="s">
        <v>6</v>
      </c>
      <c r="E3373">
        <v>3425211</v>
      </c>
      <c r="F3373">
        <v>31641.08</v>
      </c>
    </row>
    <row r="3374" spans="3:6" x14ac:dyDescent="0.2">
      <c r="C3374" t="s">
        <v>112</v>
      </c>
      <c r="D3374" t="s">
        <v>6</v>
      </c>
      <c r="E3374">
        <v>2928391</v>
      </c>
      <c r="F3374">
        <v>66072.460000000006</v>
      </c>
    </row>
    <row r="3375" spans="3:6" x14ac:dyDescent="0.2">
      <c r="C3375" t="s">
        <v>112</v>
      </c>
      <c r="D3375" t="s">
        <v>6</v>
      </c>
      <c r="E3375">
        <v>403600</v>
      </c>
      <c r="F3375">
        <v>18859.349999999999</v>
      </c>
    </row>
    <row r="3376" spans="3:6" x14ac:dyDescent="0.2">
      <c r="C3376" t="s">
        <v>112</v>
      </c>
      <c r="D3376" t="s">
        <v>6</v>
      </c>
      <c r="E3376">
        <v>750835</v>
      </c>
      <c r="F3376">
        <v>5071.3599999999997</v>
      </c>
    </row>
    <row r="3377" spans="3:6" x14ac:dyDescent="0.2">
      <c r="C3377" t="s">
        <v>112</v>
      </c>
      <c r="D3377" t="s">
        <v>6</v>
      </c>
      <c r="E3377">
        <v>4304467</v>
      </c>
      <c r="F3377">
        <v>35545.15</v>
      </c>
    </row>
    <row r="3378" spans="3:6" x14ac:dyDescent="0.2">
      <c r="C3378" t="s">
        <v>112</v>
      </c>
      <c r="D3378" t="s">
        <v>6</v>
      </c>
      <c r="E3378">
        <v>1445388</v>
      </c>
      <c r="F3378">
        <v>15449.63</v>
      </c>
    </row>
    <row r="3379" spans="3:6" x14ac:dyDescent="0.2">
      <c r="C3379" t="s">
        <v>112</v>
      </c>
      <c r="D3379" t="s">
        <v>6</v>
      </c>
      <c r="E3379">
        <v>9988</v>
      </c>
      <c r="F3379">
        <v>149.07</v>
      </c>
    </row>
    <row r="3380" spans="3:6" x14ac:dyDescent="0.2">
      <c r="C3380" t="s">
        <v>112</v>
      </c>
      <c r="D3380" t="s">
        <v>6</v>
      </c>
      <c r="E3380">
        <v>2996957</v>
      </c>
      <c r="F3380">
        <v>43627.199999999997</v>
      </c>
    </row>
    <row r="3381" spans="3:6" x14ac:dyDescent="0.2">
      <c r="C3381" t="s">
        <v>112</v>
      </c>
      <c r="D3381" t="s">
        <v>6</v>
      </c>
      <c r="E3381">
        <v>105238</v>
      </c>
      <c r="F3381">
        <v>1251.3399999999999</v>
      </c>
    </row>
    <row r="3382" spans="3:6" x14ac:dyDescent="0.2">
      <c r="C3382" t="s">
        <v>112</v>
      </c>
      <c r="D3382" t="s">
        <v>6</v>
      </c>
      <c r="E3382">
        <v>15533540</v>
      </c>
      <c r="F3382">
        <v>83254.28</v>
      </c>
    </row>
    <row r="3383" spans="3:6" x14ac:dyDescent="0.2">
      <c r="C3383" t="s">
        <v>112</v>
      </c>
      <c r="D3383" t="s">
        <v>6</v>
      </c>
      <c r="E3383">
        <v>14416</v>
      </c>
      <c r="F3383">
        <v>167.9</v>
      </c>
    </row>
    <row r="3384" spans="3:6" x14ac:dyDescent="0.2">
      <c r="C3384" t="s">
        <v>113</v>
      </c>
      <c r="D3384" t="s">
        <v>6</v>
      </c>
      <c r="E3384">
        <v>364593</v>
      </c>
      <c r="F3384">
        <v>18348.849999999999</v>
      </c>
    </row>
    <row r="3385" spans="3:6" x14ac:dyDescent="0.2">
      <c r="C3385" t="s">
        <v>113</v>
      </c>
      <c r="D3385" t="s">
        <v>6</v>
      </c>
      <c r="E3385">
        <v>75278</v>
      </c>
      <c r="F3385">
        <v>1256.31</v>
      </c>
    </row>
    <row r="3386" spans="3:6" x14ac:dyDescent="0.2">
      <c r="C3386" t="s">
        <v>113</v>
      </c>
      <c r="D3386" t="s">
        <v>6</v>
      </c>
      <c r="E3386">
        <v>1788872</v>
      </c>
      <c r="F3386">
        <v>27626.48</v>
      </c>
    </row>
    <row r="3387" spans="3:6" x14ac:dyDescent="0.2">
      <c r="C3387" t="s">
        <v>113</v>
      </c>
      <c r="D3387" t="s">
        <v>6</v>
      </c>
      <c r="E3387">
        <v>1067920</v>
      </c>
      <c r="F3387">
        <v>10277.73</v>
      </c>
    </row>
    <row r="3388" spans="3:6" x14ac:dyDescent="0.2">
      <c r="C3388" t="s">
        <v>113</v>
      </c>
      <c r="D3388" t="s">
        <v>6</v>
      </c>
      <c r="E3388">
        <v>608548</v>
      </c>
      <c r="F3388">
        <v>3963.91</v>
      </c>
    </row>
    <row r="3389" spans="3:6" x14ac:dyDescent="0.2">
      <c r="C3389" t="s">
        <v>113</v>
      </c>
      <c r="D3389" t="s">
        <v>6</v>
      </c>
      <c r="E3389">
        <v>132882</v>
      </c>
      <c r="F3389">
        <v>1370.7</v>
      </c>
    </row>
    <row r="3390" spans="3:6" x14ac:dyDescent="0.2">
      <c r="C3390" t="s">
        <v>113</v>
      </c>
      <c r="D3390" t="s">
        <v>6</v>
      </c>
      <c r="E3390">
        <v>2605395</v>
      </c>
      <c r="F3390">
        <v>65452.37</v>
      </c>
    </row>
    <row r="3391" spans="3:6" x14ac:dyDescent="0.2">
      <c r="C3391" t="s">
        <v>113</v>
      </c>
      <c r="D3391" t="s">
        <v>6</v>
      </c>
      <c r="E3391">
        <v>2233924</v>
      </c>
      <c r="F3391">
        <v>24023.29</v>
      </c>
    </row>
    <row r="3392" spans="3:6" x14ac:dyDescent="0.2">
      <c r="C3392" t="s">
        <v>113</v>
      </c>
      <c r="D3392" t="s">
        <v>6</v>
      </c>
      <c r="E3392">
        <v>4196515</v>
      </c>
      <c r="F3392">
        <v>72081.740000000005</v>
      </c>
    </row>
    <row r="3393" spans="3:6" x14ac:dyDescent="0.2">
      <c r="C3393" t="s">
        <v>113</v>
      </c>
      <c r="D3393" t="s">
        <v>6</v>
      </c>
      <c r="E3393">
        <v>1013624</v>
      </c>
      <c r="F3393">
        <v>13476.12</v>
      </c>
    </row>
    <row r="3394" spans="3:6" x14ac:dyDescent="0.2">
      <c r="C3394" t="s">
        <v>113</v>
      </c>
      <c r="D3394" t="s">
        <v>6</v>
      </c>
      <c r="E3394">
        <v>0</v>
      </c>
      <c r="F3394">
        <v>0</v>
      </c>
    </row>
    <row r="3395" spans="3:6" x14ac:dyDescent="0.2">
      <c r="C3395" t="s">
        <v>113</v>
      </c>
      <c r="D3395" t="s">
        <v>6</v>
      </c>
      <c r="E3395">
        <v>1918974</v>
      </c>
      <c r="F3395">
        <v>29735.16</v>
      </c>
    </row>
    <row r="3396" spans="3:6" x14ac:dyDescent="0.2">
      <c r="C3396" t="s">
        <v>113</v>
      </c>
      <c r="D3396" t="s">
        <v>6</v>
      </c>
      <c r="E3396">
        <v>332846</v>
      </c>
      <c r="F3396">
        <v>4043.2</v>
      </c>
    </row>
    <row r="3397" spans="3:6" x14ac:dyDescent="0.2">
      <c r="C3397" t="s">
        <v>113</v>
      </c>
      <c r="D3397" t="s">
        <v>6</v>
      </c>
      <c r="E3397">
        <v>106187</v>
      </c>
      <c r="F3397">
        <v>1059.78</v>
      </c>
    </row>
    <row r="3398" spans="3:6" x14ac:dyDescent="0.2">
      <c r="C3398" t="s">
        <v>113</v>
      </c>
      <c r="D3398" t="s">
        <v>6</v>
      </c>
      <c r="E3398">
        <v>698190</v>
      </c>
      <c r="F3398">
        <v>8354.34</v>
      </c>
    </row>
    <row r="3399" spans="3:6" x14ac:dyDescent="0.2">
      <c r="C3399" t="s">
        <v>113</v>
      </c>
      <c r="D3399" t="s">
        <v>6</v>
      </c>
      <c r="E3399">
        <v>0</v>
      </c>
      <c r="F3399">
        <v>0</v>
      </c>
    </row>
    <row r="3400" spans="3:6" x14ac:dyDescent="0.2">
      <c r="C3400" t="s">
        <v>113</v>
      </c>
      <c r="D3400" t="s">
        <v>6</v>
      </c>
      <c r="E3400">
        <v>13173531</v>
      </c>
      <c r="F3400">
        <v>86983.91</v>
      </c>
    </row>
    <row r="3401" spans="3:6" x14ac:dyDescent="0.2">
      <c r="C3401" t="s">
        <v>113</v>
      </c>
      <c r="D3401" t="s">
        <v>6</v>
      </c>
      <c r="E3401">
        <v>560134</v>
      </c>
      <c r="F3401">
        <v>5539.2</v>
      </c>
    </row>
    <row r="3402" spans="3:6" x14ac:dyDescent="0.2">
      <c r="C3402" t="s">
        <v>113</v>
      </c>
      <c r="D3402" t="s">
        <v>6</v>
      </c>
      <c r="E3402">
        <v>78005</v>
      </c>
      <c r="F3402">
        <v>850.19</v>
      </c>
    </row>
    <row r="3403" spans="3:6" x14ac:dyDescent="0.2">
      <c r="C3403" t="s">
        <v>114</v>
      </c>
      <c r="D3403" t="s">
        <v>6</v>
      </c>
      <c r="E3403">
        <v>5606538</v>
      </c>
      <c r="F3403">
        <v>47102.99</v>
      </c>
    </row>
    <row r="3404" spans="3:6" x14ac:dyDescent="0.2">
      <c r="C3404" t="s">
        <v>114</v>
      </c>
      <c r="D3404" t="s">
        <v>6</v>
      </c>
      <c r="E3404">
        <v>345271</v>
      </c>
      <c r="F3404">
        <v>16177.61</v>
      </c>
    </row>
    <row r="3405" spans="3:6" x14ac:dyDescent="0.2">
      <c r="C3405" t="s">
        <v>114</v>
      </c>
      <c r="D3405" t="s">
        <v>6</v>
      </c>
      <c r="E3405">
        <v>0</v>
      </c>
      <c r="F3405">
        <v>0</v>
      </c>
    </row>
    <row r="3406" spans="3:6" x14ac:dyDescent="0.2">
      <c r="C3406" t="s">
        <v>114</v>
      </c>
      <c r="D3406" t="s">
        <v>6</v>
      </c>
      <c r="E3406">
        <v>2341556</v>
      </c>
      <c r="F3406">
        <v>18128.38</v>
      </c>
    </row>
    <row r="3407" spans="3:6" x14ac:dyDescent="0.2">
      <c r="C3407" t="s">
        <v>114</v>
      </c>
      <c r="D3407" t="s">
        <v>6</v>
      </c>
      <c r="E3407">
        <v>1665247</v>
      </c>
      <c r="F3407">
        <v>15161.55</v>
      </c>
    </row>
    <row r="3408" spans="3:6" x14ac:dyDescent="0.2">
      <c r="C3408" t="s">
        <v>114</v>
      </c>
      <c r="D3408" t="s">
        <v>6</v>
      </c>
      <c r="E3408">
        <v>2336214</v>
      </c>
      <c r="F3408">
        <v>51424.31</v>
      </c>
    </row>
    <row r="3409" spans="3:6" x14ac:dyDescent="0.2">
      <c r="C3409" t="s">
        <v>114</v>
      </c>
      <c r="D3409" t="s">
        <v>6</v>
      </c>
      <c r="E3409">
        <v>2017453</v>
      </c>
      <c r="F3409">
        <v>12228.46</v>
      </c>
    </row>
    <row r="3410" spans="3:6" x14ac:dyDescent="0.2">
      <c r="C3410" t="s">
        <v>114</v>
      </c>
      <c r="D3410" t="s">
        <v>6</v>
      </c>
      <c r="E3410">
        <v>2325902</v>
      </c>
      <c r="F3410">
        <v>19110.759999999998</v>
      </c>
    </row>
    <row r="3411" spans="3:6" x14ac:dyDescent="0.2">
      <c r="C3411" t="s">
        <v>114</v>
      </c>
      <c r="D3411" t="s">
        <v>6</v>
      </c>
      <c r="E3411">
        <v>2488243</v>
      </c>
      <c r="F3411">
        <v>21413.03</v>
      </c>
    </row>
    <row r="3412" spans="3:6" x14ac:dyDescent="0.2">
      <c r="C3412" t="s">
        <v>114</v>
      </c>
      <c r="D3412" t="s">
        <v>6</v>
      </c>
      <c r="E3412">
        <v>838231</v>
      </c>
      <c r="F3412">
        <v>12183.1</v>
      </c>
    </row>
    <row r="3413" spans="3:6" x14ac:dyDescent="0.2">
      <c r="C3413" t="s">
        <v>114</v>
      </c>
      <c r="D3413" t="s">
        <v>6</v>
      </c>
      <c r="E3413">
        <v>1074410</v>
      </c>
      <c r="F3413">
        <v>10821.43</v>
      </c>
    </row>
    <row r="3414" spans="3:6" x14ac:dyDescent="0.2">
      <c r="C3414" t="s">
        <v>114</v>
      </c>
      <c r="D3414" t="s">
        <v>6</v>
      </c>
      <c r="E3414">
        <v>4510347</v>
      </c>
      <c r="F3414">
        <v>62089.9</v>
      </c>
    </row>
    <row r="3415" spans="3:6" x14ac:dyDescent="0.2">
      <c r="C3415" t="s">
        <v>114</v>
      </c>
      <c r="D3415" t="s">
        <v>6</v>
      </c>
      <c r="E3415">
        <v>10550492</v>
      </c>
      <c r="F3415">
        <v>61233.85</v>
      </c>
    </row>
    <row r="3416" spans="3:6" x14ac:dyDescent="0.2">
      <c r="C3416" t="s">
        <v>114</v>
      </c>
      <c r="D3416" t="s">
        <v>6</v>
      </c>
      <c r="E3416">
        <v>0</v>
      </c>
      <c r="F3416">
        <v>0</v>
      </c>
    </row>
    <row r="3417" spans="3:6" x14ac:dyDescent="0.2">
      <c r="C3417" t="s">
        <v>114</v>
      </c>
      <c r="D3417" t="s">
        <v>6</v>
      </c>
      <c r="E3417">
        <v>3334152</v>
      </c>
      <c r="F3417">
        <v>48731.74</v>
      </c>
    </row>
    <row r="3418" spans="3:6" x14ac:dyDescent="0.2">
      <c r="C3418" t="s">
        <v>114</v>
      </c>
      <c r="D3418" t="s">
        <v>6</v>
      </c>
      <c r="E3418">
        <v>790567</v>
      </c>
      <c r="F3418">
        <v>8476.08</v>
      </c>
    </row>
    <row r="3419" spans="3:6" x14ac:dyDescent="0.2">
      <c r="C3419" t="s">
        <v>114</v>
      </c>
      <c r="D3419" t="s">
        <v>6</v>
      </c>
      <c r="E3419">
        <v>768994</v>
      </c>
      <c r="F3419">
        <v>9030.17</v>
      </c>
    </row>
    <row r="3420" spans="3:6" x14ac:dyDescent="0.2">
      <c r="C3420" t="s">
        <v>114</v>
      </c>
      <c r="D3420" t="s">
        <v>6</v>
      </c>
      <c r="E3420">
        <v>265031</v>
      </c>
      <c r="F3420">
        <v>2447.14</v>
      </c>
    </row>
    <row r="3421" spans="3:6" x14ac:dyDescent="0.2">
      <c r="C3421" t="s">
        <v>115</v>
      </c>
      <c r="D3421" t="s">
        <v>6</v>
      </c>
      <c r="E3421">
        <v>1229742</v>
      </c>
      <c r="F3421">
        <v>9096.0300000000007</v>
      </c>
    </row>
    <row r="3422" spans="3:6" x14ac:dyDescent="0.2">
      <c r="C3422" t="s">
        <v>115</v>
      </c>
      <c r="D3422" t="s">
        <v>6</v>
      </c>
      <c r="E3422">
        <v>870113</v>
      </c>
      <c r="F3422">
        <v>8111.48</v>
      </c>
    </row>
    <row r="3423" spans="3:6" x14ac:dyDescent="0.2">
      <c r="C3423" t="s">
        <v>115</v>
      </c>
      <c r="D3423" t="s">
        <v>6</v>
      </c>
      <c r="E3423">
        <v>1118736</v>
      </c>
      <c r="F3423">
        <v>12626.48</v>
      </c>
    </row>
    <row r="3424" spans="3:6" x14ac:dyDescent="0.2">
      <c r="C3424" t="s">
        <v>115</v>
      </c>
      <c r="D3424" t="s">
        <v>6</v>
      </c>
      <c r="E3424">
        <v>387012</v>
      </c>
      <c r="F3424">
        <v>6428.34</v>
      </c>
    </row>
    <row r="3425" spans="3:6" x14ac:dyDescent="0.2">
      <c r="C3425" t="s">
        <v>115</v>
      </c>
      <c r="D3425" t="s">
        <v>6</v>
      </c>
      <c r="E3425">
        <v>3248005</v>
      </c>
      <c r="F3425">
        <v>45928.75</v>
      </c>
    </row>
    <row r="3426" spans="3:6" x14ac:dyDescent="0.2">
      <c r="C3426" t="s">
        <v>115</v>
      </c>
      <c r="D3426" t="s">
        <v>6</v>
      </c>
      <c r="E3426">
        <v>13722881</v>
      </c>
      <c r="F3426">
        <v>72014.12</v>
      </c>
    </row>
    <row r="3427" spans="3:6" x14ac:dyDescent="0.2">
      <c r="C3427" t="s">
        <v>115</v>
      </c>
      <c r="D3427" t="s">
        <v>6</v>
      </c>
      <c r="E3427">
        <v>2377631</v>
      </c>
      <c r="F3427">
        <v>20420.11</v>
      </c>
    </row>
    <row r="3428" spans="3:6" x14ac:dyDescent="0.2">
      <c r="C3428" t="s">
        <v>115</v>
      </c>
      <c r="D3428" t="s">
        <v>6</v>
      </c>
      <c r="E3428">
        <v>0</v>
      </c>
      <c r="F3428">
        <v>0</v>
      </c>
    </row>
    <row r="3429" spans="3:6" x14ac:dyDescent="0.2">
      <c r="C3429" t="s">
        <v>115</v>
      </c>
      <c r="D3429" t="s">
        <v>6</v>
      </c>
      <c r="E3429">
        <v>1773414</v>
      </c>
      <c r="F3429">
        <v>27413.11</v>
      </c>
    </row>
    <row r="3430" spans="3:6" x14ac:dyDescent="0.2">
      <c r="C3430" t="s">
        <v>115</v>
      </c>
      <c r="D3430" t="s">
        <v>6</v>
      </c>
      <c r="E3430">
        <v>147463</v>
      </c>
      <c r="F3430">
        <v>1335.6</v>
      </c>
    </row>
    <row r="3431" spans="3:6" x14ac:dyDescent="0.2">
      <c r="C3431" t="s">
        <v>115</v>
      </c>
      <c r="D3431" t="s">
        <v>6</v>
      </c>
      <c r="E3431">
        <v>325840</v>
      </c>
      <c r="F3431">
        <v>14721.86</v>
      </c>
    </row>
    <row r="3432" spans="3:6" x14ac:dyDescent="0.2">
      <c r="C3432" t="s">
        <v>115</v>
      </c>
      <c r="D3432" t="s">
        <v>6</v>
      </c>
      <c r="E3432">
        <v>0</v>
      </c>
      <c r="F3432">
        <v>0</v>
      </c>
    </row>
    <row r="3433" spans="3:6" x14ac:dyDescent="0.2">
      <c r="C3433" t="s">
        <v>115</v>
      </c>
      <c r="D3433" t="s">
        <v>6</v>
      </c>
      <c r="E3433">
        <v>0</v>
      </c>
      <c r="F3433">
        <v>0</v>
      </c>
    </row>
    <row r="3434" spans="3:6" x14ac:dyDescent="0.2">
      <c r="C3434" t="s">
        <v>115</v>
      </c>
      <c r="D3434" t="s">
        <v>6</v>
      </c>
      <c r="E3434">
        <v>9368279</v>
      </c>
      <c r="F3434">
        <v>77692.789999999994</v>
      </c>
    </row>
    <row r="3435" spans="3:6" x14ac:dyDescent="0.2">
      <c r="C3435" t="s">
        <v>115</v>
      </c>
      <c r="D3435" t="s">
        <v>6</v>
      </c>
      <c r="E3435">
        <v>1763301</v>
      </c>
      <c r="F3435">
        <v>17402.080000000002</v>
      </c>
    </row>
    <row r="3436" spans="3:6" x14ac:dyDescent="0.2">
      <c r="C3436" t="s">
        <v>115</v>
      </c>
      <c r="D3436" t="s">
        <v>6</v>
      </c>
      <c r="E3436">
        <v>2239261</v>
      </c>
      <c r="F3436">
        <v>45343.59</v>
      </c>
    </row>
    <row r="3437" spans="3:6" x14ac:dyDescent="0.2">
      <c r="C3437" t="s">
        <v>115</v>
      </c>
      <c r="D3437" t="s">
        <v>6</v>
      </c>
      <c r="E3437">
        <v>1588843</v>
      </c>
      <c r="F3437">
        <v>9519.24</v>
      </c>
    </row>
    <row r="3438" spans="3:6" x14ac:dyDescent="0.2">
      <c r="C3438" t="s">
        <v>115</v>
      </c>
      <c r="D3438" t="s">
        <v>6</v>
      </c>
      <c r="E3438">
        <v>1733051</v>
      </c>
      <c r="F3438">
        <v>14778.44</v>
      </c>
    </row>
    <row r="3439" spans="3:6" x14ac:dyDescent="0.2">
      <c r="C3439" t="s">
        <v>115</v>
      </c>
      <c r="D3439" t="s">
        <v>6</v>
      </c>
      <c r="E3439">
        <v>0</v>
      </c>
      <c r="F3439">
        <v>0</v>
      </c>
    </row>
    <row r="3440" spans="3:6" x14ac:dyDescent="0.2">
      <c r="C3440" t="s">
        <v>115</v>
      </c>
      <c r="D3440" t="s">
        <v>6</v>
      </c>
      <c r="E3440">
        <v>167033</v>
      </c>
      <c r="F3440">
        <v>1838.51</v>
      </c>
    </row>
    <row r="3441" spans="3:6" x14ac:dyDescent="0.2">
      <c r="C3441" t="s">
        <v>115</v>
      </c>
      <c r="D3441" t="s">
        <v>6</v>
      </c>
      <c r="E3441">
        <v>0</v>
      </c>
      <c r="F3441">
        <v>0</v>
      </c>
    </row>
    <row r="3442" spans="3:6" x14ac:dyDescent="0.2">
      <c r="C3442" t="s">
        <v>116</v>
      </c>
      <c r="D3442" t="s">
        <v>6</v>
      </c>
      <c r="E3442">
        <v>2734313</v>
      </c>
      <c r="F3442">
        <v>25171.9</v>
      </c>
    </row>
    <row r="3443" spans="3:6" x14ac:dyDescent="0.2">
      <c r="C3443" t="s">
        <v>116</v>
      </c>
      <c r="D3443" t="s">
        <v>6</v>
      </c>
      <c r="E3443">
        <v>326303</v>
      </c>
      <c r="F3443">
        <v>5968.22</v>
      </c>
    </row>
    <row r="3444" spans="3:6" x14ac:dyDescent="0.2">
      <c r="C3444" t="s">
        <v>116</v>
      </c>
      <c r="D3444" t="s">
        <v>6</v>
      </c>
      <c r="E3444">
        <v>4131957</v>
      </c>
      <c r="F3444">
        <v>67426.14</v>
      </c>
    </row>
    <row r="3445" spans="3:6" x14ac:dyDescent="0.2">
      <c r="C3445" t="s">
        <v>116</v>
      </c>
      <c r="D3445" t="s">
        <v>6</v>
      </c>
      <c r="E3445">
        <v>271780</v>
      </c>
      <c r="F3445">
        <v>12818</v>
      </c>
    </row>
    <row r="3446" spans="3:6" x14ac:dyDescent="0.2">
      <c r="C3446" t="s">
        <v>116</v>
      </c>
      <c r="D3446" t="s">
        <v>6</v>
      </c>
      <c r="E3446">
        <v>76031</v>
      </c>
      <c r="F3446">
        <v>705.94</v>
      </c>
    </row>
    <row r="3447" spans="3:6" x14ac:dyDescent="0.2">
      <c r="C3447" t="s">
        <v>116</v>
      </c>
      <c r="D3447" t="s">
        <v>6</v>
      </c>
      <c r="E3447">
        <v>1860256</v>
      </c>
      <c r="F3447">
        <v>38545.01</v>
      </c>
    </row>
    <row r="3448" spans="3:6" x14ac:dyDescent="0.2">
      <c r="C3448" t="s">
        <v>116</v>
      </c>
      <c r="D3448" t="s">
        <v>6</v>
      </c>
      <c r="E3448">
        <v>1688118</v>
      </c>
      <c r="F3448">
        <v>10154.379999999999</v>
      </c>
    </row>
    <row r="3449" spans="3:6" x14ac:dyDescent="0.2">
      <c r="C3449" t="s">
        <v>116</v>
      </c>
      <c r="D3449" t="s">
        <v>6</v>
      </c>
      <c r="E3449">
        <v>0</v>
      </c>
      <c r="F3449">
        <v>0</v>
      </c>
    </row>
    <row r="3450" spans="3:6" x14ac:dyDescent="0.2">
      <c r="C3450" t="s">
        <v>116</v>
      </c>
      <c r="D3450" t="s">
        <v>6</v>
      </c>
      <c r="E3450">
        <v>0</v>
      </c>
      <c r="F3450">
        <v>0</v>
      </c>
    </row>
    <row r="3451" spans="3:6" x14ac:dyDescent="0.2">
      <c r="C3451" t="s">
        <v>116</v>
      </c>
      <c r="D3451" t="s">
        <v>6</v>
      </c>
      <c r="E3451">
        <v>2654022</v>
      </c>
      <c r="F3451">
        <v>27928.21</v>
      </c>
    </row>
    <row r="3452" spans="3:6" x14ac:dyDescent="0.2">
      <c r="C3452" t="s">
        <v>116</v>
      </c>
      <c r="D3452" t="s">
        <v>6</v>
      </c>
      <c r="E3452">
        <v>0</v>
      </c>
      <c r="F3452">
        <v>0</v>
      </c>
    </row>
    <row r="3453" spans="3:6" x14ac:dyDescent="0.2">
      <c r="C3453" t="s">
        <v>116</v>
      </c>
      <c r="D3453" t="s">
        <v>6</v>
      </c>
      <c r="E3453">
        <v>862003</v>
      </c>
      <c r="F3453">
        <v>5500.74</v>
      </c>
    </row>
    <row r="3454" spans="3:6" x14ac:dyDescent="0.2">
      <c r="C3454" t="s">
        <v>116</v>
      </c>
      <c r="D3454" t="s">
        <v>6</v>
      </c>
      <c r="E3454">
        <v>2472977</v>
      </c>
      <c r="F3454">
        <v>17674.87</v>
      </c>
    </row>
    <row r="3455" spans="3:6" x14ac:dyDescent="0.2">
      <c r="C3455" t="s">
        <v>116</v>
      </c>
      <c r="D3455" t="s">
        <v>6</v>
      </c>
      <c r="E3455">
        <v>712885</v>
      </c>
      <c r="F3455">
        <v>8008.05</v>
      </c>
    </row>
    <row r="3456" spans="3:6" x14ac:dyDescent="0.2">
      <c r="C3456" t="s">
        <v>116</v>
      </c>
      <c r="D3456" t="s">
        <v>6</v>
      </c>
      <c r="E3456">
        <v>10563506</v>
      </c>
      <c r="F3456">
        <v>90863.6</v>
      </c>
    </row>
    <row r="3457" spans="3:6" x14ac:dyDescent="0.2">
      <c r="C3457" t="s">
        <v>116</v>
      </c>
      <c r="D3457" t="s">
        <v>6</v>
      </c>
      <c r="E3457">
        <v>11526994</v>
      </c>
      <c r="F3457">
        <v>61455.73</v>
      </c>
    </row>
    <row r="3458" spans="3:6" x14ac:dyDescent="0.2">
      <c r="C3458" t="s">
        <v>116</v>
      </c>
      <c r="D3458" t="s">
        <v>6</v>
      </c>
      <c r="E3458">
        <v>233066</v>
      </c>
      <c r="F3458">
        <v>4555.38</v>
      </c>
    </row>
    <row r="3459" spans="3:6" x14ac:dyDescent="0.2">
      <c r="C3459" t="s">
        <v>116</v>
      </c>
      <c r="D3459" t="s">
        <v>6</v>
      </c>
      <c r="E3459">
        <v>571829</v>
      </c>
      <c r="F3459">
        <v>5861.16</v>
      </c>
    </row>
    <row r="3460" spans="3:6" x14ac:dyDescent="0.2">
      <c r="C3460" t="s">
        <v>117</v>
      </c>
      <c r="D3460" t="s">
        <v>6</v>
      </c>
      <c r="E3460">
        <v>0</v>
      </c>
      <c r="F3460">
        <v>0</v>
      </c>
    </row>
    <row r="3461" spans="3:6" x14ac:dyDescent="0.2">
      <c r="C3461" t="s">
        <v>117</v>
      </c>
      <c r="D3461" t="s">
        <v>6</v>
      </c>
      <c r="E3461">
        <v>0</v>
      </c>
      <c r="F3461">
        <v>0</v>
      </c>
    </row>
    <row r="3462" spans="3:6" x14ac:dyDescent="0.2">
      <c r="C3462" t="s">
        <v>117</v>
      </c>
      <c r="D3462" t="s">
        <v>6</v>
      </c>
      <c r="E3462">
        <v>7087920</v>
      </c>
      <c r="F3462">
        <v>41212.720000000001</v>
      </c>
    </row>
    <row r="3463" spans="3:6" x14ac:dyDescent="0.2">
      <c r="C3463" t="s">
        <v>117</v>
      </c>
      <c r="D3463" t="s">
        <v>6</v>
      </c>
      <c r="E3463">
        <v>1574732</v>
      </c>
      <c r="F3463">
        <v>34220.730000000003</v>
      </c>
    </row>
    <row r="3464" spans="3:6" x14ac:dyDescent="0.2">
      <c r="C3464" t="s">
        <v>117</v>
      </c>
      <c r="D3464" t="s">
        <v>6</v>
      </c>
      <c r="E3464">
        <v>0</v>
      </c>
      <c r="F3464">
        <v>0</v>
      </c>
    </row>
    <row r="3465" spans="3:6" x14ac:dyDescent="0.2">
      <c r="C3465" t="s">
        <v>117</v>
      </c>
      <c r="D3465" t="s">
        <v>6</v>
      </c>
      <c r="E3465">
        <v>874556</v>
      </c>
      <c r="F3465">
        <v>8377.99</v>
      </c>
    </row>
    <row r="3466" spans="3:6" x14ac:dyDescent="0.2">
      <c r="C3466" t="s">
        <v>117</v>
      </c>
      <c r="D3466" t="s">
        <v>6</v>
      </c>
      <c r="E3466">
        <v>9227556</v>
      </c>
      <c r="F3466">
        <v>83511.210000000006</v>
      </c>
    </row>
    <row r="3467" spans="3:6" x14ac:dyDescent="0.2">
      <c r="C3467" t="s">
        <v>117</v>
      </c>
      <c r="D3467" t="s">
        <v>6</v>
      </c>
      <c r="E3467">
        <v>966391</v>
      </c>
      <c r="F3467">
        <v>8799.58</v>
      </c>
    </row>
    <row r="3468" spans="3:6" x14ac:dyDescent="0.2">
      <c r="C3468" t="s">
        <v>117</v>
      </c>
      <c r="D3468" t="s">
        <v>6</v>
      </c>
      <c r="E3468">
        <v>1072355</v>
      </c>
      <c r="F3468">
        <v>5809</v>
      </c>
    </row>
    <row r="3469" spans="3:6" x14ac:dyDescent="0.2">
      <c r="C3469" t="s">
        <v>117</v>
      </c>
      <c r="D3469" t="s">
        <v>6</v>
      </c>
      <c r="E3469">
        <v>0</v>
      </c>
      <c r="F3469">
        <v>0</v>
      </c>
    </row>
    <row r="3470" spans="3:6" x14ac:dyDescent="0.2">
      <c r="C3470" t="s">
        <v>117</v>
      </c>
      <c r="D3470" t="s">
        <v>6</v>
      </c>
      <c r="E3470">
        <v>227552</v>
      </c>
      <c r="F3470">
        <v>11641.33</v>
      </c>
    </row>
    <row r="3471" spans="3:6" x14ac:dyDescent="0.2">
      <c r="C3471" t="s">
        <v>117</v>
      </c>
      <c r="D3471" t="s">
        <v>6</v>
      </c>
      <c r="E3471">
        <v>5241738</v>
      </c>
      <c r="F3471">
        <v>40004.86</v>
      </c>
    </row>
    <row r="3472" spans="3:6" x14ac:dyDescent="0.2">
      <c r="C3472" t="s">
        <v>117</v>
      </c>
      <c r="D3472" t="s">
        <v>6</v>
      </c>
      <c r="E3472">
        <v>0</v>
      </c>
      <c r="F3472">
        <v>0</v>
      </c>
    </row>
    <row r="3473" spans="3:6" x14ac:dyDescent="0.2">
      <c r="C3473" t="s">
        <v>117</v>
      </c>
      <c r="D3473" t="s">
        <v>6</v>
      </c>
      <c r="E3473">
        <v>0</v>
      </c>
      <c r="F3473">
        <v>0</v>
      </c>
    </row>
    <row r="3474" spans="3:6" x14ac:dyDescent="0.2">
      <c r="C3474" t="s">
        <v>117</v>
      </c>
      <c r="D3474" t="s">
        <v>6</v>
      </c>
      <c r="E3474">
        <v>152316</v>
      </c>
      <c r="F3474">
        <v>1348.91</v>
      </c>
    </row>
    <row r="3475" spans="3:6" x14ac:dyDescent="0.2">
      <c r="C3475" t="s">
        <v>117</v>
      </c>
      <c r="D3475" t="s">
        <v>6</v>
      </c>
      <c r="E3475">
        <v>2957322</v>
      </c>
      <c r="F3475">
        <v>45038.79</v>
      </c>
    </row>
    <row r="3476" spans="3:6" x14ac:dyDescent="0.2">
      <c r="C3476" t="s">
        <v>117</v>
      </c>
      <c r="D3476" t="s">
        <v>6</v>
      </c>
      <c r="E3476">
        <v>222922</v>
      </c>
      <c r="F3476">
        <v>4103.91</v>
      </c>
    </row>
    <row r="3477" spans="3:6" x14ac:dyDescent="0.2">
      <c r="C3477" t="s">
        <v>117</v>
      </c>
      <c r="D3477" t="s">
        <v>6</v>
      </c>
      <c r="E3477">
        <v>56351</v>
      </c>
      <c r="F3477">
        <v>449.65</v>
      </c>
    </row>
    <row r="3478" spans="3:6" x14ac:dyDescent="0.2">
      <c r="C3478" t="s">
        <v>117</v>
      </c>
      <c r="D3478" t="s">
        <v>6</v>
      </c>
      <c r="E3478">
        <v>434437</v>
      </c>
      <c r="F3478">
        <v>4873.55</v>
      </c>
    </row>
    <row r="3479" spans="3:6" x14ac:dyDescent="0.2">
      <c r="C3479" t="s">
        <v>117</v>
      </c>
      <c r="D3479" t="s">
        <v>6</v>
      </c>
      <c r="E3479">
        <v>1351411</v>
      </c>
      <c r="F3479">
        <v>10807.7</v>
      </c>
    </row>
    <row r="3480" spans="3:6" x14ac:dyDescent="0.2">
      <c r="C3480" t="s">
        <v>118</v>
      </c>
      <c r="D3480" t="s">
        <v>6</v>
      </c>
      <c r="E3480">
        <v>39847</v>
      </c>
      <c r="F3480">
        <v>668.67</v>
      </c>
    </row>
    <row r="3481" spans="3:6" x14ac:dyDescent="0.2">
      <c r="C3481" t="s">
        <v>118</v>
      </c>
      <c r="D3481" t="s">
        <v>6</v>
      </c>
      <c r="E3481">
        <v>451880</v>
      </c>
      <c r="F3481">
        <v>3448.12</v>
      </c>
    </row>
    <row r="3482" spans="3:6" x14ac:dyDescent="0.2">
      <c r="C3482" t="s">
        <v>118</v>
      </c>
      <c r="D3482" t="s">
        <v>6</v>
      </c>
      <c r="E3482">
        <v>8199034</v>
      </c>
      <c r="F3482">
        <v>75832.149999999994</v>
      </c>
    </row>
    <row r="3483" spans="3:6" x14ac:dyDescent="0.2">
      <c r="C3483" t="s">
        <v>118</v>
      </c>
      <c r="D3483" t="s">
        <v>6</v>
      </c>
      <c r="E3483">
        <v>215579</v>
      </c>
      <c r="F3483">
        <v>1471.01</v>
      </c>
    </row>
    <row r="3484" spans="3:6" x14ac:dyDescent="0.2">
      <c r="C3484" t="s">
        <v>118</v>
      </c>
      <c r="D3484" t="s">
        <v>6</v>
      </c>
      <c r="E3484">
        <v>36779</v>
      </c>
      <c r="F3484">
        <v>331.58</v>
      </c>
    </row>
    <row r="3485" spans="3:6" x14ac:dyDescent="0.2">
      <c r="C3485" t="s">
        <v>118</v>
      </c>
      <c r="D3485" t="s">
        <v>6</v>
      </c>
      <c r="E3485">
        <v>175554</v>
      </c>
      <c r="F3485">
        <v>9099.9699999999993</v>
      </c>
    </row>
    <row r="3486" spans="3:6" x14ac:dyDescent="0.2">
      <c r="C3486" t="s">
        <v>118</v>
      </c>
      <c r="D3486" t="s">
        <v>6</v>
      </c>
      <c r="E3486">
        <v>0</v>
      </c>
      <c r="F3486">
        <v>0</v>
      </c>
    </row>
    <row r="3487" spans="3:6" x14ac:dyDescent="0.2">
      <c r="C3487" t="s">
        <v>118</v>
      </c>
      <c r="D3487" t="s">
        <v>6</v>
      </c>
      <c r="E3487">
        <v>287880</v>
      </c>
      <c r="F3487">
        <v>3337.67</v>
      </c>
    </row>
    <row r="3488" spans="3:6" x14ac:dyDescent="0.2">
      <c r="C3488" t="s">
        <v>118</v>
      </c>
      <c r="D3488" t="s">
        <v>6</v>
      </c>
      <c r="E3488">
        <v>18948</v>
      </c>
      <c r="F3488">
        <v>147.13999999999999</v>
      </c>
    </row>
    <row r="3489" spans="3:6" x14ac:dyDescent="0.2">
      <c r="C3489" t="s">
        <v>118</v>
      </c>
      <c r="D3489" t="s">
        <v>6</v>
      </c>
      <c r="E3489">
        <v>63364</v>
      </c>
      <c r="F3489">
        <v>422.56</v>
      </c>
    </row>
    <row r="3490" spans="3:6" x14ac:dyDescent="0.2">
      <c r="C3490" t="s">
        <v>118</v>
      </c>
      <c r="D3490" t="s">
        <v>6</v>
      </c>
      <c r="E3490">
        <v>0</v>
      </c>
      <c r="F3490">
        <v>0</v>
      </c>
    </row>
    <row r="3491" spans="3:6" x14ac:dyDescent="0.2">
      <c r="C3491" t="s">
        <v>118</v>
      </c>
      <c r="D3491" t="s">
        <v>6</v>
      </c>
      <c r="E3491">
        <v>386116</v>
      </c>
      <c r="F3491">
        <v>3424.23</v>
      </c>
    </row>
    <row r="3492" spans="3:6" x14ac:dyDescent="0.2">
      <c r="C3492" t="s">
        <v>118</v>
      </c>
      <c r="D3492" t="s">
        <v>6</v>
      </c>
      <c r="E3492">
        <v>0</v>
      </c>
      <c r="F3492">
        <v>0</v>
      </c>
    </row>
    <row r="3493" spans="3:6" x14ac:dyDescent="0.2">
      <c r="C3493" t="s">
        <v>118</v>
      </c>
      <c r="D3493" t="s">
        <v>6</v>
      </c>
      <c r="E3493">
        <v>1332581</v>
      </c>
      <c r="F3493">
        <v>25850.71</v>
      </c>
    </row>
    <row r="3494" spans="3:6" x14ac:dyDescent="0.2">
      <c r="C3494" t="s">
        <v>118</v>
      </c>
      <c r="D3494" t="s">
        <v>6</v>
      </c>
      <c r="E3494">
        <v>1813466</v>
      </c>
      <c r="F3494">
        <v>11744.37</v>
      </c>
    </row>
    <row r="3495" spans="3:6" x14ac:dyDescent="0.2">
      <c r="C3495" t="s">
        <v>118</v>
      </c>
      <c r="D3495" t="s">
        <v>6</v>
      </c>
      <c r="E3495">
        <v>4088201</v>
      </c>
      <c r="F3495">
        <v>27593.94</v>
      </c>
    </row>
    <row r="3496" spans="3:6" x14ac:dyDescent="0.2">
      <c r="C3496" t="s">
        <v>118</v>
      </c>
      <c r="D3496" t="s">
        <v>6</v>
      </c>
      <c r="E3496">
        <v>0</v>
      </c>
      <c r="F3496">
        <v>0</v>
      </c>
    </row>
    <row r="3497" spans="3:6" x14ac:dyDescent="0.2">
      <c r="C3497" t="s">
        <v>118</v>
      </c>
      <c r="D3497" t="s">
        <v>6</v>
      </c>
      <c r="E3497">
        <v>2471621</v>
      </c>
      <c r="F3497">
        <v>37558.33</v>
      </c>
    </row>
    <row r="3498" spans="3:6" x14ac:dyDescent="0.2">
      <c r="C3498" t="s">
        <v>118</v>
      </c>
      <c r="D3498" t="s">
        <v>6</v>
      </c>
      <c r="E3498">
        <v>262958</v>
      </c>
      <c r="F3498">
        <v>2151.52</v>
      </c>
    </row>
    <row r="3499" spans="3:6" x14ac:dyDescent="0.2">
      <c r="C3499" t="s">
        <v>118</v>
      </c>
      <c r="D3499" t="s">
        <v>6</v>
      </c>
      <c r="E3499">
        <v>834527</v>
      </c>
      <c r="F3499">
        <v>8248.58</v>
      </c>
    </row>
    <row r="3500" spans="3:6" x14ac:dyDescent="0.2">
      <c r="C3500" t="s">
        <v>118</v>
      </c>
      <c r="D3500" t="s">
        <v>6</v>
      </c>
      <c r="E3500">
        <v>128801</v>
      </c>
      <c r="F3500">
        <v>1497.86</v>
      </c>
    </row>
    <row r="3501" spans="3:6" x14ac:dyDescent="0.2">
      <c r="C3501" t="s">
        <v>118</v>
      </c>
      <c r="D3501" t="s">
        <v>6</v>
      </c>
      <c r="E3501">
        <v>208322</v>
      </c>
      <c r="F3501">
        <v>1624.69</v>
      </c>
    </row>
    <row r="3502" spans="3:6" x14ac:dyDescent="0.2">
      <c r="C3502" t="s">
        <v>119</v>
      </c>
      <c r="D3502" t="s">
        <v>6</v>
      </c>
      <c r="E3502">
        <v>202281</v>
      </c>
      <c r="F3502">
        <v>3186.07</v>
      </c>
    </row>
    <row r="3503" spans="3:6" x14ac:dyDescent="0.2">
      <c r="C3503" t="s">
        <v>119</v>
      </c>
      <c r="D3503" t="s">
        <v>6</v>
      </c>
      <c r="E3503">
        <v>0</v>
      </c>
      <c r="F3503">
        <v>0</v>
      </c>
    </row>
    <row r="3504" spans="3:6" x14ac:dyDescent="0.2">
      <c r="C3504" t="s">
        <v>119</v>
      </c>
      <c r="D3504" t="s">
        <v>6</v>
      </c>
      <c r="E3504">
        <v>3199312</v>
      </c>
      <c r="F3504">
        <v>21377.39</v>
      </c>
    </row>
    <row r="3505" spans="3:6" x14ac:dyDescent="0.2">
      <c r="C3505" t="s">
        <v>119</v>
      </c>
      <c r="D3505" t="s">
        <v>6</v>
      </c>
      <c r="E3505">
        <v>921109</v>
      </c>
      <c r="F3505">
        <v>19612.650000000001</v>
      </c>
    </row>
    <row r="3506" spans="3:6" x14ac:dyDescent="0.2">
      <c r="C3506" t="s">
        <v>119</v>
      </c>
      <c r="D3506" t="s">
        <v>6</v>
      </c>
      <c r="E3506">
        <v>351603</v>
      </c>
      <c r="F3506">
        <v>3957.13</v>
      </c>
    </row>
    <row r="3507" spans="3:6" x14ac:dyDescent="0.2">
      <c r="C3507" t="s">
        <v>119</v>
      </c>
      <c r="D3507" t="s">
        <v>6</v>
      </c>
      <c r="E3507">
        <v>1236122</v>
      </c>
      <c r="F3507">
        <v>12208.69</v>
      </c>
    </row>
    <row r="3508" spans="3:6" x14ac:dyDescent="0.2">
      <c r="C3508" t="s">
        <v>119</v>
      </c>
      <c r="D3508" t="s">
        <v>6</v>
      </c>
      <c r="E3508">
        <v>34863</v>
      </c>
      <c r="F3508">
        <v>353.7</v>
      </c>
    </row>
    <row r="3509" spans="3:6" x14ac:dyDescent="0.2">
      <c r="C3509" t="s">
        <v>119</v>
      </c>
      <c r="D3509" t="s">
        <v>6</v>
      </c>
      <c r="E3509">
        <v>7828844</v>
      </c>
      <c r="F3509">
        <v>70069.37</v>
      </c>
    </row>
    <row r="3510" spans="3:6" x14ac:dyDescent="0.2">
      <c r="C3510" t="s">
        <v>119</v>
      </c>
      <c r="D3510" t="s">
        <v>6</v>
      </c>
      <c r="E3510">
        <v>8002</v>
      </c>
      <c r="F3510">
        <v>110.83</v>
      </c>
    </row>
    <row r="3511" spans="3:6" x14ac:dyDescent="0.2">
      <c r="C3511" t="s">
        <v>119</v>
      </c>
      <c r="D3511" t="s">
        <v>6</v>
      </c>
      <c r="E3511">
        <v>172496</v>
      </c>
      <c r="F3511">
        <v>977.66</v>
      </c>
    </row>
    <row r="3512" spans="3:6" x14ac:dyDescent="0.2">
      <c r="C3512" t="s">
        <v>119</v>
      </c>
      <c r="D3512" t="s">
        <v>6</v>
      </c>
      <c r="E3512">
        <v>0</v>
      </c>
      <c r="F3512">
        <v>0</v>
      </c>
    </row>
    <row r="3513" spans="3:6" x14ac:dyDescent="0.2">
      <c r="C3513" t="s">
        <v>119</v>
      </c>
      <c r="D3513" t="s">
        <v>6</v>
      </c>
      <c r="E3513">
        <v>92242</v>
      </c>
      <c r="F3513">
        <v>1032.06</v>
      </c>
    </row>
    <row r="3514" spans="3:6" x14ac:dyDescent="0.2">
      <c r="C3514" t="s">
        <v>119</v>
      </c>
      <c r="D3514" t="s">
        <v>6</v>
      </c>
      <c r="E3514">
        <v>112761</v>
      </c>
      <c r="F3514">
        <v>1242.79</v>
      </c>
    </row>
    <row r="3515" spans="3:6" x14ac:dyDescent="0.2">
      <c r="C3515" t="s">
        <v>119</v>
      </c>
      <c r="D3515" t="s">
        <v>6</v>
      </c>
      <c r="E3515">
        <v>96285</v>
      </c>
      <c r="F3515">
        <v>1323.41</v>
      </c>
    </row>
    <row r="3516" spans="3:6" x14ac:dyDescent="0.2">
      <c r="C3516" t="s">
        <v>119</v>
      </c>
      <c r="D3516" t="s">
        <v>6</v>
      </c>
      <c r="E3516">
        <v>131892</v>
      </c>
      <c r="F3516">
        <v>1040</v>
      </c>
    </row>
    <row r="3517" spans="3:6" x14ac:dyDescent="0.2">
      <c r="C3517" t="s">
        <v>119</v>
      </c>
      <c r="D3517" t="s">
        <v>6</v>
      </c>
      <c r="E3517">
        <v>66830</v>
      </c>
      <c r="F3517">
        <v>604.04999999999995</v>
      </c>
    </row>
    <row r="3518" spans="3:6" x14ac:dyDescent="0.2">
      <c r="C3518" t="s">
        <v>119</v>
      </c>
      <c r="D3518" t="s">
        <v>6</v>
      </c>
      <c r="E3518">
        <v>0</v>
      </c>
      <c r="F3518">
        <v>0</v>
      </c>
    </row>
    <row r="3519" spans="3:6" x14ac:dyDescent="0.2">
      <c r="C3519" t="s">
        <v>119</v>
      </c>
      <c r="D3519" t="s">
        <v>6</v>
      </c>
      <c r="E3519">
        <v>76177</v>
      </c>
      <c r="F3519">
        <v>2231.5300000000002</v>
      </c>
    </row>
    <row r="3520" spans="3:6" x14ac:dyDescent="0.2">
      <c r="C3520" t="s">
        <v>119</v>
      </c>
      <c r="D3520" t="s">
        <v>6</v>
      </c>
      <c r="E3520">
        <v>135965</v>
      </c>
      <c r="F3520">
        <v>7963.77</v>
      </c>
    </row>
    <row r="3521" spans="3:6" x14ac:dyDescent="0.2">
      <c r="C3521" t="s">
        <v>119</v>
      </c>
      <c r="D3521" t="s">
        <v>6</v>
      </c>
      <c r="E3521">
        <v>2607215</v>
      </c>
      <c r="F3521">
        <v>36685.81</v>
      </c>
    </row>
    <row r="3522" spans="3:6" x14ac:dyDescent="0.2">
      <c r="C3522" t="s">
        <v>119</v>
      </c>
      <c r="D3522" t="s">
        <v>6</v>
      </c>
      <c r="E3522">
        <v>127265</v>
      </c>
      <c r="F3522">
        <v>726.89</v>
      </c>
    </row>
    <row r="3523" spans="3:6" x14ac:dyDescent="0.2">
      <c r="C3523" t="s">
        <v>119</v>
      </c>
      <c r="D3523" t="s">
        <v>6</v>
      </c>
      <c r="E3523">
        <v>0</v>
      </c>
      <c r="F3523">
        <v>0</v>
      </c>
    </row>
    <row r="3524" spans="3:6" x14ac:dyDescent="0.2">
      <c r="C3524" t="s">
        <v>119</v>
      </c>
      <c r="D3524" t="s">
        <v>6</v>
      </c>
      <c r="E3524">
        <v>159777</v>
      </c>
      <c r="F3524">
        <v>1247.74</v>
      </c>
    </row>
    <row r="3525" spans="3:6" x14ac:dyDescent="0.2">
      <c r="C3525" t="s">
        <v>120</v>
      </c>
      <c r="D3525" t="s">
        <v>6</v>
      </c>
      <c r="E3525">
        <v>354159</v>
      </c>
      <c r="F3525">
        <v>5672.35</v>
      </c>
    </row>
    <row r="3526" spans="3:6" x14ac:dyDescent="0.2">
      <c r="C3526" t="s">
        <v>120</v>
      </c>
      <c r="D3526" t="s">
        <v>6</v>
      </c>
      <c r="E3526">
        <v>112555</v>
      </c>
      <c r="F3526">
        <v>6283.27</v>
      </c>
    </row>
    <row r="3527" spans="3:6" x14ac:dyDescent="0.2">
      <c r="C3527" t="s">
        <v>120</v>
      </c>
      <c r="D3527" t="s">
        <v>6</v>
      </c>
      <c r="E3527">
        <v>170398</v>
      </c>
      <c r="F3527">
        <v>4847.88</v>
      </c>
    </row>
    <row r="3528" spans="3:6" x14ac:dyDescent="0.2">
      <c r="C3528" t="s">
        <v>120</v>
      </c>
      <c r="D3528" t="s">
        <v>6</v>
      </c>
      <c r="E3528">
        <v>4895893</v>
      </c>
      <c r="F3528">
        <v>58007.040000000001</v>
      </c>
    </row>
    <row r="3529" spans="3:6" x14ac:dyDescent="0.2">
      <c r="C3529" t="s">
        <v>120</v>
      </c>
      <c r="D3529" t="s">
        <v>6</v>
      </c>
      <c r="E3529">
        <v>3180416</v>
      </c>
      <c r="F3529">
        <v>22045.58</v>
      </c>
    </row>
    <row r="3530" spans="3:6" x14ac:dyDescent="0.2">
      <c r="C3530" t="s">
        <v>120</v>
      </c>
      <c r="D3530" t="s">
        <v>6</v>
      </c>
      <c r="E3530">
        <v>701073</v>
      </c>
      <c r="F3530">
        <v>12141.31</v>
      </c>
    </row>
    <row r="3531" spans="3:6" x14ac:dyDescent="0.2">
      <c r="C3531" t="s">
        <v>120</v>
      </c>
      <c r="D3531" t="s">
        <v>6</v>
      </c>
      <c r="E3531">
        <v>268255</v>
      </c>
      <c r="F3531">
        <v>2540.44</v>
      </c>
    </row>
    <row r="3532" spans="3:6" x14ac:dyDescent="0.2">
      <c r="C3532" t="s">
        <v>120</v>
      </c>
      <c r="D3532" t="s">
        <v>6</v>
      </c>
      <c r="E3532">
        <v>17</v>
      </c>
      <c r="F3532">
        <v>0.37</v>
      </c>
    </row>
    <row r="3533" spans="3:6" x14ac:dyDescent="0.2">
      <c r="C3533" t="s">
        <v>120</v>
      </c>
      <c r="D3533" t="s">
        <v>6</v>
      </c>
      <c r="E3533">
        <v>1189273</v>
      </c>
      <c r="F3533">
        <v>12287.07</v>
      </c>
    </row>
    <row r="3534" spans="3:6" x14ac:dyDescent="0.2">
      <c r="C3534" t="s">
        <v>120</v>
      </c>
      <c r="D3534" t="s">
        <v>6</v>
      </c>
      <c r="E3534">
        <v>5509747</v>
      </c>
      <c r="F3534">
        <v>40720.5</v>
      </c>
    </row>
    <row r="3535" spans="3:6" x14ac:dyDescent="0.2">
      <c r="C3535" t="s">
        <v>120</v>
      </c>
      <c r="D3535" t="s">
        <v>6</v>
      </c>
      <c r="E3535">
        <v>4</v>
      </c>
      <c r="F3535">
        <v>0.01</v>
      </c>
    </row>
    <row r="3536" spans="3:6" x14ac:dyDescent="0.2">
      <c r="C3536" t="s">
        <v>120</v>
      </c>
      <c r="D3536" t="s">
        <v>6</v>
      </c>
      <c r="E3536">
        <v>0</v>
      </c>
      <c r="F3536">
        <v>0</v>
      </c>
    </row>
    <row r="3537" spans="3:6" x14ac:dyDescent="0.2">
      <c r="C3537" t="s">
        <v>120</v>
      </c>
      <c r="D3537" t="s">
        <v>6</v>
      </c>
      <c r="E3537">
        <v>0</v>
      </c>
      <c r="F3537">
        <v>0</v>
      </c>
    </row>
    <row r="3538" spans="3:6" x14ac:dyDescent="0.2">
      <c r="C3538" t="s">
        <v>121</v>
      </c>
      <c r="D3538" t="s">
        <v>6</v>
      </c>
      <c r="E3538">
        <v>0</v>
      </c>
      <c r="F3538">
        <v>0</v>
      </c>
    </row>
    <row r="3539" spans="3:6" x14ac:dyDescent="0.2">
      <c r="C3539" t="s">
        <v>121</v>
      </c>
      <c r="D3539" t="s">
        <v>6</v>
      </c>
      <c r="E3539">
        <v>1376134</v>
      </c>
      <c r="F3539">
        <v>14457.53</v>
      </c>
    </row>
    <row r="3540" spans="3:6" x14ac:dyDescent="0.2">
      <c r="C3540" t="s">
        <v>121</v>
      </c>
      <c r="D3540" t="s">
        <v>6</v>
      </c>
      <c r="E3540">
        <v>3306071</v>
      </c>
      <c r="F3540">
        <v>18472.7</v>
      </c>
    </row>
    <row r="3541" spans="3:6" x14ac:dyDescent="0.2">
      <c r="C3541" t="s">
        <v>121</v>
      </c>
      <c r="D3541" t="s">
        <v>6</v>
      </c>
      <c r="E3541">
        <v>1585361</v>
      </c>
      <c r="F3541">
        <v>17141.27</v>
      </c>
    </row>
    <row r="3542" spans="3:6" x14ac:dyDescent="0.2">
      <c r="C3542" t="s">
        <v>121</v>
      </c>
      <c r="D3542" t="s">
        <v>6</v>
      </c>
      <c r="E3542">
        <v>0</v>
      </c>
      <c r="F3542">
        <v>0</v>
      </c>
    </row>
    <row r="3543" spans="3:6" x14ac:dyDescent="0.2">
      <c r="C3543" t="s">
        <v>121</v>
      </c>
      <c r="D3543" t="s">
        <v>6</v>
      </c>
      <c r="E3543">
        <v>255659</v>
      </c>
      <c r="F3543">
        <v>8440.0499999999993</v>
      </c>
    </row>
    <row r="3544" spans="3:6" x14ac:dyDescent="0.2">
      <c r="C3544" t="s">
        <v>121</v>
      </c>
      <c r="D3544" t="s">
        <v>6</v>
      </c>
      <c r="E3544">
        <v>484226</v>
      </c>
      <c r="F3544">
        <v>6842.24</v>
      </c>
    </row>
    <row r="3545" spans="3:6" x14ac:dyDescent="0.2">
      <c r="C3545" t="s">
        <v>121</v>
      </c>
      <c r="D3545" t="s">
        <v>6</v>
      </c>
      <c r="E3545">
        <v>622422</v>
      </c>
      <c r="F3545">
        <v>9261.6200000000008</v>
      </c>
    </row>
    <row r="3546" spans="3:6" x14ac:dyDescent="0.2">
      <c r="C3546" t="s">
        <v>121</v>
      </c>
      <c r="D3546" t="s">
        <v>6</v>
      </c>
      <c r="E3546">
        <v>0</v>
      </c>
      <c r="F3546">
        <v>0</v>
      </c>
    </row>
    <row r="3547" spans="3:6" x14ac:dyDescent="0.2">
      <c r="C3547" t="s">
        <v>121</v>
      </c>
      <c r="D3547" t="s">
        <v>6</v>
      </c>
      <c r="E3547">
        <v>0</v>
      </c>
      <c r="F3547">
        <v>0</v>
      </c>
    </row>
    <row r="3548" spans="3:6" x14ac:dyDescent="0.2">
      <c r="C3548" t="s">
        <v>121</v>
      </c>
      <c r="D3548" t="s">
        <v>6</v>
      </c>
      <c r="E3548">
        <v>97327</v>
      </c>
      <c r="F3548">
        <v>1400.88</v>
      </c>
    </row>
    <row r="3549" spans="3:6" x14ac:dyDescent="0.2">
      <c r="C3549" t="s">
        <v>121</v>
      </c>
      <c r="D3549" t="s">
        <v>6</v>
      </c>
      <c r="E3549">
        <v>7362890</v>
      </c>
      <c r="F3549">
        <v>53184.06</v>
      </c>
    </row>
    <row r="3550" spans="3:6" x14ac:dyDescent="0.2">
      <c r="C3550" t="s">
        <v>121</v>
      </c>
      <c r="D3550" t="s">
        <v>6</v>
      </c>
      <c r="E3550">
        <v>161588</v>
      </c>
      <c r="F3550">
        <v>12382.52</v>
      </c>
    </row>
    <row r="3551" spans="3:6" x14ac:dyDescent="0.2">
      <c r="C3551" t="s">
        <v>121</v>
      </c>
      <c r="D3551" t="s">
        <v>6</v>
      </c>
      <c r="E3551">
        <v>363217</v>
      </c>
      <c r="F3551">
        <v>3487.08</v>
      </c>
    </row>
    <row r="3552" spans="3:6" x14ac:dyDescent="0.2">
      <c r="C3552" t="s">
        <v>121</v>
      </c>
      <c r="D3552" t="s">
        <v>6</v>
      </c>
      <c r="E3552">
        <v>0</v>
      </c>
      <c r="F3552">
        <v>0</v>
      </c>
    </row>
    <row r="3553" spans="3:6" x14ac:dyDescent="0.2">
      <c r="C3553" t="s">
        <v>121</v>
      </c>
      <c r="D3553" t="s">
        <v>6</v>
      </c>
      <c r="E3553">
        <v>0</v>
      </c>
      <c r="F3553">
        <v>0</v>
      </c>
    </row>
    <row r="3554" spans="3:6" x14ac:dyDescent="0.2">
      <c r="C3554" t="s">
        <v>121</v>
      </c>
      <c r="D3554" t="s">
        <v>6</v>
      </c>
      <c r="E3554">
        <v>0</v>
      </c>
      <c r="F3554">
        <v>0</v>
      </c>
    </row>
    <row r="3555" spans="3:6" x14ac:dyDescent="0.2">
      <c r="C3555" t="s">
        <v>121</v>
      </c>
      <c r="D3555" t="s">
        <v>6</v>
      </c>
      <c r="E3555">
        <v>28236</v>
      </c>
      <c r="F3555">
        <v>336.6</v>
      </c>
    </row>
    <row r="3556" spans="3:6" x14ac:dyDescent="0.2">
      <c r="C3556" t="s">
        <v>122</v>
      </c>
      <c r="D3556" t="s">
        <v>6</v>
      </c>
      <c r="E3556">
        <v>0</v>
      </c>
      <c r="F3556">
        <v>0</v>
      </c>
    </row>
    <row r="3557" spans="3:6" x14ac:dyDescent="0.2">
      <c r="C3557" t="s">
        <v>122</v>
      </c>
      <c r="D3557" t="s">
        <v>6</v>
      </c>
      <c r="E3557">
        <v>6032696</v>
      </c>
      <c r="F3557">
        <v>41418.49</v>
      </c>
    </row>
    <row r="3558" spans="3:6" x14ac:dyDescent="0.2">
      <c r="C3558" t="s">
        <v>122</v>
      </c>
      <c r="D3558" t="s">
        <v>6</v>
      </c>
      <c r="E3558">
        <v>293158</v>
      </c>
      <c r="F3558">
        <v>2358.04</v>
      </c>
    </row>
    <row r="3559" spans="3:6" x14ac:dyDescent="0.2">
      <c r="C3559" t="s">
        <v>122</v>
      </c>
      <c r="D3559" t="s">
        <v>6</v>
      </c>
      <c r="E3559">
        <v>0</v>
      </c>
      <c r="F3559">
        <v>0</v>
      </c>
    </row>
    <row r="3560" spans="3:6" x14ac:dyDescent="0.2">
      <c r="C3560" t="s">
        <v>122</v>
      </c>
      <c r="D3560" t="s">
        <v>6</v>
      </c>
      <c r="E3560">
        <v>513477</v>
      </c>
      <c r="F3560">
        <v>2731.33</v>
      </c>
    </row>
    <row r="3561" spans="3:6" x14ac:dyDescent="0.2">
      <c r="C3561" t="s">
        <v>122</v>
      </c>
      <c r="D3561" t="s">
        <v>6</v>
      </c>
      <c r="E3561">
        <v>0</v>
      </c>
      <c r="F3561">
        <v>0</v>
      </c>
    </row>
    <row r="3562" spans="3:6" x14ac:dyDescent="0.2">
      <c r="C3562" t="s">
        <v>122</v>
      </c>
      <c r="D3562" t="s">
        <v>6</v>
      </c>
      <c r="E3562">
        <v>167435</v>
      </c>
      <c r="F3562">
        <v>12255.08</v>
      </c>
    </row>
    <row r="3563" spans="3:6" x14ac:dyDescent="0.2">
      <c r="C3563" t="s">
        <v>122</v>
      </c>
      <c r="D3563" t="s">
        <v>6</v>
      </c>
      <c r="E3563">
        <v>1016113</v>
      </c>
      <c r="F3563">
        <v>13967.9</v>
      </c>
    </row>
    <row r="3564" spans="3:6" x14ac:dyDescent="0.2">
      <c r="C3564" t="s">
        <v>122</v>
      </c>
      <c r="D3564" t="s">
        <v>6</v>
      </c>
      <c r="E3564">
        <v>0</v>
      </c>
      <c r="F3564">
        <v>0</v>
      </c>
    </row>
    <row r="3565" spans="3:6" x14ac:dyDescent="0.2">
      <c r="C3565" t="s">
        <v>122</v>
      </c>
      <c r="D3565" t="s">
        <v>6</v>
      </c>
      <c r="E3565">
        <v>331209</v>
      </c>
      <c r="F3565">
        <v>9753.48</v>
      </c>
    </row>
    <row r="3566" spans="3:6" x14ac:dyDescent="0.2">
      <c r="C3566" t="s">
        <v>122</v>
      </c>
      <c r="D3566" t="s">
        <v>6</v>
      </c>
      <c r="E3566">
        <v>0</v>
      </c>
      <c r="F3566">
        <v>0</v>
      </c>
    </row>
    <row r="3567" spans="3:6" x14ac:dyDescent="0.2">
      <c r="C3567" t="s">
        <v>122</v>
      </c>
      <c r="D3567" t="s">
        <v>6</v>
      </c>
      <c r="E3567">
        <v>370139</v>
      </c>
      <c r="F3567">
        <v>3304.09</v>
      </c>
    </row>
    <row r="3568" spans="3:6" x14ac:dyDescent="0.2">
      <c r="C3568" t="s">
        <v>122</v>
      </c>
      <c r="D3568" t="s">
        <v>6</v>
      </c>
      <c r="E3568">
        <v>311278</v>
      </c>
      <c r="F3568">
        <v>3258.37</v>
      </c>
    </row>
    <row r="3569" spans="3:6" x14ac:dyDescent="0.2">
      <c r="C3569" t="s">
        <v>122</v>
      </c>
      <c r="D3569" t="s">
        <v>6</v>
      </c>
      <c r="E3569">
        <v>164402</v>
      </c>
      <c r="F3569">
        <v>1930.94</v>
      </c>
    </row>
    <row r="3570" spans="3:6" x14ac:dyDescent="0.2">
      <c r="C3570" t="s">
        <v>122</v>
      </c>
      <c r="D3570" t="s">
        <v>6</v>
      </c>
      <c r="E3570">
        <v>0</v>
      </c>
      <c r="F3570">
        <v>0</v>
      </c>
    </row>
    <row r="3571" spans="3:6" x14ac:dyDescent="0.2">
      <c r="C3571" t="s">
        <v>122</v>
      </c>
      <c r="D3571" t="s">
        <v>6</v>
      </c>
      <c r="E3571">
        <v>134828</v>
      </c>
      <c r="F3571">
        <v>1483.42</v>
      </c>
    </row>
    <row r="3572" spans="3:6" x14ac:dyDescent="0.2">
      <c r="C3572" t="s">
        <v>122</v>
      </c>
      <c r="D3572" t="s">
        <v>6</v>
      </c>
      <c r="E3572">
        <v>2675100</v>
      </c>
      <c r="F3572">
        <v>18630.53</v>
      </c>
    </row>
    <row r="3573" spans="3:6" x14ac:dyDescent="0.2">
      <c r="C3573" t="s">
        <v>122</v>
      </c>
      <c r="D3573" t="s">
        <v>6</v>
      </c>
      <c r="E3573">
        <v>0</v>
      </c>
      <c r="F3573">
        <v>0</v>
      </c>
    </row>
    <row r="3574" spans="3:6" x14ac:dyDescent="0.2">
      <c r="C3574" t="s">
        <v>122</v>
      </c>
      <c r="D3574" t="s">
        <v>6</v>
      </c>
      <c r="E3574">
        <v>595291</v>
      </c>
      <c r="F3574">
        <v>8719.86</v>
      </c>
    </row>
    <row r="3575" spans="3:6" x14ac:dyDescent="0.2">
      <c r="C3575" t="s">
        <v>122</v>
      </c>
      <c r="D3575" t="s">
        <v>6</v>
      </c>
      <c r="E3575">
        <v>1653326</v>
      </c>
      <c r="F3575">
        <v>19041.32</v>
      </c>
    </row>
    <row r="3576" spans="3:6" x14ac:dyDescent="0.2">
      <c r="C3576" t="s">
        <v>122</v>
      </c>
      <c r="D3576" t="s">
        <v>6</v>
      </c>
      <c r="E3576">
        <v>0</v>
      </c>
      <c r="F3576">
        <v>0</v>
      </c>
    </row>
    <row r="3577" spans="3:6" x14ac:dyDescent="0.2">
      <c r="C3577" t="s">
        <v>122</v>
      </c>
      <c r="D3577" t="s">
        <v>6</v>
      </c>
      <c r="E3577">
        <v>0</v>
      </c>
      <c r="F3577">
        <v>0</v>
      </c>
    </row>
    <row r="3578" spans="3:6" x14ac:dyDescent="0.2">
      <c r="C3578" t="s">
        <v>123</v>
      </c>
      <c r="D3578" t="s">
        <v>6</v>
      </c>
      <c r="E3578">
        <v>1873</v>
      </c>
      <c r="F3578">
        <v>9.6300000000000008</v>
      </c>
    </row>
    <row r="3579" spans="3:6" x14ac:dyDescent="0.2">
      <c r="C3579" t="s">
        <v>123</v>
      </c>
      <c r="D3579" t="s">
        <v>6</v>
      </c>
      <c r="E3579">
        <v>70386</v>
      </c>
      <c r="F3579">
        <v>754.4</v>
      </c>
    </row>
    <row r="3580" spans="3:6" x14ac:dyDescent="0.2">
      <c r="C3580" t="s">
        <v>123</v>
      </c>
      <c r="D3580" t="s">
        <v>6</v>
      </c>
      <c r="E3580">
        <v>14582</v>
      </c>
      <c r="F3580">
        <v>239.95</v>
      </c>
    </row>
    <row r="3581" spans="3:6" x14ac:dyDescent="0.2">
      <c r="C3581" t="s">
        <v>123</v>
      </c>
      <c r="D3581" t="s">
        <v>6</v>
      </c>
      <c r="E3581">
        <v>217066</v>
      </c>
      <c r="F3581">
        <v>1875.89</v>
      </c>
    </row>
    <row r="3582" spans="3:6" x14ac:dyDescent="0.2">
      <c r="C3582" t="s">
        <v>123</v>
      </c>
      <c r="D3582" t="s">
        <v>6</v>
      </c>
      <c r="E3582">
        <v>24002</v>
      </c>
      <c r="F3582">
        <v>132.68</v>
      </c>
    </row>
    <row r="3583" spans="3:6" x14ac:dyDescent="0.2">
      <c r="C3583" t="s">
        <v>123</v>
      </c>
      <c r="D3583" t="s">
        <v>6</v>
      </c>
      <c r="E3583">
        <v>175218</v>
      </c>
      <c r="F3583">
        <v>2627.29</v>
      </c>
    </row>
    <row r="3584" spans="3:6" x14ac:dyDescent="0.2">
      <c r="C3584" t="s">
        <v>123</v>
      </c>
      <c r="D3584" t="s">
        <v>6</v>
      </c>
      <c r="E3584">
        <v>0</v>
      </c>
      <c r="F3584">
        <v>0</v>
      </c>
    </row>
    <row r="3585" spans="3:6" x14ac:dyDescent="0.2">
      <c r="C3585" t="s">
        <v>123</v>
      </c>
      <c r="D3585" t="s">
        <v>6</v>
      </c>
      <c r="E3585">
        <v>5293</v>
      </c>
      <c r="F3585">
        <v>73.459999999999994</v>
      </c>
    </row>
    <row r="3586" spans="3:6" x14ac:dyDescent="0.2">
      <c r="C3586" t="s">
        <v>123</v>
      </c>
      <c r="D3586" t="s">
        <v>6</v>
      </c>
      <c r="E3586">
        <v>0</v>
      </c>
      <c r="F3586">
        <v>0</v>
      </c>
    </row>
    <row r="3587" spans="3:6" x14ac:dyDescent="0.2">
      <c r="C3587" t="s">
        <v>123</v>
      </c>
      <c r="D3587" t="s">
        <v>6</v>
      </c>
      <c r="E3587">
        <v>99499</v>
      </c>
      <c r="F3587">
        <v>6985.67</v>
      </c>
    </row>
    <row r="3588" spans="3:6" x14ac:dyDescent="0.2">
      <c r="C3588" t="s">
        <v>123</v>
      </c>
      <c r="D3588" t="s">
        <v>6</v>
      </c>
      <c r="E3588">
        <v>349006</v>
      </c>
      <c r="F3588">
        <v>10300.19</v>
      </c>
    </row>
    <row r="3589" spans="3:6" x14ac:dyDescent="0.2">
      <c r="C3589" t="s">
        <v>123</v>
      </c>
      <c r="D3589" t="s">
        <v>6</v>
      </c>
      <c r="E3589">
        <v>596064</v>
      </c>
      <c r="F3589">
        <v>7242.74</v>
      </c>
    </row>
    <row r="3590" spans="3:6" x14ac:dyDescent="0.2">
      <c r="C3590" t="s">
        <v>123</v>
      </c>
      <c r="D3590" t="s">
        <v>6</v>
      </c>
      <c r="E3590">
        <v>50791</v>
      </c>
      <c r="F3590">
        <v>267.89</v>
      </c>
    </row>
    <row r="3591" spans="3:6" x14ac:dyDescent="0.2">
      <c r="C3591" t="s">
        <v>123</v>
      </c>
      <c r="D3591" t="s">
        <v>6</v>
      </c>
      <c r="E3591">
        <v>21981</v>
      </c>
      <c r="F3591">
        <v>229.62</v>
      </c>
    </row>
    <row r="3592" spans="3:6" x14ac:dyDescent="0.2">
      <c r="C3592" t="s">
        <v>123</v>
      </c>
      <c r="D3592" t="s">
        <v>6</v>
      </c>
      <c r="E3592">
        <v>57889</v>
      </c>
      <c r="F3592">
        <v>691.23</v>
      </c>
    </row>
    <row r="3593" spans="3:6" x14ac:dyDescent="0.2">
      <c r="C3593" t="s">
        <v>123</v>
      </c>
      <c r="D3593" t="s">
        <v>6</v>
      </c>
      <c r="E3593">
        <v>0</v>
      </c>
      <c r="F3593">
        <v>0</v>
      </c>
    </row>
    <row r="3594" spans="3:6" x14ac:dyDescent="0.2">
      <c r="C3594" t="s">
        <v>123</v>
      </c>
      <c r="D3594" t="s">
        <v>6</v>
      </c>
      <c r="E3594">
        <v>46285</v>
      </c>
      <c r="F3594">
        <v>364.28</v>
      </c>
    </row>
    <row r="3595" spans="3:6" x14ac:dyDescent="0.2">
      <c r="C3595" t="s">
        <v>123</v>
      </c>
      <c r="D3595" t="s">
        <v>6</v>
      </c>
      <c r="E3595">
        <v>73917</v>
      </c>
      <c r="F3595">
        <v>1301.25</v>
      </c>
    </row>
    <row r="3596" spans="3:6" x14ac:dyDescent="0.2">
      <c r="C3596" t="s">
        <v>123</v>
      </c>
      <c r="D3596" t="s">
        <v>6</v>
      </c>
      <c r="E3596">
        <v>2892910</v>
      </c>
      <c r="F3596">
        <v>21630.18</v>
      </c>
    </row>
    <row r="3597" spans="3:6" x14ac:dyDescent="0.2">
      <c r="C3597" t="s">
        <v>123</v>
      </c>
      <c r="D3597" t="s">
        <v>6</v>
      </c>
      <c r="E3597">
        <v>328659</v>
      </c>
      <c r="F3597">
        <v>5830.82</v>
      </c>
    </row>
    <row r="3598" spans="3:6" x14ac:dyDescent="0.2">
      <c r="C3598" t="s">
        <v>123</v>
      </c>
      <c r="D3598" t="s">
        <v>6</v>
      </c>
      <c r="E3598">
        <v>0</v>
      </c>
      <c r="F3598">
        <v>0</v>
      </c>
    </row>
    <row r="3599" spans="3:6" x14ac:dyDescent="0.2">
      <c r="C3599" t="s">
        <v>123</v>
      </c>
      <c r="D3599" t="s">
        <v>6</v>
      </c>
      <c r="E3599">
        <v>0</v>
      </c>
      <c r="F3599">
        <v>0</v>
      </c>
    </row>
    <row r="3600" spans="3:6" x14ac:dyDescent="0.2">
      <c r="C3600" t="s">
        <v>123</v>
      </c>
      <c r="D3600" t="s">
        <v>6</v>
      </c>
      <c r="E3600">
        <v>1112713</v>
      </c>
      <c r="F3600">
        <v>11855.17</v>
      </c>
    </row>
    <row r="3601" spans="3:6" x14ac:dyDescent="0.2">
      <c r="C3601" t="s">
        <v>123</v>
      </c>
      <c r="D3601" t="s">
        <v>6</v>
      </c>
      <c r="E3601">
        <v>137908</v>
      </c>
      <c r="F3601">
        <v>2286.96</v>
      </c>
    </row>
    <row r="3602" spans="3:6" x14ac:dyDescent="0.2">
      <c r="C3602" t="s">
        <v>123</v>
      </c>
      <c r="D3602" t="s">
        <v>6</v>
      </c>
      <c r="E3602">
        <v>396495</v>
      </c>
      <c r="F3602">
        <v>4822.57</v>
      </c>
    </row>
    <row r="3603" spans="3:6" x14ac:dyDescent="0.2">
      <c r="C3603" t="s">
        <v>123</v>
      </c>
      <c r="D3603" t="s">
        <v>6</v>
      </c>
      <c r="E3603">
        <v>0</v>
      </c>
      <c r="F3603">
        <v>0</v>
      </c>
    </row>
    <row r="3604" spans="3:6" x14ac:dyDescent="0.2">
      <c r="C3604" t="s">
        <v>123</v>
      </c>
      <c r="D3604" t="s">
        <v>6</v>
      </c>
      <c r="E3604">
        <v>22737</v>
      </c>
      <c r="F3604">
        <v>345.68</v>
      </c>
    </row>
    <row r="3605" spans="3:6" x14ac:dyDescent="0.2">
      <c r="C3605" t="s">
        <v>123</v>
      </c>
      <c r="D3605" t="s">
        <v>6</v>
      </c>
      <c r="E3605">
        <v>503155</v>
      </c>
      <c r="F3605">
        <v>6142.59</v>
      </c>
    </row>
    <row r="3606" spans="3:6" x14ac:dyDescent="0.2">
      <c r="C3606" t="s">
        <v>124</v>
      </c>
      <c r="D3606" t="s">
        <v>6</v>
      </c>
      <c r="E3606">
        <v>0</v>
      </c>
      <c r="F3606">
        <v>0</v>
      </c>
    </row>
    <row r="3607" spans="3:6" x14ac:dyDescent="0.2">
      <c r="C3607" t="s">
        <v>124</v>
      </c>
      <c r="D3607" t="s">
        <v>6</v>
      </c>
      <c r="E3607">
        <v>209449</v>
      </c>
      <c r="F3607">
        <v>3451.31</v>
      </c>
    </row>
    <row r="3608" spans="3:6" x14ac:dyDescent="0.2">
      <c r="C3608" t="s">
        <v>124</v>
      </c>
      <c r="D3608" t="s">
        <v>6</v>
      </c>
      <c r="E3608">
        <v>6168</v>
      </c>
      <c r="F3608">
        <v>82.16</v>
      </c>
    </row>
    <row r="3609" spans="3:6" x14ac:dyDescent="0.2">
      <c r="C3609" t="s">
        <v>124</v>
      </c>
      <c r="D3609" t="s">
        <v>6</v>
      </c>
      <c r="E3609">
        <v>0</v>
      </c>
      <c r="F3609">
        <v>0</v>
      </c>
    </row>
    <row r="3610" spans="3:6" x14ac:dyDescent="0.2">
      <c r="C3610" t="s">
        <v>124</v>
      </c>
      <c r="D3610" t="s">
        <v>6</v>
      </c>
      <c r="E3610">
        <v>2161</v>
      </c>
      <c r="F3610">
        <v>44.33</v>
      </c>
    </row>
    <row r="3611" spans="3:6" x14ac:dyDescent="0.2">
      <c r="C3611" t="s">
        <v>124</v>
      </c>
      <c r="D3611" t="s">
        <v>6</v>
      </c>
      <c r="E3611">
        <v>272000</v>
      </c>
      <c r="F3611">
        <v>4790.5200000000004</v>
      </c>
    </row>
    <row r="3612" spans="3:6" x14ac:dyDescent="0.2">
      <c r="C3612" t="s">
        <v>124</v>
      </c>
      <c r="D3612" t="s">
        <v>6</v>
      </c>
      <c r="E3612">
        <v>0</v>
      </c>
      <c r="F3612">
        <v>0</v>
      </c>
    </row>
    <row r="3613" spans="3:6" x14ac:dyDescent="0.2">
      <c r="C3613" t="s">
        <v>124</v>
      </c>
      <c r="D3613" t="s">
        <v>6</v>
      </c>
      <c r="E3613">
        <v>194834</v>
      </c>
      <c r="F3613">
        <v>2241.02</v>
      </c>
    </row>
    <row r="3614" spans="3:6" x14ac:dyDescent="0.2">
      <c r="C3614" t="s">
        <v>124</v>
      </c>
      <c r="D3614" t="s">
        <v>6</v>
      </c>
      <c r="E3614">
        <v>414130</v>
      </c>
      <c r="F3614">
        <v>5130.3</v>
      </c>
    </row>
    <row r="3615" spans="3:6" x14ac:dyDescent="0.2">
      <c r="C3615" t="s">
        <v>124</v>
      </c>
      <c r="D3615" t="s">
        <v>6</v>
      </c>
      <c r="E3615">
        <v>64651</v>
      </c>
      <c r="F3615">
        <v>1614.96</v>
      </c>
    </row>
    <row r="3616" spans="3:6" x14ac:dyDescent="0.2">
      <c r="C3616" t="s">
        <v>124</v>
      </c>
      <c r="D3616" t="s">
        <v>6</v>
      </c>
      <c r="E3616">
        <v>1004</v>
      </c>
      <c r="F3616">
        <v>11.51</v>
      </c>
    </row>
    <row r="3617" spans="3:6" x14ac:dyDescent="0.2">
      <c r="C3617" t="s">
        <v>124</v>
      </c>
      <c r="D3617" t="s">
        <v>6</v>
      </c>
      <c r="E3617">
        <v>30822</v>
      </c>
      <c r="F3617">
        <v>645.16999999999996</v>
      </c>
    </row>
    <row r="3618" spans="3:6" x14ac:dyDescent="0.2">
      <c r="C3618" t="s">
        <v>124</v>
      </c>
      <c r="D3618" t="s">
        <v>6</v>
      </c>
      <c r="E3618">
        <v>36230</v>
      </c>
      <c r="F3618">
        <v>443.18</v>
      </c>
    </row>
    <row r="3619" spans="3:6" x14ac:dyDescent="0.2">
      <c r="C3619" t="s">
        <v>124</v>
      </c>
      <c r="D3619" t="s">
        <v>6</v>
      </c>
      <c r="E3619">
        <v>51470</v>
      </c>
      <c r="F3619">
        <v>333.66</v>
      </c>
    </row>
    <row r="3620" spans="3:6" x14ac:dyDescent="0.2">
      <c r="C3620" t="s">
        <v>124</v>
      </c>
      <c r="D3620" t="s">
        <v>6</v>
      </c>
      <c r="E3620">
        <v>75128</v>
      </c>
      <c r="F3620">
        <v>1487.09</v>
      </c>
    </row>
    <row r="3621" spans="3:6" x14ac:dyDescent="0.2">
      <c r="C3621" t="s">
        <v>124</v>
      </c>
      <c r="D3621" t="s">
        <v>6</v>
      </c>
      <c r="E3621">
        <v>899428</v>
      </c>
      <c r="F3621">
        <v>7886.28</v>
      </c>
    </row>
    <row r="3622" spans="3:6" x14ac:dyDescent="0.2">
      <c r="C3622" t="s">
        <v>124</v>
      </c>
      <c r="D3622" t="s">
        <v>6</v>
      </c>
      <c r="E3622">
        <v>144772</v>
      </c>
      <c r="F3622">
        <v>2944.48</v>
      </c>
    </row>
    <row r="3623" spans="3:6" x14ac:dyDescent="0.2">
      <c r="C3623" t="s">
        <v>124</v>
      </c>
      <c r="D3623" t="s">
        <v>6</v>
      </c>
      <c r="E3623">
        <v>44029</v>
      </c>
      <c r="F3623">
        <v>272.83</v>
      </c>
    </row>
    <row r="3624" spans="3:6" x14ac:dyDescent="0.2">
      <c r="C3624" t="s">
        <v>124</v>
      </c>
      <c r="D3624" t="s">
        <v>6</v>
      </c>
      <c r="E3624">
        <v>13655</v>
      </c>
      <c r="F3624">
        <v>180.21</v>
      </c>
    </row>
    <row r="3625" spans="3:6" x14ac:dyDescent="0.2">
      <c r="C3625" t="s">
        <v>124</v>
      </c>
      <c r="D3625" t="s">
        <v>9</v>
      </c>
      <c r="E3625">
        <v>0</v>
      </c>
      <c r="F3625">
        <v>0</v>
      </c>
    </row>
    <row r="3626" spans="3:6" x14ac:dyDescent="0.2">
      <c r="C3626" t="s">
        <v>124</v>
      </c>
      <c r="D3626" t="s">
        <v>6</v>
      </c>
      <c r="E3626">
        <v>81822</v>
      </c>
      <c r="F3626">
        <v>1193.28</v>
      </c>
    </row>
    <row r="3627" spans="3:6" x14ac:dyDescent="0.2">
      <c r="C3627" t="s">
        <v>124</v>
      </c>
      <c r="D3627" t="s">
        <v>9</v>
      </c>
      <c r="E3627">
        <v>0</v>
      </c>
      <c r="F3627">
        <v>0</v>
      </c>
    </row>
    <row r="3628" spans="3:6" x14ac:dyDescent="0.2">
      <c r="C3628" t="s">
        <v>124</v>
      </c>
      <c r="D3628" t="s">
        <v>6</v>
      </c>
      <c r="E3628">
        <v>98568</v>
      </c>
      <c r="F3628">
        <v>2294.4</v>
      </c>
    </row>
    <row r="3629" spans="3:6" x14ac:dyDescent="0.2">
      <c r="C3629" t="s">
        <v>124</v>
      </c>
      <c r="D3629" t="s">
        <v>6</v>
      </c>
      <c r="E3629">
        <v>0</v>
      </c>
      <c r="F3629">
        <v>0</v>
      </c>
    </row>
    <row r="3630" spans="3:6" x14ac:dyDescent="0.2">
      <c r="C3630" t="s">
        <v>124</v>
      </c>
      <c r="D3630" t="s">
        <v>6</v>
      </c>
      <c r="E3630">
        <v>2989</v>
      </c>
      <c r="F3630">
        <v>41.23</v>
      </c>
    </row>
    <row r="3631" spans="3:6" x14ac:dyDescent="0.2">
      <c r="C3631" t="s">
        <v>124</v>
      </c>
      <c r="D3631" t="s">
        <v>6</v>
      </c>
      <c r="E3631">
        <v>538212</v>
      </c>
      <c r="F3631">
        <v>6088.32</v>
      </c>
    </row>
    <row r="3632" spans="3:6" x14ac:dyDescent="0.2">
      <c r="C3632" t="s">
        <v>124</v>
      </c>
      <c r="D3632" t="s">
        <v>6</v>
      </c>
      <c r="E3632">
        <v>0</v>
      </c>
      <c r="F3632">
        <v>0</v>
      </c>
    </row>
    <row r="3633" spans="3:6" x14ac:dyDescent="0.2">
      <c r="C3633" t="s">
        <v>124</v>
      </c>
      <c r="D3633" t="s">
        <v>6</v>
      </c>
      <c r="E3633">
        <v>163072</v>
      </c>
      <c r="F3633">
        <v>3947.5</v>
      </c>
    </row>
    <row r="3634" spans="3:6" x14ac:dyDescent="0.2">
      <c r="C3634" t="s">
        <v>124</v>
      </c>
      <c r="D3634" t="s">
        <v>6</v>
      </c>
      <c r="E3634">
        <v>0</v>
      </c>
      <c r="F3634">
        <v>0</v>
      </c>
    </row>
    <row r="3635" spans="3:6" x14ac:dyDescent="0.2">
      <c r="C3635" t="s">
        <v>124</v>
      </c>
      <c r="D3635" t="s">
        <v>6</v>
      </c>
      <c r="E3635">
        <v>0</v>
      </c>
      <c r="F3635">
        <v>0</v>
      </c>
    </row>
    <row r="3636" spans="3:6" x14ac:dyDescent="0.2">
      <c r="C3636" t="s">
        <v>124</v>
      </c>
      <c r="D3636" t="s">
        <v>6</v>
      </c>
      <c r="E3636">
        <v>9635</v>
      </c>
      <c r="F3636">
        <v>655.88</v>
      </c>
    </row>
    <row r="3637" spans="3:6" x14ac:dyDescent="0.2">
      <c r="C3637" t="s">
        <v>124</v>
      </c>
      <c r="D3637" t="s">
        <v>6</v>
      </c>
      <c r="E3637">
        <v>89929</v>
      </c>
      <c r="F3637">
        <v>1704.86</v>
      </c>
    </row>
    <row r="3638" spans="3:6" x14ac:dyDescent="0.2">
      <c r="C3638" t="s">
        <v>124</v>
      </c>
      <c r="D3638" t="s">
        <v>6</v>
      </c>
      <c r="E3638">
        <v>217513</v>
      </c>
      <c r="F3638">
        <v>7534.33</v>
      </c>
    </row>
    <row r="3639" spans="3:6" x14ac:dyDescent="0.2">
      <c r="C3639" t="s">
        <v>125</v>
      </c>
      <c r="D3639" t="s">
        <v>6</v>
      </c>
      <c r="E3639">
        <v>422863</v>
      </c>
      <c r="F3639">
        <v>9408.0499999999993</v>
      </c>
    </row>
    <row r="3640" spans="3:6" x14ac:dyDescent="0.2">
      <c r="C3640" t="s">
        <v>125</v>
      </c>
      <c r="D3640" t="s">
        <v>6</v>
      </c>
      <c r="E3640">
        <v>69410</v>
      </c>
      <c r="F3640">
        <v>739.49</v>
      </c>
    </row>
    <row r="3641" spans="3:6" x14ac:dyDescent="0.2">
      <c r="C3641" t="s">
        <v>125</v>
      </c>
      <c r="D3641" t="s">
        <v>6</v>
      </c>
      <c r="E3641">
        <v>0</v>
      </c>
      <c r="F3641">
        <v>0</v>
      </c>
    </row>
    <row r="3642" spans="3:6" x14ac:dyDescent="0.2">
      <c r="C3642" t="s">
        <v>125</v>
      </c>
      <c r="D3642" t="s">
        <v>6</v>
      </c>
      <c r="E3642">
        <v>166541</v>
      </c>
      <c r="F3642">
        <v>928.24</v>
      </c>
    </row>
    <row r="3643" spans="3:6" x14ac:dyDescent="0.2">
      <c r="C3643" t="s">
        <v>125</v>
      </c>
      <c r="D3643" t="s">
        <v>6</v>
      </c>
      <c r="E3643">
        <v>0</v>
      </c>
      <c r="F3643">
        <v>0</v>
      </c>
    </row>
    <row r="3644" spans="3:6" x14ac:dyDescent="0.2">
      <c r="C3644" t="s">
        <v>125</v>
      </c>
      <c r="D3644" t="s">
        <v>6</v>
      </c>
      <c r="E3644">
        <v>0</v>
      </c>
      <c r="F3644">
        <v>0</v>
      </c>
    </row>
    <row r="3645" spans="3:6" x14ac:dyDescent="0.2">
      <c r="C3645" t="s">
        <v>125</v>
      </c>
      <c r="D3645" t="s">
        <v>6</v>
      </c>
      <c r="E3645">
        <v>0</v>
      </c>
      <c r="F3645">
        <v>0</v>
      </c>
    </row>
    <row r="3646" spans="3:6" x14ac:dyDescent="0.2">
      <c r="C3646" t="s">
        <v>125</v>
      </c>
      <c r="D3646" t="s">
        <v>9</v>
      </c>
      <c r="E3646">
        <v>0</v>
      </c>
      <c r="F3646">
        <v>0</v>
      </c>
    </row>
    <row r="3647" spans="3:6" x14ac:dyDescent="0.2">
      <c r="C3647" t="s">
        <v>125</v>
      </c>
      <c r="D3647" t="s">
        <v>6</v>
      </c>
      <c r="E3647">
        <v>0</v>
      </c>
      <c r="F3647">
        <v>0</v>
      </c>
    </row>
    <row r="3648" spans="3:6" x14ac:dyDescent="0.2">
      <c r="C3648" t="s">
        <v>125</v>
      </c>
      <c r="D3648" t="s">
        <v>6</v>
      </c>
      <c r="E3648">
        <v>0</v>
      </c>
      <c r="F3648">
        <v>0</v>
      </c>
    </row>
    <row r="3649" spans="3:6" x14ac:dyDescent="0.2">
      <c r="C3649" t="s">
        <v>125</v>
      </c>
      <c r="D3649" t="s">
        <v>6</v>
      </c>
      <c r="E3649">
        <v>984549</v>
      </c>
      <c r="F3649">
        <v>10446.25</v>
      </c>
    </row>
    <row r="3650" spans="3:6" x14ac:dyDescent="0.2">
      <c r="C3650" t="s">
        <v>125</v>
      </c>
      <c r="D3650" t="s">
        <v>6</v>
      </c>
      <c r="E3650">
        <v>0</v>
      </c>
      <c r="F3650">
        <v>0</v>
      </c>
    </row>
    <row r="3651" spans="3:6" x14ac:dyDescent="0.2">
      <c r="C3651" t="s">
        <v>125</v>
      </c>
      <c r="D3651" t="s">
        <v>9</v>
      </c>
      <c r="E3651">
        <v>0</v>
      </c>
      <c r="F3651">
        <v>0</v>
      </c>
    </row>
    <row r="3652" spans="3:6" x14ac:dyDescent="0.2">
      <c r="C3652" t="s">
        <v>125</v>
      </c>
      <c r="D3652" t="s">
        <v>9</v>
      </c>
      <c r="E3652">
        <v>0</v>
      </c>
      <c r="F3652">
        <v>0</v>
      </c>
    </row>
    <row r="3653" spans="3:6" x14ac:dyDescent="0.2">
      <c r="C3653" t="s">
        <v>125</v>
      </c>
      <c r="D3653" t="s">
        <v>9</v>
      </c>
      <c r="E3653">
        <v>0</v>
      </c>
      <c r="F3653">
        <v>0</v>
      </c>
    </row>
    <row r="3654" spans="3:6" x14ac:dyDescent="0.2">
      <c r="C3654" t="s">
        <v>125</v>
      </c>
      <c r="D3654" t="s">
        <v>9</v>
      </c>
      <c r="E3654">
        <v>0</v>
      </c>
      <c r="F3654">
        <v>0</v>
      </c>
    </row>
    <row r="3655" spans="3:6" x14ac:dyDescent="0.2">
      <c r="C3655" t="s">
        <v>125</v>
      </c>
      <c r="D3655" t="s">
        <v>6</v>
      </c>
      <c r="E3655">
        <v>0</v>
      </c>
      <c r="F3655">
        <v>0</v>
      </c>
    </row>
    <row r="3656" spans="3:6" x14ac:dyDescent="0.2">
      <c r="C3656" t="s">
        <v>125</v>
      </c>
      <c r="D3656" t="s">
        <v>6</v>
      </c>
      <c r="E3656">
        <v>0</v>
      </c>
      <c r="F3656">
        <v>0</v>
      </c>
    </row>
    <row r="3657" spans="3:6" x14ac:dyDescent="0.2">
      <c r="C3657" t="s">
        <v>125</v>
      </c>
      <c r="D3657" t="s">
        <v>6</v>
      </c>
      <c r="E3657">
        <v>0</v>
      </c>
      <c r="F3657">
        <v>0</v>
      </c>
    </row>
    <row r="3658" spans="3:6" x14ac:dyDescent="0.2">
      <c r="C3658" t="s">
        <v>125</v>
      </c>
      <c r="D3658" t="s">
        <v>6</v>
      </c>
      <c r="E3658">
        <v>555586</v>
      </c>
      <c r="F3658">
        <v>9995.26</v>
      </c>
    </row>
    <row r="3659" spans="3:6" x14ac:dyDescent="0.2">
      <c r="C3659" t="s">
        <v>125</v>
      </c>
      <c r="D3659" t="s">
        <v>9</v>
      </c>
      <c r="E3659">
        <v>0</v>
      </c>
      <c r="F3659">
        <v>0</v>
      </c>
    </row>
    <row r="3660" spans="3:6" x14ac:dyDescent="0.2">
      <c r="C3660" t="s">
        <v>125</v>
      </c>
      <c r="D3660" t="s">
        <v>6</v>
      </c>
      <c r="E3660">
        <v>851431</v>
      </c>
      <c r="F3660">
        <v>9648.7800000000007</v>
      </c>
    </row>
    <row r="3661" spans="3:6" x14ac:dyDescent="0.2">
      <c r="C3661" t="s">
        <v>125</v>
      </c>
      <c r="D3661" t="s">
        <v>6</v>
      </c>
      <c r="E3661">
        <v>25096</v>
      </c>
      <c r="F3661">
        <v>545.86</v>
      </c>
    </row>
    <row r="3662" spans="3:6" x14ac:dyDescent="0.2">
      <c r="C3662" t="s">
        <v>125</v>
      </c>
      <c r="D3662" t="s">
        <v>6</v>
      </c>
      <c r="E3662">
        <v>7442</v>
      </c>
      <c r="F3662">
        <v>85.36</v>
      </c>
    </row>
    <row r="3663" spans="3:6" x14ac:dyDescent="0.2">
      <c r="C3663" t="s">
        <v>125</v>
      </c>
      <c r="D3663" t="s">
        <v>6</v>
      </c>
      <c r="E3663">
        <v>3862</v>
      </c>
      <c r="F3663">
        <v>107.24</v>
      </c>
    </row>
    <row r="3664" spans="3:6" x14ac:dyDescent="0.2">
      <c r="C3664" t="s">
        <v>125</v>
      </c>
      <c r="D3664" t="s">
        <v>6</v>
      </c>
      <c r="E3664">
        <v>33673</v>
      </c>
      <c r="F3664">
        <v>271.67</v>
      </c>
    </row>
    <row r="3665" spans="3:6" x14ac:dyDescent="0.2">
      <c r="C3665" t="s">
        <v>125</v>
      </c>
      <c r="D3665" t="s">
        <v>6</v>
      </c>
      <c r="E3665">
        <v>76601</v>
      </c>
      <c r="F3665">
        <v>1874.62</v>
      </c>
    </row>
    <row r="3666" spans="3:6" x14ac:dyDescent="0.2">
      <c r="C3666" t="s">
        <v>125</v>
      </c>
      <c r="D3666" t="s">
        <v>6</v>
      </c>
      <c r="E3666">
        <v>70531</v>
      </c>
      <c r="F3666">
        <v>1020.93</v>
      </c>
    </row>
    <row r="3667" spans="3:6" x14ac:dyDescent="0.2">
      <c r="C3667" t="s">
        <v>125</v>
      </c>
      <c r="D3667" t="s">
        <v>6</v>
      </c>
      <c r="E3667">
        <v>2747</v>
      </c>
      <c r="F3667">
        <v>46.2</v>
      </c>
    </row>
    <row r="3668" spans="3:6" x14ac:dyDescent="0.2">
      <c r="C3668" t="s">
        <v>125</v>
      </c>
      <c r="D3668" t="s">
        <v>6</v>
      </c>
      <c r="E3668">
        <v>5472</v>
      </c>
      <c r="F3668">
        <v>123.78</v>
      </c>
    </row>
    <row r="3669" spans="3:6" x14ac:dyDescent="0.2">
      <c r="C3669" t="s">
        <v>125</v>
      </c>
      <c r="D3669" t="s">
        <v>6</v>
      </c>
      <c r="E3669">
        <v>2671</v>
      </c>
      <c r="F3669">
        <v>72.62</v>
      </c>
    </row>
    <row r="3670" spans="3:6" x14ac:dyDescent="0.2">
      <c r="C3670" t="s">
        <v>125</v>
      </c>
      <c r="D3670" t="s">
        <v>6</v>
      </c>
      <c r="E3670">
        <v>6598</v>
      </c>
      <c r="F3670">
        <v>109.43</v>
      </c>
    </row>
    <row r="3671" spans="3:6" x14ac:dyDescent="0.2">
      <c r="C3671" t="s">
        <v>125</v>
      </c>
      <c r="D3671" t="s">
        <v>6</v>
      </c>
      <c r="E3671">
        <v>19775</v>
      </c>
      <c r="F3671">
        <v>282.43</v>
      </c>
    </row>
    <row r="3672" spans="3:6" x14ac:dyDescent="0.2">
      <c r="C3672" t="s">
        <v>125</v>
      </c>
      <c r="D3672" t="s">
        <v>6</v>
      </c>
      <c r="E3672">
        <v>88784</v>
      </c>
      <c r="F3672">
        <v>2812.26</v>
      </c>
    </row>
    <row r="3673" spans="3:6" x14ac:dyDescent="0.2">
      <c r="C3673" t="s">
        <v>125</v>
      </c>
      <c r="D3673" t="s">
        <v>10</v>
      </c>
      <c r="E3673">
        <v>1693</v>
      </c>
      <c r="F3673">
        <v>5.83</v>
      </c>
    </row>
    <row r="3674" spans="3:6" x14ac:dyDescent="0.2">
      <c r="C3674" t="s">
        <v>125</v>
      </c>
      <c r="D3674" t="s">
        <v>6</v>
      </c>
      <c r="E3674">
        <v>31883</v>
      </c>
      <c r="F3674">
        <v>671.08</v>
      </c>
    </row>
    <row r="3675" spans="3:6" x14ac:dyDescent="0.2">
      <c r="C3675" t="s">
        <v>125</v>
      </c>
      <c r="D3675" t="s">
        <v>6</v>
      </c>
      <c r="E3675">
        <v>2246</v>
      </c>
      <c r="F3675">
        <v>56.29</v>
      </c>
    </row>
    <row r="3676" spans="3:6" x14ac:dyDescent="0.2">
      <c r="C3676" t="s">
        <v>125</v>
      </c>
      <c r="D3676" t="s">
        <v>6</v>
      </c>
      <c r="E3676">
        <v>27166</v>
      </c>
      <c r="F3676">
        <v>249.1</v>
      </c>
    </row>
    <row r="3677" spans="3:6" x14ac:dyDescent="0.2">
      <c r="C3677" t="s">
        <v>125</v>
      </c>
      <c r="D3677" t="s">
        <v>6</v>
      </c>
      <c r="E3677">
        <v>96780</v>
      </c>
      <c r="F3677">
        <v>1962.1</v>
      </c>
    </row>
    <row r="3678" spans="3:6" x14ac:dyDescent="0.2">
      <c r="C3678" t="s">
        <v>126</v>
      </c>
      <c r="D3678" t="s">
        <v>9</v>
      </c>
      <c r="E3678">
        <v>0</v>
      </c>
      <c r="F3678">
        <v>0</v>
      </c>
    </row>
    <row r="3679" spans="3:6" x14ac:dyDescent="0.2">
      <c r="C3679" t="s">
        <v>126</v>
      </c>
      <c r="D3679" t="s">
        <v>6</v>
      </c>
      <c r="E3679">
        <v>0</v>
      </c>
      <c r="F3679">
        <v>0</v>
      </c>
    </row>
    <row r="3680" spans="3:6" x14ac:dyDescent="0.2">
      <c r="C3680" t="s">
        <v>126</v>
      </c>
      <c r="D3680" t="s">
        <v>6</v>
      </c>
      <c r="E3680">
        <v>0</v>
      </c>
      <c r="F3680">
        <v>0</v>
      </c>
    </row>
    <row r="3681" spans="3:6" x14ac:dyDescent="0.2">
      <c r="C3681" t="s">
        <v>126</v>
      </c>
      <c r="D3681" t="s">
        <v>6</v>
      </c>
      <c r="E3681">
        <v>0</v>
      </c>
      <c r="F3681">
        <v>0</v>
      </c>
    </row>
    <row r="3682" spans="3:6" x14ac:dyDescent="0.2">
      <c r="C3682" t="s">
        <v>126</v>
      </c>
      <c r="D3682" t="s">
        <v>6</v>
      </c>
      <c r="E3682">
        <v>0</v>
      </c>
      <c r="F3682">
        <v>0</v>
      </c>
    </row>
    <row r="3683" spans="3:6" x14ac:dyDescent="0.2">
      <c r="C3683" t="s">
        <v>126</v>
      </c>
      <c r="D3683" t="s">
        <v>6</v>
      </c>
      <c r="E3683">
        <v>654928</v>
      </c>
      <c r="F3683">
        <v>7341.27</v>
      </c>
    </row>
    <row r="3684" spans="3:6" x14ac:dyDescent="0.2">
      <c r="C3684" t="s">
        <v>126</v>
      </c>
      <c r="D3684" t="s">
        <v>9</v>
      </c>
      <c r="E3684">
        <v>0</v>
      </c>
      <c r="F3684">
        <v>0</v>
      </c>
    </row>
    <row r="3685" spans="3:6" x14ac:dyDescent="0.2">
      <c r="C3685" t="s">
        <v>126</v>
      </c>
      <c r="D3685" t="s">
        <v>6</v>
      </c>
      <c r="E3685">
        <v>741090</v>
      </c>
      <c r="F3685">
        <v>11657.52</v>
      </c>
    </row>
    <row r="3686" spans="3:6" x14ac:dyDescent="0.2">
      <c r="C3686" t="s">
        <v>126</v>
      </c>
      <c r="D3686" t="s">
        <v>6</v>
      </c>
      <c r="E3686">
        <v>0</v>
      </c>
      <c r="F3686">
        <v>0</v>
      </c>
    </row>
    <row r="3687" spans="3:6" x14ac:dyDescent="0.2">
      <c r="C3687" t="s">
        <v>126</v>
      </c>
      <c r="D3687" t="s">
        <v>6</v>
      </c>
      <c r="E3687">
        <v>0</v>
      </c>
      <c r="F3687">
        <v>0</v>
      </c>
    </row>
    <row r="3688" spans="3:6" x14ac:dyDescent="0.2">
      <c r="C3688" t="s">
        <v>126</v>
      </c>
      <c r="D3688" t="s">
        <v>6</v>
      </c>
      <c r="E3688">
        <v>0</v>
      </c>
      <c r="F3688">
        <v>0</v>
      </c>
    </row>
    <row r="3689" spans="3:6" x14ac:dyDescent="0.2">
      <c r="C3689" t="s">
        <v>126</v>
      </c>
      <c r="D3689" t="s">
        <v>6</v>
      </c>
      <c r="E3689">
        <v>0</v>
      </c>
      <c r="F3689">
        <v>0</v>
      </c>
    </row>
    <row r="3690" spans="3:6" x14ac:dyDescent="0.2">
      <c r="C3690" t="s">
        <v>126</v>
      </c>
      <c r="D3690" t="s">
        <v>9</v>
      </c>
      <c r="E3690">
        <v>0</v>
      </c>
      <c r="F3690">
        <v>0</v>
      </c>
    </row>
    <row r="3691" spans="3:6" x14ac:dyDescent="0.2">
      <c r="C3691" t="s">
        <v>126</v>
      </c>
      <c r="D3691" t="s">
        <v>6</v>
      </c>
      <c r="E3691">
        <v>0</v>
      </c>
      <c r="F3691">
        <v>0</v>
      </c>
    </row>
    <row r="3692" spans="3:6" x14ac:dyDescent="0.2">
      <c r="C3692" t="s">
        <v>126</v>
      </c>
      <c r="D3692" t="s">
        <v>6</v>
      </c>
      <c r="E3692">
        <v>0</v>
      </c>
      <c r="F3692">
        <v>0</v>
      </c>
    </row>
    <row r="3693" spans="3:6" x14ac:dyDescent="0.2">
      <c r="C3693" t="s">
        <v>126</v>
      </c>
      <c r="D3693" t="s">
        <v>6</v>
      </c>
      <c r="E3693">
        <v>0</v>
      </c>
      <c r="F3693">
        <v>0</v>
      </c>
    </row>
    <row r="3694" spans="3:6" x14ac:dyDescent="0.2">
      <c r="C3694" t="s">
        <v>126</v>
      </c>
      <c r="D3694" t="s">
        <v>6</v>
      </c>
      <c r="E3694">
        <v>9170</v>
      </c>
      <c r="F3694">
        <v>101.57</v>
      </c>
    </row>
    <row r="3695" spans="3:6" x14ac:dyDescent="0.2">
      <c r="C3695" t="s">
        <v>126</v>
      </c>
      <c r="D3695" t="s">
        <v>6</v>
      </c>
      <c r="E3695">
        <v>18235</v>
      </c>
      <c r="F3695">
        <v>182.62</v>
      </c>
    </row>
    <row r="3696" spans="3:6" x14ac:dyDescent="0.2">
      <c r="C3696" t="s">
        <v>126</v>
      </c>
      <c r="D3696" t="s">
        <v>6</v>
      </c>
      <c r="E3696">
        <v>50578</v>
      </c>
      <c r="F3696">
        <v>1262.76</v>
      </c>
    </row>
    <row r="3697" spans="3:6" x14ac:dyDescent="0.2">
      <c r="C3697" t="s">
        <v>126</v>
      </c>
      <c r="D3697" t="s">
        <v>6</v>
      </c>
      <c r="E3697">
        <v>65335</v>
      </c>
      <c r="F3697">
        <v>205.48</v>
      </c>
    </row>
    <row r="3698" spans="3:6" x14ac:dyDescent="0.2">
      <c r="C3698" t="s">
        <v>126</v>
      </c>
      <c r="D3698" t="s">
        <v>6</v>
      </c>
      <c r="E3698">
        <v>0</v>
      </c>
      <c r="F3698">
        <v>0</v>
      </c>
    </row>
    <row r="3699" spans="3:6" x14ac:dyDescent="0.2">
      <c r="C3699" t="s">
        <v>126</v>
      </c>
      <c r="D3699" t="s">
        <v>6</v>
      </c>
      <c r="E3699">
        <v>0</v>
      </c>
      <c r="F3699">
        <v>0</v>
      </c>
    </row>
    <row r="3700" spans="3:6" x14ac:dyDescent="0.2">
      <c r="C3700" t="s">
        <v>126</v>
      </c>
      <c r="D3700" t="s">
        <v>6</v>
      </c>
      <c r="E3700">
        <v>308891</v>
      </c>
      <c r="F3700">
        <v>2470.7199999999998</v>
      </c>
    </row>
    <row r="3701" spans="3:6" x14ac:dyDescent="0.2">
      <c r="C3701" t="s">
        <v>126</v>
      </c>
      <c r="D3701" t="s">
        <v>6</v>
      </c>
      <c r="E3701">
        <v>89295</v>
      </c>
      <c r="F3701">
        <v>1144.6099999999999</v>
      </c>
    </row>
    <row r="3702" spans="3:6" x14ac:dyDescent="0.2">
      <c r="C3702" t="s">
        <v>126</v>
      </c>
      <c r="D3702" t="s">
        <v>9</v>
      </c>
      <c r="E3702">
        <v>259002</v>
      </c>
      <c r="F3702">
        <v>1826.05</v>
      </c>
    </row>
    <row r="3703" spans="3:6" x14ac:dyDescent="0.2">
      <c r="C3703" t="s">
        <v>126</v>
      </c>
      <c r="D3703" t="s">
        <v>9</v>
      </c>
      <c r="E3703">
        <v>206423</v>
      </c>
      <c r="F3703">
        <v>1214.71</v>
      </c>
    </row>
    <row r="3704" spans="3:6" x14ac:dyDescent="0.2">
      <c r="C3704" t="s">
        <v>126</v>
      </c>
      <c r="D3704" t="s">
        <v>6</v>
      </c>
      <c r="E3704">
        <v>381846</v>
      </c>
      <c r="F3704">
        <v>9367.0499999999993</v>
      </c>
    </row>
    <row r="3705" spans="3:6" x14ac:dyDescent="0.2">
      <c r="C3705" t="s">
        <v>126</v>
      </c>
      <c r="D3705" t="s">
        <v>9</v>
      </c>
      <c r="E3705">
        <v>584</v>
      </c>
      <c r="F3705">
        <v>3.58</v>
      </c>
    </row>
    <row r="3706" spans="3:6" x14ac:dyDescent="0.2">
      <c r="C3706" t="s">
        <v>126</v>
      </c>
      <c r="D3706" t="s">
        <v>9</v>
      </c>
      <c r="E3706">
        <v>5256</v>
      </c>
      <c r="F3706">
        <v>28.08</v>
      </c>
    </row>
    <row r="3707" spans="3:6" x14ac:dyDescent="0.2">
      <c r="C3707" t="s">
        <v>126</v>
      </c>
      <c r="D3707" t="s">
        <v>6</v>
      </c>
      <c r="E3707">
        <v>125845</v>
      </c>
      <c r="F3707">
        <v>1239.47</v>
      </c>
    </row>
    <row r="3708" spans="3:6" x14ac:dyDescent="0.2">
      <c r="C3708" t="s">
        <v>127</v>
      </c>
      <c r="D3708" t="s">
        <v>6</v>
      </c>
      <c r="E3708">
        <v>0</v>
      </c>
      <c r="F3708">
        <v>0</v>
      </c>
    </row>
    <row r="3709" spans="3:6" x14ac:dyDescent="0.2">
      <c r="C3709" t="s">
        <v>127</v>
      </c>
      <c r="D3709" t="s">
        <v>6</v>
      </c>
      <c r="E3709">
        <v>0</v>
      </c>
      <c r="F3709">
        <v>0</v>
      </c>
    </row>
    <row r="3710" spans="3:6" x14ac:dyDescent="0.2">
      <c r="C3710" t="s">
        <v>127</v>
      </c>
      <c r="D3710" t="s">
        <v>9</v>
      </c>
      <c r="E3710">
        <v>0</v>
      </c>
      <c r="F3710">
        <v>0</v>
      </c>
    </row>
    <row r="3711" spans="3:6" x14ac:dyDescent="0.2">
      <c r="C3711" t="s">
        <v>127</v>
      </c>
      <c r="D3711" t="s">
        <v>6</v>
      </c>
      <c r="E3711">
        <v>1444902</v>
      </c>
      <c r="F3711">
        <v>11825.29</v>
      </c>
    </row>
    <row r="3712" spans="3:6" x14ac:dyDescent="0.2">
      <c r="C3712" t="s">
        <v>127</v>
      </c>
      <c r="D3712" t="s">
        <v>6</v>
      </c>
      <c r="E3712">
        <v>404909</v>
      </c>
      <c r="F3712">
        <v>5011.74</v>
      </c>
    </row>
    <row r="3713" spans="3:6" x14ac:dyDescent="0.2">
      <c r="C3713" t="s">
        <v>127</v>
      </c>
      <c r="D3713" t="s">
        <v>6</v>
      </c>
      <c r="E3713">
        <v>0</v>
      </c>
      <c r="F3713">
        <v>0</v>
      </c>
    </row>
    <row r="3714" spans="3:6" x14ac:dyDescent="0.2">
      <c r="C3714" t="s">
        <v>127</v>
      </c>
      <c r="D3714" t="s">
        <v>6</v>
      </c>
      <c r="E3714">
        <v>0</v>
      </c>
      <c r="F3714">
        <v>0</v>
      </c>
    </row>
    <row r="3715" spans="3:6" x14ac:dyDescent="0.2">
      <c r="C3715" t="s">
        <v>127</v>
      </c>
      <c r="D3715" t="s">
        <v>6</v>
      </c>
      <c r="E3715">
        <v>720036</v>
      </c>
      <c r="F3715">
        <v>12936.07</v>
      </c>
    </row>
    <row r="3716" spans="3:6" x14ac:dyDescent="0.2">
      <c r="C3716" t="s">
        <v>127</v>
      </c>
      <c r="D3716" t="s">
        <v>6</v>
      </c>
      <c r="E3716">
        <v>0</v>
      </c>
      <c r="F3716">
        <v>0</v>
      </c>
    </row>
    <row r="3717" spans="3:6" x14ac:dyDescent="0.2">
      <c r="C3717" t="s">
        <v>127</v>
      </c>
      <c r="D3717" t="s">
        <v>9</v>
      </c>
      <c r="E3717">
        <v>455388</v>
      </c>
      <c r="F3717">
        <v>4500.46</v>
      </c>
    </row>
    <row r="3718" spans="3:6" x14ac:dyDescent="0.2">
      <c r="C3718" t="s">
        <v>127</v>
      </c>
      <c r="D3718" t="s">
        <v>6</v>
      </c>
      <c r="E3718">
        <v>0</v>
      </c>
      <c r="F3718">
        <v>0</v>
      </c>
    </row>
    <row r="3719" spans="3:6" x14ac:dyDescent="0.2">
      <c r="C3719" t="s">
        <v>127</v>
      </c>
      <c r="D3719" t="s">
        <v>6</v>
      </c>
      <c r="E3719">
        <v>0</v>
      </c>
      <c r="F3719">
        <v>0</v>
      </c>
    </row>
    <row r="3720" spans="3:6" x14ac:dyDescent="0.2">
      <c r="C3720" t="s">
        <v>127</v>
      </c>
      <c r="D3720" t="s">
        <v>6</v>
      </c>
      <c r="E3720">
        <v>0</v>
      </c>
      <c r="F3720">
        <v>0</v>
      </c>
    </row>
    <row r="3721" spans="3:6" x14ac:dyDescent="0.2">
      <c r="C3721" t="s">
        <v>127</v>
      </c>
      <c r="D3721" t="s">
        <v>6</v>
      </c>
      <c r="E3721">
        <v>0</v>
      </c>
      <c r="F3721">
        <v>0</v>
      </c>
    </row>
    <row r="3722" spans="3:6" x14ac:dyDescent="0.2">
      <c r="C3722" t="s">
        <v>127</v>
      </c>
      <c r="D3722" t="s">
        <v>6</v>
      </c>
      <c r="E3722">
        <v>61638</v>
      </c>
      <c r="F3722">
        <v>707.4</v>
      </c>
    </row>
    <row r="3723" spans="3:6" x14ac:dyDescent="0.2">
      <c r="C3723" t="s">
        <v>127</v>
      </c>
      <c r="D3723" t="s">
        <v>6</v>
      </c>
      <c r="E3723">
        <v>1343309</v>
      </c>
      <c r="F3723">
        <v>19416</v>
      </c>
    </row>
    <row r="3724" spans="3:6" x14ac:dyDescent="0.2">
      <c r="C3724" t="s">
        <v>127</v>
      </c>
      <c r="D3724" t="s">
        <v>6</v>
      </c>
      <c r="E3724">
        <v>0</v>
      </c>
      <c r="F3724">
        <v>0</v>
      </c>
    </row>
    <row r="3725" spans="3:6" x14ac:dyDescent="0.2">
      <c r="C3725" t="s">
        <v>127</v>
      </c>
      <c r="D3725" t="s">
        <v>6</v>
      </c>
      <c r="E3725">
        <v>1272</v>
      </c>
      <c r="F3725">
        <v>8.18</v>
      </c>
    </row>
    <row r="3726" spans="3:6" x14ac:dyDescent="0.2">
      <c r="C3726" t="s">
        <v>127</v>
      </c>
      <c r="D3726" t="s">
        <v>9</v>
      </c>
      <c r="E3726">
        <v>0</v>
      </c>
      <c r="F3726">
        <v>0</v>
      </c>
    </row>
    <row r="3727" spans="3:6" x14ac:dyDescent="0.2">
      <c r="C3727" t="s">
        <v>127</v>
      </c>
      <c r="D3727" t="s">
        <v>6</v>
      </c>
      <c r="E3727">
        <v>328858</v>
      </c>
      <c r="F3727">
        <v>11213.5</v>
      </c>
    </row>
    <row r="3728" spans="3:6" x14ac:dyDescent="0.2">
      <c r="C3728" t="s">
        <v>127</v>
      </c>
      <c r="D3728" t="s">
        <v>6</v>
      </c>
      <c r="E3728">
        <v>39071</v>
      </c>
      <c r="F3728">
        <v>441.24</v>
      </c>
    </row>
    <row r="3729" spans="3:6" x14ac:dyDescent="0.2">
      <c r="C3729" t="s">
        <v>127</v>
      </c>
      <c r="D3729" t="s">
        <v>6</v>
      </c>
      <c r="E3729">
        <v>0</v>
      </c>
      <c r="F3729">
        <v>0</v>
      </c>
    </row>
    <row r="3730" spans="3:6" x14ac:dyDescent="0.2">
      <c r="C3730" t="s">
        <v>127</v>
      </c>
      <c r="D3730" t="s">
        <v>6</v>
      </c>
      <c r="E3730">
        <v>0</v>
      </c>
      <c r="F3730">
        <v>0</v>
      </c>
    </row>
    <row r="3731" spans="3:6" x14ac:dyDescent="0.2">
      <c r="C3731" t="s">
        <v>127</v>
      </c>
      <c r="D3731" t="s">
        <v>9</v>
      </c>
      <c r="E3731">
        <v>27702</v>
      </c>
      <c r="F3731">
        <v>133.37</v>
      </c>
    </row>
    <row r="3732" spans="3:6" x14ac:dyDescent="0.2">
      <c r="C3732" t="s">
        <v>127</v>
      </c>
      <c r="D3732" t="s">
        <v>6</v>
      </c>
      <c r="E3732">
        <v>1173826</v>
      </c>
      <c r="F3732">
        <v>14584.14</v>
      </c>
    </row>
    <row r="3733" spans="3:6" x14ac:dyDescent="0.2">
      <c r="C3733" t="s">
        <v>127</v>
      </c>
      <c r="D3733" t="s">
        <v>9</v>
      </c>
      <c r="E3733">
        <v>213739</v>
      </c>
      <c r="F3733">
        <v>1770.96</v>
      </c>
    </row>
    <row r="3734" spans="3:6" x14ac:dyDescent="0.2">
      <c r="C3734" t="s">
        <v>128</v>
      </c>
      <c r="D3734" t="s">
        <v>6</v>
      </c>
      <c r="E3734">
        <v>317784</v>
      </c>
      <c r="F3734">
        <v>2081.71</v>
      </c>
    </row>
    <row r="3735" spans="3:6" x14ac:dyDescent="0.2">
      <c r="C3735" t="s">
        <v>128</v>
      </c>
      <c r="D3735" t="s">
        <v>6</v>
      </c>
      <c r="E3735">
        <v>125811</v>
      </c>
      <c r="F3735">
        <v>1250.96</v>
      </c>
    </row>
    <row r="3736" spans="3:6" x14ac:dyDescent="0.2">
      <c r="C3736" t="s">
        <v>128</v>
      </c>
      <c r="D3736" t="s">
        <v>6</v>
      </c>
      <c r="E3736">
        <v>0</v>
      </c>
      <c r="F3736">
        <v>0</v>
      </c>
    </row>
    <row r="3737" spans="3:6" x14ac:dyDescent="0.2">
      <c r="C3737" t="s">
        <v>128</v>
      </c>
      <c r="D3737" t="s">
        <v>6</v>
      </c>
      <c r="E3737">
        <v>0</v>
      </c>
      <c r="F3737">
        <v>0</v>
      </c>
    </row>
    <row r="3738" spans="3:6" x14ac:dyDescent="0.2">
      <c r="C3738" t="s">
        <v>128</v>
      </c>
      <c r="D3738" t="s">
        <v>6</v>
      </c>
      <c r="E3738">
        <v>109867</v>
      </c>
      <c r="F3738">
        <v>1496.42</v>
      </c>
    </row>
    <row r="3739" spans="3:6" x14ac:dyDescent="0.2">
      <c r="C3739" t="s">
        <v>128</v>
      </c>
      <c r="D3739" t="s">
        <v>6</v>
      </c>
      <c r="E3739">
        <v>0</v>
      </c>
      <c r="F3739">
        <v>0</v>
      </c>
    </row>
    <row r="3740" spans="3:6" x14ac:dyDescent="0.2">
      <c r="C3740" t="s">
        <v>128</v>
      </c>
      <c r="D3740" t="s">
        <v>6</v>
      </c>
      <c r="E3740">
        <v>159813</v>
      </c>
      <c r="F3740">
        <v>2201.2600000000002</v>
      </c>
    </row>
    <row r="3741" spans="3:6" x14ac:dyDescent="0.2">
      <c r="C3741" t="s">
        <v>128</v>
      </c>
      <c r="D3741" t="s">
        <v>6</v>
      </c>
      <c r="E3741">
        <v>0</v>
      </c>
      <c r="F3741">
        <v>0</v>
      </c>
    </row>
    <row r="3742" spans="3:6" x14ac:dyDescent="0.2">
      <c r="C3742" t="s">
        <v>128</v>
      </c>
      <c r="D3742" t="s">
        <v>6</v>
      </c>
      <c r="E3742">
        <v>0</v>
      </c>
      <c r="F3742">
        <v>0</v>
      </c>
    </row>
    <row r="3743" spans="3:6" x14ac:dyDescent="0.2">
      <c r="C3743" t="s">
        <v>128</v>
      </c>
      <c r="D3743" t="s">
        <v>6</v>
      </c>
      <c r="E3743">
        <v>60958</v>
      </c>
      <c r="F3743">
        <v>474.01</v>
      </c>
    </row>
    <row r="3744" spans="3:6" x14ac:dyDescent="0.2">
      <c r="C3744" t="s">
        <v>128</v>
      </c>
      <c r="D3744" t="s">
        <v>6</v>
      </c>
      <c r="E3744">
        <v>950107</v>
      </c>
      <c r="F3744">
        <v>14449.09</v>
      </c>
    </row>
    <row r="3745" spans="3:6" x14ac:dyDescent="0.2">
      <c r="C3745" t="s">
        <v>128</v>
      </c>
      <c r="D3745" t="s">
        <v>6</v>
      </c>
      <c r="E3745">
        <v>92876</v>
      </c>
      <c r="F3745">
        <v>1149.1400000000001</v>
      </c>
    </row>
    <row r="3746" spans="3:6" x14ac:dyDescent="0.2">
      <c r="C3746" t="s">
        <v>128</v>
      </c>
      <c r="D3746" t="s">
        <v>6</v>
      </c>
      <c r="E3746">
        <v>212271</v>
      </c>
      <c r="F3746">
        <v>6823.55</v>
      </c>
    </row>
    <row r="3747" spans="3:6" x14ac:dyDescent="0.2">
      <c r="C3747" t="s">
        <v>128</v>
      </c>
      <c r="D3747" t="s">
        <v>6</v>
      </c>
      <c r="E3747">
        <v>641081</v>
      </c>
      <c r="F3747">
        <v>10229.51</v>
      </c>
    </row>
    <row r="3748" spans="3:6" x14ac:dyDescent="0.2">
      <c r="C3748" t="s">
        <v>128</v>
      </c>
      <c r="D3748" t="s">
        <v>6</v>
      </c>
      <c r="E3748">
        <v>34032</v>
      </c>
      <c r="F3748">
        <v>909.81</v>
      </c>
    </row>
    <row r="3749" spans="3:6" x14ac:dyDescent="0.2">
      <c r="C3749" t="s">
        <v>128</v>
      </c>
      <c r="D3749" t="s">
        <v>9</v>
      </c>
      <c r="E3749">
        <v>228201</v>
      </c>
      <c r="F3749">
        <v>2608.3200000000002</v>
      </c>
    </row>
    <row r="3750" spans="3:6" x14ac:dyDescent="0.2">
      <c r="C3750" t="s">
        <v>128</v>
      </c>
      <c r="D3750" t="s">
        <v>6</v>
      </c>
      <c r="E3750">
        <v>286502</v>
      </c>
      <c r="F3750">
        <v>5230.45</v>
      </c>
    </row>
    <row r="3751" spans="3:6" x14ac:dyDescent="0.2">
      <c r="C3751" t="s">
        <v>128</v>
      </c>
      <c r="D3751" t="s">
        <v>6</v>
      </c>
      <c r="E3751">
        <v>114891</v>
      </c>
      <c r="F3751">
        <v>1334.32</v>
      </c>
    </row>
    <row r="3752" spans="3:6" x14ac:dyDescent="0.2">
      <c r="C3752" t="s">
        <v>128</v>
      </c>
      <c r="D3752" t="s">
        <v>6</v>
      </c>
      <c r="E3752">
        <v>96890</v>
      </c>
      <c r="F3752">
        <v>2424.84</v>
      </c>
    </row>
    <row r="3753" spans="3:6" x14ac:dyDescent="0.2">
      <c r="C3753" t="s">
        <v>128</v>
      </c>
      <c r="D3753" t="s">
        <v>9</v>
      </c>
      <c r="E3753">
        <v>24150</v>
      </c>
      <c r="F3753">
        <v>794.77</v>
      </c>
    </row>
    <row r="3754" spans="3:6" x14ac:dyDescent="0.2">
      <c r="C3754" t="s">
        <v>128</v>
      </c>
      <c r="D3754" t="s">
        <v>9</v>
      </c>
      <c r="E3754">
        <v>303680</v>
      </c>
      <c r="F3754">
        <v>3207.62</v>
      </c>
    </row>
    <row r="3755" spans="3:6" x14ac:dyDescent="0.2">
      <c r="C3755" t="s">
        <v>128</v>
      </c>
      <c r="D3755" t="s">
        <v>6</v>
      </c>
      <c r="E3755">
        <v>234901</v>
      </c>
      <c r="F3755">
        <v>2978.87</v>
      </c>
    </row>
    <row r="3756" spans="3:6" x14ac:dyDescent="0.2">
      <c r="C3756" t="s">
        <v>128</v>
      </c>
      <c r="D3756" t="s">
        <v>6</v>
      </c>
      <c r="E3756">
        <v>824401</v>
      </c>
      <c r="F3756">
        <v>11318.41</v>
      </c>
    </row>
    <row r="3757" spans="3:6" x14ac:dyDescent="0.2">
      <c r="C3757" t="s">
        <v>128</v>
      </c>
      <c r="D3757" t="s">
        <v>6</v>
      </c>
      <c r="E3757">
        <v>239771</v>
      </c>
      <c r="F3757">
        <v>4954.8</v>
      </c>
    </row>
    <row r="3758" spans="3:6" x14ac:dyDescent="0.2">
      <c r="C3758" t="s">
        <v>128</v>
      </c>
      <c r="D3758" t="s">
        <v>6</v>
      </c>
      <c r="E3758">
        <v>35124</v>
      </c>
      <c r="F3758">
        <v>1336.57</v>
      </c>
    </row>
    <row r="3759" spans="3:6" x14ac:dyDescent="0.2">
      <c r="C3759" t="s">
        <v>128</v>
      </c>
      <c r="D3759" t="s">
        <v>9</v>
      </c>
      <c r="E3759">
        <v>851517</v>
      </c>
      <c r="F3759">
        <v>10534.14</v>
      </c>
    </row>
    <row r="3760" spans="3:6" x14ac:dyDescent="0.2">
      <c r="C3760" t="s">
        <v>128</v>
      </c>
      <c r="D3760" t="s">
        <v>6</v>
      </c>
      <c r="E3760">
        <v>52138</v>
      </c>
      <c r="F3760">
        <v>1555.06</v>
      </c>
    </row>
    <row r="3761" spans="3:6" x14ac:dyDescent="0.2">
      <c r="C3761" t="s">
        <v>128</v>
      </c>
      <c r="D3761" t="s">
        <v>9</v>
      </c>
      <c r="E3761">
        <v>3088</v>
      </c>
      <c r="F3761">
        <v>106.44</v>
      </c>
    </row>
    <row r="3762" spans="3:6" x14ac:dyDescent="0.2">
      <c r="C3762" t="s">
        <v>128</v>
      </c>
      <c r="D3762" t="s">
        <v>6</v>
      </c>
      <c r="E3762">
        <v>47513</v>
      </c>
      <c r="F3762">
        <v>1566.41</v>
      </c>
    </row>
    <row r="3763" spans="3:6" x14ac:dyDescent="0.2">
      <c r="C3763" t="s">
        <v>129</v>
      </c>
      <c r="D3763" t="s">
        <v>6</v>
      </c>
      <c r="E3763">
        <v>238043</v>
      </c>
      <c r="F3763">
        <v>2656.39</v>
      </c>
    </row>
    <row r="3764" spans="3:6" x14ac:dyDescent="0.2">
      <c r="C3764" t="s">
        <v>129</v>
      </c>
      <c r="D3764" t="s">
        <v>6</v>
      </c>
      <c r="E3764">
        <v>208492</v>
      </c>
      <c r="F3764">
        <v>2737.22</v>
      </c>
    </row>
    <row r="3765" spans="3:6" x14ac:dyDescent="0.2">
      <c r="C3765" t="s">
        <v>129</v>
      </c>
      <c r="D3765" t="s">
        <v>6</v>
      </c>
      <c r="E3765">
        <v>31211</v>
      </c>
      <c r="F3765">
        <v>599.54999999999995</v>
      </c>
    </row>
    <row r="3766" spans="3:6" x14ac:dyDescent="0.2">
      <c r="C3766" t="s">
        <v>129</v>
      </c>
      <c r="D3766" t="s">
        <v>6</v>
      </c>
      <c r="E3766">
        <v>43124</v>
      </c>
      <c r="F3766">
        <v>490.42</v>
      </c>
    </row>
    <row r="3767" spans="3:6" x14ac:dyDescent="0.2">
      <c r="C3767" t="s">
        <v>129</v>
      </c>
      <c r="D3767" t="s">
        <v>6</v>
      </c>
      <c r="E3767">
        <v>196192</v>
      </c>
      <c r="F3767">
        <v>1924.69</v>
      </c>
    </row>
    <row r="3768" spans="3:6" x14ac:dyDescent="0.2">
      <c r="C3768" t="s">
        <v>129</v>
      </c>
      <c r="D3768" t="s">
        <v>6</v>
      </c>
      <c r="E3768">
        <v>949360</v>
      </c>
      <c r="F3768">
        <v>11489.71</v>
      </c>
    </row>
    <row r="3769" spans="3:6" x14ac:dyDescent="0.2">
      <c r="C3769" t="s">
        <v>129</v>
      </c>
      <c r="D3769" t="s">
        <v>6</v>
      </c>
      <c r="E3769">
        <v>737087</v>
      </c>
      <c r="F3769">
        <v>7734.94</v>
      </c>
    </row>
    <row r="3770" spans="3:6" x14ac:dyDescent="0.2">
      <c r="C3770" t="s">
        <v>129</v>
      </c>
      <c r="D3770" t="s">
        <v>6</v>
      </c>
      <c r="E3770">
        <v>40941</v>
      </c>
      <c r="F3770">
        <v>552.89</v>
      </c>
    </row>
    <row r="3771" spans="3:6" x14ac:dyDescent="0.2">
      <c r="C3771" t="s">
        <v>129</v>
      </c>
      <c r="D3771" t="s">
        <v>6</v>
      </c>
      <c r="E3771">
        <v>5495</v>
      </c>
      <c r="F3771">
        <v>41.45</v>
      </c>
    </row>
    <row r="3772" spans="3:6" x14ac:dyDescent="0.2">
      <c r="C3772" t="s">
        <v>129</v>
      </c>
      <c r="D3772" t="s">
        <v>6</v>
      </c>
      <c r="E3772">
        <v>14898</v>
      </c>
      <c r="F3772">
        <v>110.57</v>
      </c>
    </row>
    <row r="3773" spans="3:6" x14ac:dyDescent="0.2">
      <c r="C3773" t="s">
        <v>129</v>
      </c>
      <c r="D3773" t="s">
        <v>6</v>
      </c>
      <c r="E3773">
        <v>38790</v>
      </c>
      <c r="F3773">
        <v>417.47</v>
      </c>
    </row>
    <row r="3774" spans="3:6" x14ac:dyDescent="0.2">
      <c r="C3774" t="s">
        <v>129</v>
      </c>
      <c r="D3774" t="s">
        <v>6</v>
      </c>
      <c r="E3774">
        <v>34383</v>
      </c>
      <c r="F3774">
        <v>192.9</v>
      </c>
    </row>
    <row r="3775" spans="3:6" x14ac:dyDescent="0.2">
      <c r="C3775" t="s">
        <v>129</v>
      </c>
      <c r="D3775" t="s">
        <v>6</v>
      </c>
      <c r="E3775">
        <v>6652</v>
      </c>
      <c r="F3775">
        <v>178.7</v>
      </c>
    </row>
    <row r="3776" spans="3:6" x14ac:dyDescent="0.2">
      <c r="C3776" t="s">
        <v>129</v>
      </c>
      <c r="D3776" t="s">
        <v>6</v>
      </c>
      <c r="E3776">
        <v>3440</v>
      </c>
      <c r="F3776">
        <v>20.12</v>
      </c>
    </row>
    <row r="3777" spans="3:6" x14ac:dyDescent="0.2">
      <c r="C3777" t="s">
        <v>129</v>
      </c>
      <c r="D3777" t="s">
        <v>6</v>
      </c>
      <c r="E3777">
        <v>4211</v>
      </c>
      <c r="F3777">
        <v>115.39</v>
      </c>
    </row>
    <row r="3778" spans="3:6" x14ac:dyDescent="0.2">
      <c r="C3778" t="s">
        <v>129</v>
      </c>
      <c r="D3778" t="s">
        <v>6</v>
      </c>
      <c r="E3778">
        <v>18922</v>
      </c>
      <c r="F3778">
        <v>285.83999999999997</v>
      </c>
    </row>
    <row r="3779" spans="3:6" x14ac:dyDescent="0.2">
      <c r="C3779" t="s">
        <v>129</v>
      </c>
      <c r="D3779" t="s">
        <v>9</v>
      </c>
      <c r="E3779">
        <v>152</v>
      </c>
      <c r="F3779">
        <v>4.21</v>
      </c>
    </row>
    <row r="3780" spans="3:6" x14ac:dyDescent="0.2">
      <c r="C3780" t="s">
        <v>129</v>
      </c>
      <c r="D3780" t="s">
        <v>6</v>
      </c>
      <c r="E3780">
        <v>50866</v>
      </c>
      <c r="F3780">
        <v>542.88</v>
      </c>
    </row>
    <row r="3781" spans="3:6" x14ac:dyDescent="0.2">
      <c r="C3781" t="s">
        <v>130</v>
      </c>
      <c r="D3781" t="s">
        <v>6</v>
      </c>
      <c r="E3781">
        <v>324510</v>
      </c>
      <c r="F3781">
        <v>3192.32</v>
      </c>
    </row>
    <row r="3782" spans="3:6" x14ac:dyDescent="0.2">
      <c r="C3782" t="s">
        <v>130</v>
      </c>
      <c r="D3782" t="s">
        <v>6</v>
      </c>
      <c r="E3782">
        <v>33</v>
      </c>
      <c r="F3782">
        <v>0.02</v>
      </c>
    </row>
    <row r="3783" spans="3:6" x14ac:dyDescent="0.2">
      <c r="C3783" t="s">
        <v>130</v>
      </c>
      <c r="D3783" t="s">
        <v>6</v>
      </c>
      <c r="E3783">
        <v>3</v>
      </c>
      <c r="F3783">
        <v>0</v>
      </c>
    </row>
    <row r="3784" spans="3:6" x14ac:dyDescent="0.2">
      <c r="C3784" t="s">
        <v>130</v>
      </c>
      <c r="D3784" t="s">
        <v>6</v>
      </c>
      <c r="E3784">
        <v>223039</v>
      </c>
      <c r="F3784">
        <v>2610.2399999999998</v>
      </c>
    </row>
    <row r="3785" spans="3:6" x14ac:dyDescent="0.2">
      <c r="C3785" t="s">
        <v>130</v>
      </c>
      <c r="D3785" t="s">
        <v>6</v>
      </c>
      <c r="E3785">
        <v>16790</v>
      </c>
      <c r="F3785">
        <v>215.8</v>
      </c>
    </row>
    <row r="3786" spans="3:6" x14ac:dyDescent="0.2">
      <c r="C3786" t="s">
        <v>130</v>
      </c>
      <c r="D3786" t="s">
        <v>6</v>
      </c>
      <c r="E3786">
        <v>20130</v>
      </c>
      <c r="F3786">
        <v>203.11</v>
      </c>
    </row>
    <row r="3787" spans="3:6" x14ac:dyDescent="0.2">
      <c r="C3787" t="s">
        <v>130</v>
      </c>
      <c r="D3787" t="s">
        <v>6</v>
      </c>
      <c r="E3787">
        <v>152634</v>
      </c>
      <c r="F3787">
        <v>1257.79</v>
      </c>
    </row>
    <row r="3788" spans="3:6" x14ac:dyDescent="0.2">
      <c r="C3788" t="s">
        <v>130</v>
      </c>
      <c r="D3788" t="s">
        <v>6</v>
      </c>
      <c r="E3788">
        <v>114980</v>
      </c>
      <c r="F3788">
        <v>1237.22</v>
      </c>
    </row>
    <row r="3789" spans="3:6" x14ac:dyDescent="0.2">
      <c r="C3789" t="s">
        <v>130</v>
      </c>
      <c r="D3789" t="s">
        <v>6</v>
      </c>
      <c r="E3789">
        <v>101482</v>
      </c>
      <c r="F3789">
        <v>1206.03</v>
      </c>
    </row>
    <row r="3790" spans="3:6" x14ac:dyDescent="0.2">
      <c r="C3790" t="s">
        <v>130</v>
      </c>
      <c r="D3790" t="s">
        <v>6</v>
      </c>
      <c r="E3790">
        <v>554</v>
      </c>
      <c r="F3790">
        <v>6.91</v>
      </c>
    </row>
    <row r="3791" spans="3:6" x14ac:dyDescent="0.2">
      <c r="C3791" t="s">
        <v>130</v>
      </c>
      <c r="D3791" t="s">
        <v>6</v>
      </c>
      <c r="E3791">
        <v>36234</v>
      </c>
      <c r="F3791">
        <v>472.12</v>
      </c>
    </row>
    <row r="3792" spans="3:6" x14ac:dyDescent="0.2">
      <c r="C3792" t="s">
        <v>130</v>
      </c>
      <c r="D3792" t="s">
        <v>6</v>
      </c>
      <c r="E3792">
        <v>73762</v>
      </c>
      <c r="F3792">
        <v>945.21</v>
      </c>
    </row>
  </sheetData>
  <autoFilter ref="C1:F3792" xr:uid="{34096BC9-5F45-489F-8C53-C95149E7680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7E91C-C732-4B4F-9002-A717A6AB6C91}">
  <sheetPr codeName="Sheet4"/>
  <dimension ref="B2:AJ718"/>
  <sheetViews>
    <sheetView topLeftCell="Y658" workbookViewId="0">
      <pane xSplit="1" topLeftCell="Z1" activePane="topRight" state="frozen"/>
      <selection activeCell="Y1" sqref="Y1"/>
      <selection pane="topRight" activeCell="AA5" sqref="AA5:AA683"/>
    </sheetView>
  </sheetViews>
  <sheetFormatPr defaultRowHeight="12.75" x14ac:dyDescent="0.2"/>
  <cols>
    <col min="2" max="2" width="10.140625" bestFit="1" customWidth="1"/>
    <col min="3" max="3" width="10.140625" customWidth="1"/>
    <col min="4" max="4" width="15.85546875" bestFit="1" customWidth="1"/>
    <col min="5" max="5" width="20.28515625" bestFit="1" customWidth="1"/>
    <col min="6" max="6" width="15.85546875" bestFit="1" customWidth="1"/>
    <col min="7" max="7" width="20.28515625" bestFit="1" customWidth="1"/>
    <col min="8" max="8" width="15.85546875" bestFit="1" customWidth="1"/>
    <col min="9" max="9" width="20.28515625" bestFit="1" customWidth="1"/>
    <col min="10" max="10" width="15.85546875" bestFit="1" customWidth="1"/>
    <col min="11" max="11" width="20.28515625" bestFit="1" customWidth="1"/>
    <col min="12" max="12" width="20.28515625" customWidth="1"/>
    <col min="13" max="13" width="9.42578125" bestFit="1" customWidth="1"/>
    <col min="14" max="14" width="10.140625" bestFit="1" customWidth="1"/>
    <col min="26" max="26" width="10.42578125" bestFit="1" customWidth="1"/>
    <col min="27" max="27" width="10.42578125" customWidth="1"/>
    <col min="28" max="28" width="16.5703125" bestFit="1" customWidth="1"/>
    <col min="29" max="29" width="21" bestFit="1" customWidth="1"/>
    <col min="30" max="30" width="16.5703125" bestFit="1" customWidth="1"/>
    <col min="31" max="31" width="21" bestFit="1" customWidth="1"/>
    <col min="32" max="32" width="19.85546875" bestFit="1" customWidth="1"/>
    <col min="33" max="33" width="24.28515625" bestFit="1" customWidth="1"/>
    <col min="34" max="34" width="19.85546875" bestFit="1" customWidth="1"/>
    <col min="35" max="35" width="24.28515625" bestFit="1" customWidth="1"/>
    <col min="36" max="36" width="12" bestFit="1" customWidth="1"/>
  </cols>
  <sheetData>
    <row r="2" spans="2:36" ht="13.5" thickBot="1" x14ac:dyDescent="0.25">
      <c r="D2" t="s">
        <v>9</v>
      </c>
      <c r="F2" t="s">
        <v>10</v>
      </c>
      <c r="H2" t="s">
        <v>6</v>
      </c>
      <c r="J2" t="s">
        <v>11</v>
      </c>
    </row>
    <row r="3" spans="2:36" x14ac:dyDescent="0.2">
      <c r="B3" t="s">
        <v>17</v>
      </c>
      <c r="D3" t="s">
        <v>131</v>
      </c>
      <c r="E3" t="s">
        <v>132</v>
      </c>
      <c r="F3" t="s">
        <v>131</v>
      </c>
      <c r="G3" t="s">
        <v>132</v>
      </c>
      <c r="H3" t="s">
        <v>131</v>
      </c>
      <c r="I3" t="s">
        <v>132</v>
      </c>
      <c r="J3" t="s">
        <v>131</v>
      </c>
      <c r="K3" t="s">
        <v>132</v>
      </c>
      <c r="Z3" s="6"/>
      <c r="AA3" s="19"/>
      <c r="AB3" s="7">
        <f>SUM(AB5:AB683)</f>
        <v>2578881.9999999995</v>
      </c>
      <c r="AC3" s="7">
        <f t="shared" ref="AC3:AJ3" si="0">SUM(AC5:AC683)</f>
        <v>26732.710000000003</v>
      </c>
      <c r="AD3" s="7">
        <f t="shared" si="0"/>
        <v>4089276.9999999986</v>
      </c>
      <c r="AE3" s="7">
        <f t="shared" si="0"/>
        <v>50668.159999999982</v>
      </c>
      <c r="AF3" s="7">
        <f t="shared" si="0"/>
        <v>8614689729.0000038</v>
      </c>
      <c r="AG3" s="7">
        <f t="shared" si="0"/>
        <v>104563451.20000011</v>
      </c>
      <c r="AH3" s="7">
        <f t="shared" si="0"/>
        <v>17887022.000000011</v>
      </c>
      <c r="AI3" s="7">
        <f t="shared" si="0"/>
        <v>325547.99999999983</v>
      </c>
      <c r="AJ3" s="8">
        <f t="shared" si="0"/>
        <v>4289630.9999999767</v>
      </c>
    </row>
    <row r="4" spans="2:36" x14ac:dyDescent="0.2">
      <c r="D4" t="str">
        <f>D2&amp;"_"&amp;D3</f>
        <v>CTWA0_Impressões</v>
      </c>
      <c r="E4" t="str">
        <f>D2&amp;"_"&amp;E3</f>
        <v>CTWA0_Valor gasto (BRL)</v>
      </c>
      <c r="F4" t="str">
        <f>F2&amp;"_"&amp;F3</f>
        <v>CTWA1_Impressões</v>
      </c>
      <c r="G4" t="str">
        <f>F2&amp;"_"&amp;G3</f>
        <v>CTWA1_Valor gasto (BRL)</v>
      </c>
      <c r="H4" t="str">
        <f>H2&amp;"_"&amp;H3</f>
        <v>web event0_Impressões</v>
      </c>
      <c r="I4" t="str">
        <f>H2&amp;"_"&amp;I3</f>
        <v>web event0_Valor gasto (BRL)</v>
      </c>
      <c r="J4" t="str">
        <f>J2&amp;"_"&amp;J3</f>
        <v>web event1_Impressões</v>
      </c>
      <c r="K4" t="str">
        <f>J2&amp;"_"&amp;K3</f>
        <v>web event1_Valor gasto (BRL)</v>
      </c>
      <c r="N4" t="s">
        <v>145</v>
      </c>
      <c r="O4" t="s">
        <v>137</v>
      </c>
      <c r="P4" t="s">
        <v>138</v>
      </c>
      <c r="Q4" t="s">
        <v>139</v>
      </c>
      <c r="R4" t="s">
        <v>140</v>
      </c>
      <c r="S4" t="s">
        <v>141</v>
      </c>
      <c r="T4" t="s">
        <v>142</v>
      </c>
      <c r="U4" t="s">
        <v>143</v>
      </c>
      <c r="V4" t="s">
        <v>144</v>
      </c>
      <c r="Z4" s="15" t="s">
        <v>145</v>
      </c>
      <c r="AA4" s="24" t="s">
        <v>146</v>
      </c>
      <c r="AB4" s="16" t="s">
        <v>137</v>
      </c>
      <c r="AC4" s="16" t="s">
        <v>138</v>
      </c>
      <c r="AD4" s="16" t="s">
        <v>139</v>
      </c>
      <c r="AE4" s="16" t="s">
        <v>140</v>
      </c>
      <c r="AF4" s="16" t="s">
        <v>141</v>
      </c>
      <c r="AG4" s="16" t="s">
        <v>142</v>
      </c>
      <c r="AH4" s="16" t="s">
        <v>143</v>
      </c>
      <c r="AI4" s="16" t="s">
        <v>144</v>
      </c>
      <c r="AJ4" s="11"/>
    </row>
    <row r="5" spans="2:36" x14ac:dyDescent="0.2">
      <c r="B5" t="s">
        <v>130</v>
      </c>
      <c r="C5">
        <f>B6-B5</f>
        <v>7</v>
      </c>
      <c r="D5">
        <v>0</v>
      </c>
      <c r="E5">
        <v>0</v>
      </c>
      <c r="F5">
        <v>0</v>
      </c>
      <c r="G5">
        <v>0</v>
      </c>
      <c r="H5">
        <v>1064151</v>
      </c>
      <c r="I5">
        <v>11346.77</v>
      </c>
      <c r="J5">
        <v>0</v>
      </c>
      <c r="K5">
        <v>0</v>
      </c>
      <c r="M5" s="1">
        <v>43887</v>
      </c>
      <c r="N5" t="s">
        <v>130</v>
      </c>
      <c r="O5">
        <f t="shared" ref="O5:V5" si="1">D5/$C5</f>
        <v>0</v>
      </c>
      <c r="P5">
        <f t="shared" si="1"/>
        <v>0</v>
      </c>
      <c r="Q5">
        <f t="shared" si="1"/>
        <v>0</v>
      </c>
      <c r="R5">
        <f t="shared" si="1"/>
        <v>0</v>
      </c>
      <c r="S5">
        <f t="shared" si="1"/>
        <v>152021.57142857142</v>
      </c>
      <c r="T5">
        <f t="shared" si="1"/>
        <v>1620.967142857143</v>
      </c>
      <c r="U5">
        <f t="shared" si="1"/>
        <v>0</v>
      </c>
      <c r="V5">
        <f t="shared" si="1"/>
        <v>0</v>
      </c>
      <c r="W5">
        <f t="shared" ref="W5" si="2">M5/$C5</f>
        <v>6269.5714285714284</v>
      </c>
      <c r="Z5" s="10">
        <v>43887</v>
      </c>
      <c r="AA5" s="21">
        <f>Z5-WEEKDAY(Z5,3)</f>
        <v>43885</v>
      </c>
      <c r="AB5">
        <f>_xlfn.XLOOKUP($Z5,$M$5:$M$101,O$5:O$101)</f>
        <v>0</v>
      </c>
      <c r="AC5">
        <f>_xlfn.XLOOKUP($Z5,$M$5:$M$101,P$5:P$101)</f>
        <v>0</v>
      </c>
      <c r="AD5">
        <f>_xlfn.XLOOKUP($Z5,$M$5:$M$101,Q$5:Q$101)</f>
        <v>0</v>
      </c>
      <c r="AE5">
        <f>_xlfn.XLOOKUP($Z5,$M$5:$M$101,R$5:R$101)</f>
        <v>0</v>
      </c>
      <c r="AF5">
        <f>_xlfn.XLOOKUP($Z5,$M$5:$M$101,S$5:S$101)</f>
        <v>152021.57142857142</v>
      </c>
      <c r="AG5">
        <f>_xlfn.XLOOKUP($Z5,$M$5:$M$101,T$5:T$101)</f>
        <v>1620.967142857143</v>
      </c>
      <c r="AH5">
        <f>_xlfn.XLOOKUP($Z5,$M$5:$M$101,U$5:U$101)</f>
        <v>0</v>
      </c>
      <c r="AI5">
        <f>_xlfn.XLOOKUP($Z5,$M$5:$M$101,V$5:V$101)</f>
        <v>0</v>
      </c>
      <c r="AJ5" s="11">
        <f>_xlfn.XLOOKUP($Z5,$M$5:$M$101,W$5:W$101)</f>
        <v>6269.5714285714284</v>
      </c>
    </row>
    <row r="6" spans="2:36" x14ac:dyDescent="0.2">
      <c r="B6" t="s">
        <v>129</v>
      </c>
      <c r="C6">
        <f t="shared" ref="C6:C69" si="3">B7-B6</f>
        <v>7</v>
      </c>
      <c r="D6">
        <v>152</v>
      </c>
      <c r="E6">
        <v>4.21</v>
      </c>
      <c r="F6">
        <v>0</v>
      </c>
      <c r="G6">
        <v>0</v>
      </c>
      <c r="H6">
        <v>2622107</v>
      </c>
      <c r="I6">
        <v>30091.13</v>
      </c>
      <c r="J6">
        <v>0</v>
      </c>
      <c r="K6">
        <v>0</v>
      </c>
      <c r="M6" s="1">
        <f>M5+7</f>
        <v>43894</v>
      </c>
      <c r="N6" t="s">
        <v>129</v>
      </c>
      <c r="O6">
        <f t="shared" ref="O6:O69" si="4">D6/$C6</f>
        <v>21.714285714285715</v>
      </c>
      <c r="P6">
        <f t="shared" ref="P6:P69" si="5">E6/$C6</f>
        <v>0.60142857142857142</v>
      </c>
      <c r="Q6">
        <f t="shared" ref="Q6:Q69" si="6">F6/$C6</f>
        <v>0</v>
      </c>
      <c r="R6">
        <f t="shared" ref="R6:R69" si="7">G6/$C6</f>
        <v>0</v>
      </c>
      <c r="S6">
        <f t="shared" ref="S6:S69" si="8">H6/$C6</f>
        <v>374586.71428571426</v>
      </c>
      <c r="T6">
        <f t="shared" ref="T6:T69" si="9">I6/$C6</f>
        <v>4298.732857142857</v>
      </c>
      <c r="U6">
        <f t="shared" ref="U6:U69" si="10">J6/$C6</f>
        <v>0</v>
      </c>
      <c r="V6">
        <f t="shared" ref="V6:V69" si="11">K6/$C6</f>
        <v>0</v>
      </c>
      <c r="W6">
        <f t="shared" ref="W6:W69" si="12">M6/$C6</f>
        <v>6270.5714285714284</v>
      </c>
      <c r="Z6" s="10">
        <f>Z5+1</f>
        <v>43888</v>
      </c>
      <c r="AA6" s="21">
        <f t="shared" ref="AA6:AA69" si="13">Z6-WEEKDAY(Z6,3)</f>
        <v>43885</v>
      </c>
      <c r="AB6">
        <f>AB5</f>
        <v>0</v>
      </c>
      <c r="AC6">
        <f t="shared" ref="AC6:AJ6" si="14">AC5</f>
        <v>0</v>
      </c>
      <c r="AD6">
        <f t="shared" si="14"/>
        <v>0</v>
      </c>
      <c r="AE6">
        <f t="shared" si="14"/>
        <v>0</v>
      </c>
      <c r="AF6">
        <f t="shared" si="14"/>
        <v>152021.57142857142</v>
      </c>
      <c r="AG6">
        <f t="shared" si="14"/>
        <v>1620.967142857143</v>
      </c>
      <c r="AH6">
        <f t="shared" si="14"/>
        <v>0</v>
      </c>
      <c r="AI6">
        <f t="shared" si="14"/>
        <v>0</v>
      </c>
      <c r="AJ6" s="11">
        <f t="shared" si="14"/>
        <v>6269.5714285714284</v>
      </c>
    </row>
    <row r="7" spans="2:36" x14ac:dyDescent="0.2">
      <c r="B7" t="s">
        <v>128</v>
      </c>
      <c r="C7">
        <f t="shared" si="3"/>
        <v>7</v>
      </c>
      <c r="D7">
        <v>1410636</v>
      </c>
      <c r="E7">
        <v>17251.289999999997</v>
      </c>
      <c r="F7">
        <v>0</v>
      </c>
      <c r="G7">
        <v>0</v>
      </c>
      <c r="H7">
        <v>4636731</v>
      </c>
      <c r="I7">
        <v>73765.19</v>
      </c>
      <c r="J7">
        <v>0</v>
      </c>
      <c r="K7">
        <v>0</v>
      </c>
      <c r="M7" s="1">
        <f t="shared" ref="M7:M70" si="15">M6+7</f>
        <v>43901</v>
      </c>
      <c r="N7" t="s">
        <v>128</v>
      </c>
      <c r="O7">
        <f t="shared" si="4"/>
        <v>201519.42857142858</v>
      </c>
      <c r="P7">
        <f t="shared" si="5"/>
        <v>2464.4699999999998</v>
      </c>
      <c r="Q7">
        <f t="shared" si="6"/>
        <v>0</v>
      </c>
      <c r="R7">
        <f t="shared" si="7"/>
        <v>0</v>
      </c>
      <c r="S7">
        <f t="shared" si="8"/>
        <v>662390.14285714284</v>
      </c>
      <c r="T7">
        <f t="shared" si="9"/>
        <v>10537.884285714286</v>
      </c>
      <c r="U7">
        <f t="shared" si="10"/>
        <v>0</v>
      </c>
      <c r="V7">
        <f t="shared" si="11"/>
        <v>0</v>
      </c>
      <c r="W7">
        <f t="shared" si="12"/>
        <v>6271.5714285714284</v>
      </c>
      <c r="Z7" s="10">
        <f t="shared" ref="Z7:Z70" si="16">Z6+1</f>
        <v>43889</v>
      </c>
      <c r="AA7" s="21">
        <f t="shared" si="13"/>
        <v>43885</v>
      </c>
      <c r="AB7">
        <f t="shared" ref="AB7:AB11" si="17">AB6</f>
        <v>0</v>
      </c>
      <c r="AC7">
        <f t="shared" ref="AC7:AC11" si="18">AC6</f>
        <v>0</v>
      </c>
      <c r="AD7">
        <f t="shared" ref="AD7:AD11" si="19">AD6</f>
        <v>0</v>
      </c>
      <c r="AE7">
        <f t="shared" ref="AE7:AE11" si="20">AE6</f>
        <v>0</v>
      </c>
      <c r="AF7">
        <f t="shared" ref="AF7:AF11" si="21">AF6</f>
        <v>152021.57142857142</v>
      </c>
      <c r="AG7">
        <f t="shared" ref="AG7:AG11" si="22">AG6</f>
        <v>1620.967142857143</v>
      </c>
      <c r="AH7">
        <f t="shared" ref="AH7:AH11" si="23">AH6</f>
        <v>0</v>
      </c>
      <c r="AI7">
        <f t="shared" ref="AI7:AI11" si="24">AI6</f>
        <v>0</v>
      </c>
      <c r="AJ7" s="11">
        <f t="shared" ref="AJ7:AJ11" si="25">AJ6</f>
        <v>6269.5714285714284</v>
      </c>
    </row>
    <row r="8" spans="2:36" x14ac:dyDescent="0.2">
      <c r="B8" t="s">
        <v>127</v>
      </c>
      <c r="C8">
        <f t="shared" si="3"/>
        <v>7</v>
      </c>
      <c r="D8">
        <v>696829</v>
      </c>
      <c r="E8">
        <v>6404.79</v>
      </c>
      <c r="F8">
        <v>0</v>
      </c>
      <c r="G8">
        <v>0</v>
      </c>
      <c r="H8">
        <v>5517821</v>
      </c>
      <c r="I8">
        <v>76143.56</v>
      </c>
      <c r="J8">
        <v>0</v>
      </c>
      <c r="K8">
        <v>0</v>
      </c>
      <c r="M8" s="1">
        <f t="shared" si="15"/>
        <v>43908</v>
      </c>
      <c r="N8" t="s">
        <v>127</v>
      </c>
      <c r="O8">
        <f t="shared" si="4"/>
        <v>99547</v>
      </c>
      <c r="P8">
        <f t="shared" si="5"/>
        <v>914.97</v>
      </c>
      <c r="Q8">
        <f t="shared" si="6"/>
        <v>0</v>
      </c>
      <c r="R8">
        <f t="shared" si="7"/>
        <v>0</v>
      </c>
      <c r="S8">
        <f t="shared" si="8"/>
        <v>788260.14285714284</v>
      </c>
      <c r="T8">
        <f t="shared" si="9"/>
        <v>10877.651428571427</v>
      </c>
      <c r="U8">
        <f t="shared" si="10"/>
        <v>0</v>
      </c>
      <c r="V8">
        <f t="shared" si="11"/>
        <v>0</v>
      </c>
      <c r="W8">
        <f t="shared" si="12"/>
        <v>6272.5714285714284</v>
      </c>
      <c r="Z8" s="10">
        <f t="shared" si="16"/>
        <v>43890</v>
      </c>
      <c r="AA8" s="21">
        <f t="shared" si="13"/>
        <v>43885</v>
      </c>
      <c r="AB8">
        <f t="shared" si="17"/>
        <v>0</v>
      </c>
      <c r="AC8">
        <f t="shared" si="18"/>
        <v>0</v>
      </c>
      <c r="AD8">
        <f t="shared" si="19"/>
        <v>0</v>
      </c>
      <c r="AE8">
        <f t="shared" si="20"/>
        <v>0</v>
      </c>
      <c r="AF8">
        <f t="shared" si="21"/>
        <v>152021.57142857142</v>
      </c>
      <c r="AG8">
        <f t="shared" si="22"/>
        <v>1620.967142857143</v>
      </c>
      <c r="AH8">
        <f t="shared" si="23"/>
        <v>0</v>
      </c>
      <c r="AI8">
        <f t="shared" si="24"/>
        <v>0</v>
      </c>
      <c r="AJ8" s="11">
        <f t="shared" si="25"/>
        <v>6269.5714285714284</v>
      </c>
    </row>
    <row r="9" spans="2:36" x14ac:dyDescent="0.2">
      <c r="B9" t="s">
        <v>126</v>
      </c>
      <c r="C9">
        <f t="shared" si="3"/>
        <v>7</v>
      </c>
      <c r="D9">
        <v>471265</v>
      </c>
      <c r="E9">
        <v>3072.42</v>
      </c>
      <c r="F9">
        <v>0</v>
      </c>
      <c r="G9">
        <v>0</v>
      </c>
      <c r="H9">
        <v>2445213</v>
      </c>
      <c r="I9">
        <v>34973.07</v>
      </c>
      <c r="J9">
        <v>0</v>
      </c>
      <c r="K9">
        <v>0</v>
      </c>
      <c r="M9" s="1">
        <f t="shared" si="15"/>
        <v>43915</v>
      </c>
      <c r="N9" t="s">
        <v>126</v>
      </c>
      <c r="O9">
        <f t="shared" si="4"/>
        <v>67323.571428571435</v>
      </c>
      <c r="P9">
        <f t="shared" si="5"/>
        <v>438.91714285714289</v>
      </c>
      <c r="Q9">
        <f t="shared" si="6"/>
        <v>0</v>
      </c>
      <c r="R9">
        <f t="shared" si="7"/>
        <v>0</v>
      </c>
      <c r="S9">
        <f t="shared" si="8"/>
        <v>349316.14285714284</v>
      </c>
      <c r="T9">
        <f t="shared" si="9"/>
        <v>4996.1528571428571</v>
      </c>
      <c r="U9">
        <f t="shared" si="10"/>
        <v>0</v>
      </c>
      <c r="V9">
        <f t="shared" si="11"/>
        <v>0</v>
      </c>
      <c r="W9">
        <f t="shared" si="12"/>
        <v>6273.5714285714284</v>
      </c>
      <c r="Z9" s="10">
        <f t="shared" si="16"/>
        <v>43891</v>
      </c>
      <c r="AA9" s="21">
        <f t="shared" si="13"/>
        <v>43885</v>
      </c>
      <c r="AB9">
        <f t="shared" si="17"/>
        <v>0</v>
      </c>
      <c r="AC9">
        <f t="shared" si="18"/>
        <v>0</v>
      </c>
      <c r="AD9">
        <f t="shared" si="19"/>
        <v>0</v>
      </c>
      <c r="AE9">
        <f t="shared" si="20"/>
        <v>0</v>
      </c>
      <c r="AF9">
        <f t="shared" si="21"/>
        <v>152021.57142857142</v>
      </c>
      <c r="AG9">
        <f t="shared" si="22"/>
        <v>1620.967142857143</v>
      </c>
      <c r="AH9">
        <f t="shared" si="23"/>
        <v>0</v>
      </c>
      <c r="AI9">
        <f t="shared" si="24"/>
        <v>0</v>
      </c>
      <c r="AJ9" s="11">
        <f t="shared" si="25"/>
        <v>6269.5714285714284</v>
      </c>
    </row>
    <row r="10" spans="2:36" x14ac:dyDescent="0.2">
      <c r="B10" t="s">
        <v>125</v>
      </c>
      <c r="C10">
        <f t="shared" si="3"/>
        <v>7</v>
      </c>
      <c r="D10">
        <v>0</v>
      </c>
      <c r="E10">
        <v>0</v>
      </c>
      <c r="F10">
        <v>1693</v>
      </c>
      <c r="G10">
        <v>5.83</v>
      </c>
      <c r="H10">
        <v>3551707</v>
      </c>
      <c r="I10">
        <v>51457.04</v>
      </c>
      <c r="J10">
        <v>0</v>
      </c>
      <c r="K10">
        <v>0</v>
      </c>
      <c r="M10" s="1">
        <f t="shared" si="15"/>
        <v>43922</v>
      </c>
      <c r="N10" t="s">
        <v>125</v>
      </c>
      <c r="O10">
        <f t="shared" si="4"/>
        <v>0</v>
      </c>
      <c r="P10">
        <f t="shared" si="5"/>
        <v>0</v>
      </c>
      <c r="Q10">
        <f t="shared" si="6"/>
        <v>241.85714285714286</v>
      </c>
      <c r="R10">
        <f t="shared" si="7"/>
        <v>0.83285714285714285</v>
      </c>
      <c r="S10">
        <f t="shared" si="8"/>
        <v>507386.71428571426</v>
      </c>
      <c r="T10">
        <f t="shared" si="9"/>
        <v>7351.005714285714</v>
      </c>
      <c r="U10">
        <f t="shared" si="10"/>
        <v>0</v>
      </c>
      <c r="V10">
        <f t="shared" si="11"/>
        <v>0</v>
      </c>
      <c r="W10">
        <f t="shared" si="12"/>
        <v>6274.5714285714284</v>
      </c>
      <c r="Z10" s="10">
        <f t="shared" si="16"/>
        <v>43892</v>
      </c>
      <c r="AA10" s="21">
        <f t="shared" si="13"/>
        <v>43892</v>
      </c>
      <c r="AB10">
        <f t="shared" si="17"/>
        <v>0</v>
      </c>
      <c r="AC10">
        <f t="shared" si="18"/>
        <v>0</v>
      </c>
      <c r="AD10">
        <f t="shared" si="19"/>
        <v>0</v>
      </c>
      <c r="AE10">
        <f t="shared" si="20"/>
        <v>0</v>
      </c>
      <c r="AF10">
        <f t="shared" si="21"/>
        <v>152021.57142857142</v>
      </c>
      <c r="AG10">
        <f t="shared" si="22"/>
        <v>1620.967142857143</v>
      </c>
      <c r="AH10">
        <f t="shared" si="23"/>
        <v>0</v>
      </c>
      <c r="AI10">
        <f t="shared" si="24"/>
        <v>0</v>
      </c>
      <c r="AJ10" s="11">
        <f t="shared" si="25"/>
        <v>6269.5714285714284</v>
      </c>
    </row>
    <row r="11" spans="2:36" x14ac:dyDescent="0.2">
      <c r="B11" t="s">
        <v>124</v>
      </c>
      <c r="C11">
        <f t="shared" si="3"/>
        <v>7</v>
      </c>
      <c r="D11">
        <v>0</v>
      </c>
      <c r="E11">
        <v>0</v>
      </c>
      <c r="F11">
        <v>0</v>
      </c>
      <c r="G11">
        <v>0</v>
      </c>
      <c r="H11">
        <v>3661671</v>
      </c>
      <c r="I11">
        <v>55018.81</v>
      </c>
      <c r="J11">
        <v>0</v>
      </c>
      <c r="K11">
        <v>0</v>
      </c>
      <c r="M11" s="1">
        <f t="shared" si="15"/>
        <v>43929</v>
      </c>
      <c r="N11" t="s">
        <v>124</v>
      </c>
      <c r="O11">
        <f t="shared" si="4"/>
        <v>0</v>
      </c>
      <c r="P11">
        <f t="shared" si="5"/>
        <v>0</v>
      </c>
      <c r="Q11">
        <f t="shared" si="6"/>
        <v>0</v>
      </c>
      <c r="R11">
        <f t="shared" si="7"/>
        <v>0</v>
      </c>
      <c r="S11">
        <f t="shared" si="8"/>
        <v>523095.85714285716</v>
      </c>
      <c r="T11">
        <f t="shared" si="9"/>
        <v>7859.83</v>
      </c>
      <c r="U11">
        <f t="shared" si="10"/>
        <v>0</v>
      </c>
      <c r="V11">
        <f t="shared" si="11"/>
        <v>0</v>
      </c>
      <c r="W11">
        <f t="shared" si="12"/>
        <v>6275.5714285714284</v>
      </c>
      <c r="Z11" s="10">
        <f t="shared" si="16"/>
        <v>43893</v>
      </c>
      <c r="AA11" s="21">
        <f t="shared" si="13"/>
        <v>43892</v>
      </c>
      <c r="AB11">
        <f t="shared" si="17"/>
        <v>0</v>
      </c>
      <c r="AC11">
        <f t="shared" si="18"/>
        <v>0</v>
      </c>
      <c r="AD11">
        <f t="shared" si="19"/>
        <v>0</v>
      </c>
      <c r="AE11">
        <f t="shared" si="20"/>
        <v>0</v>
      </c>
      <c r="AF11">
        <f t="shared" si="21"/>
        <v>152021.57142857142</v>
      </c>
      <c r="AG11">
        <f t="shared" si="22"/>
        <v>1620.967142857143</v>
      </c>
      <c r="AH11">
        <f t="shared" si="23"/>
        <v>0</v>
      </c>
      <c r="AI11">
        <f t="shared" si="24"/>
        <v>0</v>
      </c>
      <c r="AJ11" s="11">
        <f t="shared" si="25"/>
        <v>6269.5714285714284</v>
      </c>
    </row>
    <row r="12" spans="2:36" x14ac:dyDescent="0.2">
      <c r="B12" t="s">
        <v>123</v>
      </c>
      <c r="C12">
        <f t="shared" si="3"/>
        <v>7</v>
      </c>
      <c r="D12">
        <v>0</v>
      </c>
      <c r="E12">
        <v>0</v>
      </c>
      <c r="F12">
        <v>0</v>
      </c>
      <c r="G12">
        <v>0</v>
      </c>
      <c r="H12">
        <v>7198429</v>
      </c>
      <c r="I12">
        <v>86010.139999999985</v>
      </c>
      <c r="J12">
        <v>0</v>
      </c>
      <c r="K12">
        <v>0</v>
      </c>
      <c r="M12" s="1">
        <f t="shared" si="15"/>
        <v>43936</v>
      </c>
      <c r="N12" t="s">
        <v>123</v>
      </c>
      <c r="O12">
        <f t="shared" si="4"/>
        <v>0</v>
      </c>
      <c r="P12">
        <f t="shared" si="5"/>
        <v>0</v>
      </c>
      <c r="Q12">
        <f t="shared" si="6"/>
        <v>0</v>
      </c>
      <c r="R12">
        <f t="shared" si="7"/>
        <v>0</v>
      </c>
      <c r="S12">
        <f t="shared" si="8"/>
        <v>1028347</v>
      </c>
      <c r="T12">
        <f t="shared" si="9"/>
        <v>12287.162857142856</v>
      </c>
      <c r="U12">
        <f t="shared" si="10"/>
        <v>0</v>
      </c>
      <c r="V12">
        <f t="shared" si="11"/>
        <v>0</v>
      </c>
      <c r="W12">
        <f t="shared" si="12"/>
        <v>6276.5714285714284</v>
      </c>
      <c r="Z12" s="10">
        <f t="shared" si="16"/>
        <v>43894</v>
      </c>
      <c r="AA12" s="21">
        <f t="shared" si="13"/>
        <v>43892</v>
      </c>
      <c r="AB12">
        <f t="shared" ref="AB12:AB68" si="26">_xlfn.XLOOKUP($Z12,$M$5:$M$101,O$5:O$101)</f>
        <v>21.714285714285715</v>
      </c>
      <c r="AC12">
        <f t="shared" ref="AC12:AC68" si="27">_xlfn.XLOOKUP($Z12,$M$5:$M$101,P$5:P$101)</f>
        <v>0.60142857142857142</v>
      </c>
      <c r="AD12">
        <f t="shared" ref="AD12:AD68" si="28">_xlfn.XLOOKUP($Z12,$M$5:$M$101,Q$5:Q$101)</f>
        <v>0</v>
      </c>
      <c r="AE12">
        <f t="shared" ref="AE12:AE68" si="29">_xlfn.XLOOKUP($Z12,$M$5:$M$101,R$5:R$101)</f>
        <v>0</v>
      </c>
      <c r="AF12">
        <f t="shared" ref="AF12:AF68" si="30">_xlfn.XLOOKUP($Z12,$M$5:$M$101,S$5:S$101)</f>
        <v>374586.71428571426</v>
      </c>
      <c r="AG12">
        <f t="shared" ref="AG12:AG68" si="31">_xlfn.XLOOKUP($Z12,$M$5:$M$101,T$5:T$101)</f>
        <v>4298.732857142857</v>
      </c>
      <c r="AH12">
        <f t="shared" ref="AH12:AH68" si="32">_xlfn.XLOOKUP($Z12,$M$5:$M$101,U$5:U$101)</f>
        <v>0</v>
      </c>
      <c r="AI12">
        <f t="shared" ref="AI12:AI68" si="33">_xlfn.XLOOKUP($Z12,$M$5:$M$101,V$5:V$101)</f>
        <v>0</v>
      </c>
      <c r="AJ12" s="11">
        <f t="shared" ref="AJ12:AJ68" si="34">_xlfn.XLOOKUP($Z12,$M$5:$M$101,W$5:W$101)</f>
        <v>6270.5714285714284</v>
      </c>
    </row>
    <row r="13" spans="2:36" x14ac:dyDescent="0.2">
      <c r="B13" t="s">
        <v>122</v>
      </c>
      <c r="C13">
        <f t="shared" si="3"/>
        <v>7</v>
      </c>
      <c r="D13">
        <v>0</v>
      </c>
      <c r="E13">
        <v>0</v>
      </c>
      <c r="F13">
        <v>0</v>
      </c>
      <c r="G13">
        <v>0</v>
      </c>
      <c r="H13">
        <v>14258452</v>
      </c>
      <c r="I13">
        <v>138852.84999999998</v>
      </c>
      <c r="J13">
        <v>0</v>
      </c>
      <c r="K13">
        <v>0</v>
      </c>
      <c r="M13" s="1">
        <f t="shared" si="15"/>
        <v>43943</v>
      </c>
      <c r="N13" t="s">
        <v>122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0</v>
      </c>
      <c r="S13">
        <f t="shared" si="8"/>
        <v>2036921.7142857143</v>
      </c>
      <c r="T13">
        <f t="shared" si="9"/>
        <v>19836.121428571427</v>
      </c>
      <c r="U13">
        <f t="shared" si="10"/>
        <v>0</v>
      </c>
      <c r="V13">
        <f t="shared" si="11"/>
        <v>0</v>
      </c>
      <c r="W13">
        <f t="shared" si="12"/>
        <v>6277.5714285714284</v>
      </c>
      <c r="Z13" s="10">
        <f t="shared" si="16"/>
        <v>43895</v>
      </c>
      <c r="AA13" s="21">
        <f t="shared" si="13"/>
        <v>43892</v>
      </c>
      <c r="AB13">
        <f t="shared" ref="AB13:AB18" si="35">AB12</f>
        <v>21.714285714285715</v>
      </c>
      <c r="AC13">
        <f t="shared" ref="AC13:AC18" si="36">AC12</f>
        <v>0.60142857142857142</v>
      </c>
      <c r="AD13">
        <f t="shared" ref="AD13:AD18" si="37">AD12</f>
        <v>0</v>
      </c>
      <c r="AE13">
        <f t="shared" ref="AE13:AE18" si="38">AE12</f>
        <v>0</v>
      </c>
      <c r="AF13">
        <f t="shared" ref="AF13:AF18" si="39">AF12</f>
        <v>374586.71428571426</v>
      </c>
      <c r="AG13">
        <f t="shared" ref="AG13:AG18" si="40">AG12</f>
        <v>4298.732857142857</v>
      </c>
      <c r="AH13">
        <f t="shared" ref="AH13:AH18" si="41">AH12</f>
        <v>0</v>
      </c>
      <c r="AI13">
        <f t="shared" ref="AI13:AI18" si="42">AI12</f>
        <v>0</v>
      </c>
      <c r="AJ13" s="11">
        <f t="shared" ref="AJ13:AJ18" si="43">AJ12</f>
        <v>6270.5714285714284</v>
      </c>
    </row>
    <row r="14" spans="2:36" x14ac:dyDescent="0.2">
      <c r="B14" t="s">
        <v>121</v>
      </c>
      <c r="C14">
        <f t="shared" si="3"/>
        <v>7</v>
      </c>
      <c r="D14">
        <v>0</v>
      </c>
      <c r="E14">
        <v>0</v>
      </c>
      <c r="F14">
        <v>0</v>
      </c>
      <c r="G14">
        <v>0</v>
      </c>
      <c r="H14">
        <v>15643131</v>
      </c>
      <c r="I14">
        <v>145406.54999999999</v>
      </c>
      <c r="J14">
        <v>0</v>
      </c>
      <c r="K14">
        <v>0</v>
      </c>
      <c r="M14" s="1">
        <f t="shared" si="15"/>
        <v>43950</v>
      </c>
      <c r="N14" t="s">
        <v>121</v>
      </c>
      <c r="O14">
        <f t="shared" si="4"/>
        <v>0</v>
      </c>
      <c r="P14">
        <f t="shared" si="5"/>
        <v>0</v>
      </c>
      <c r="Q14">
        <f t="shared" si="6"/>
        <v>0</v>
      </c>
      <c r="R14">
        <f t="shared" si="7"/>
        <v>0</v>
      </c>
      <c r="S14">
        <f t="shared" si="8"/>
        <v>2234733</v>
      </c>
      <c r="T14">
        <f t="shared" si="9"/>
        <v>20772.364285714284</v>
      </c>
      <c r="U14">
        <f t="shared" si="10"/>
        <v>0</v>
      </c>
      <c r="V14">
        <f t="shared" si="11"/>
        <v>0</v>
      </c>
      <c r="W14">
        <f t="shared" si="12"/>
        <v>6278.5714285714284</v>
      </c>
      <c r="Z14" s="10">
        <f t="shared" si="16"/>
        <v>43896</v>
      </c>
      <c r="AA14" s="21">
        <f t="shared" si="13"/>
        <v>43892</v>
      </c>
      <c r="AB14">
        <f t="shared" si="35"/>
        <v>21.714285714285715</v>
      </c>
      <c r="AC14">
        <f t="shared" si="36"/>
        <v>0.60142857142857142</v>
      </c>
      <c r="AD14">
        <f t="shared" si="37"/>
        <v>0</v>
      </c>
      <c r="AE14">
        <f t="shared" si="38"/>
        <v>0</v>
      </c>
      <c r="AF14">
        <f t="shared" si="39"/>
        <v>374586.71428571426</v>
      </c>
      <c r="AG14">
        <f t="shared" si="40"/>
        <v>4298.732857142857</v>
      </c>
      <c r="AH14">
        <f t="shared" si="41"/>
        <v>0</v>
      </c>
      <c r="AI14">
        <f t="shared" si="42"/>
        <v>0</v>
      </c>
      <c r="AJ14" s="11">
        <f t="shared" si="43"/>
        <v>6270.5714285714284</v>
      </c>
    </row>
    <row r="15" spans="2:36" x14ac:dyDescent="0.2">
      <c r="B15" t="s">
        <v>120</v>
      </c>
      <c r="C15">
        <f t="shared" si="3"/>
        <v>7</v>
      </c>
      <c r="D15">
        <v>0</v>
      </c>
      <c r="E15">
        <v>0</v>
      </c>
      <c r="F15">
        <v>0</v>
      </c>
      <c r="G15">
        <v>0</v>
      </c>
      <c r="H15">
        <v>16381790</v>
      </c>
      <c r="I15">
        <v>164545.82</v>
      </c>
      <c r="J15">
        <v>0</v>
      </c>
      <c r="K15">
        <v>0</v>
      </c>
      <c r="M15" s="1">
        <f t="shared" si="15"/>
        <v>43957</v>
      </c>
      <c r="N15" t="s">
        <v>120</v>
      </c>
      <c r="O15">
        <f t="shared" si="4"/>
        <v>0</v>
      </c>
      <c r="P15">
        <f t="shared" si="5"/>
        <v>0</v>
      </c>
      <c r="Q15">
        <f t="shared" si="6"/>
        <v>0</v>
      </c>
      <c r="R15">
        <f t="shared" si="7"/>
        <v>0</v>
      </c>
      <c r="S15">
        <f t="shared" si="8"/>
        <v>2340255.7142857141</v>
      </c>
      <c r="T15">
        <f t="shared" si="9"/>
        <v>23506.545714285716</v>
      </c>
      <c r="U15">
        <f t="shared" si="10"/>
        <v>0</v>
      </c>
      <c r="V15">
        <f t="shared" si="11"/>
        <v>0</v>
      </c>
      <c r="W15">
        <f t="shared" si="12"/>
        <v>6279.5714285714284</v>
      </c>
      <c r="Z15" s="10">
        <f t="shared" si="16"/>
        <v>43897</v>
      </c>
      <c r="AA15" s="21">
        <f t="shared" si="13"/>
        <v>43892</v>
      </c>
      <c r="AB15">
        <f t="shared" si="35"/>
        <v>21.714285714285715</v>
      </c>
      <c r="AC15">
        <f t="shared" si="36"/>
        <v>0.60142857142857142</v>
      </c>
      <c r="AD15">
        <f t="shared" si="37"/>
        <v>0</v>
      </c>
      <c r="AE15">
        <f t="shared" si="38"/>
        <v>0</v>
      </c>
      <c r="AF15">
        <f t="shared" si="39"/>
        <v>374586.71428571426</v>
      </c>
      <c r="AG15">
        <f t="shared" si="40"/>
        <v>4298.732857142857</v>
      </c>
      <c r="AH15">
        <f t="shared" si="41"/>
        <v>0</v>
      </c>
      <c r="AI15">
        <f t="shared" si="42"/>
        <v>0</v>
      </c>
      <c r="AJ15" s="11">
        <f t="shared" si="43"/>
        <v>6270.5714285714284</v>
      </c>
    </row>
    <row r="16" spans="2:36" x14ac:dyDescent="0.2">
      <c r="B16" t="s">
        <v>119</v>
      </c>
      <c r="C16">
        <f t="shared" si="3"/>
        <v>7</v>
      </c>
      <c r="D16">
        <v>0</v>
      </c>
      <c r="E16">
        <v>0</v>
      </c>
      <c r="F16">
        <v>0</v>
      </c>
      <c r="G16">
        <v>0</v>
      </c>
      <c r="H16">
        <v>17561041</v>
      </c>
      <c r="I16">
        <v>185951.53999999998</v>
      </c>
      <c r="J16">
        <v>0</v>
      </c>
      <c r="K16">
        <v>0</v>
      </c>
      <c r="M16" s="1">
        <f t="shared" si="15"/>
        <v>43964</v>
      </c>
      <c r="N16" t="s">
        <v>119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2508720.1428571427</v>
      </c>
      <c r="T16">
        <f t="shared" si="9"/>
        <v>26564.505714285711</v>
      </c>
      <c r="U16">
        <f t="shared" si="10"/>
        <v>0</v>
      </c>
      <c r="V16">
        <f t="shared" si="11"/>
        <v>0</v>
      </c>
      <c r="W16">
        <f t="shared" si="12"/>
        <v>6280.5714285714284</v>
      </c>
      <c r="Z16" s="10">
        <f t="shared" si="16"/>
        <v>43898</v>
      </c>
      <c r="AA16" s="21">
        <f t="shared" si="13"/>
        <v>43892</v>
      </c>
      <c r="AB16">
        <f t="shared" si="35"/>
        <v>21.714285714285715</v>
      </c>
      <c r="AC16">
        <f t="shared" si="36"/>
        <v>0.60142857142857142</v>
      </c>
      <c r="AD16">
        <f t="shared" si="37"/>
        <v>0</v>
      </c>
      <c r="AE16">
        <f t="shared" si="38"/>
        <v>0</v>
      </c>
      <c r="AF16">
        <f t="shared" si="39"/>
        <v>374586.71428571426</v>
      </c>
      <c r="AG16">
        <f t="shared" si="40"/>
        <v>4298.732857142857</v>
      </c>
      <c r="AH16">
        <f t="shared" si="41"/>
        <v>0</v>
      </c>
      <c r="AI16">
        <f t="shared" si="42"/>
        <v>0</v>
      </c>
      <c r="AJ16" s="11">
        <f t="shared" si="43"/>
        <v>6270.5714285714284</v>
      </c>
    </row>
    <row r="17" spans="2:36" x14ac:dyDescent="0.2">
      <c r="B17" t="s">
        <v>118</v>
      </c>
      <c r="C17">
        <f t="shared" si="3"/>
        <v>7</v>
      </c>
      <c r="D17">
        <v>0</v>
      </c>
      <c r="E17">
        <v>0</v>
      </c>
      <c r="F17">
        <v>0</v>
      </c>
      <c r="G17">
        <v>0</v>
      </c>
      <c r="H17">
        <v>21015458</v>
      </c>
      <c r="I17">
        <v>214453.09999999992</v>
      </c>
      <c r="J17">
        <v>0</v>
      </c>
      <c r="K17">
        <v>0</v>
      </c>
      <c r="M17" s="1">
        <f t="shared" si="15"/>
        <v>43971</v>
      </c>
      <c r="N17" t="s">
        <v>118</v>
      </c>
      <c r="O17">
        <f t="shared" si="4"/>
        <v>0</v>
      </c>
      <c r="P17">
        <f t="shared" si="5"/>
        <v>0</v>
      </c>
      <c r="Q17">
        <f t="shared" si="6"/>
        <v>0</v>
      </c>
      <c r="R17">
        <f t="shared" si="7"/>
        <v>0</v>
      </c>
      <c r="S17">
        <f t="shared" si="8"/>
        <v>3002208.2857142859</v>
      </c>
      <c r="T17">
        <f t="shared" si="9"/>
        <v>30636.15714285713</v>
      </c>
      <c r="U17">
        <f t="shared" si="10"/>
        <v>0</v>
      </c>
      <c r="V17">
        <f t="shared" si="11"/>
        <v>0</v>
      </c>
      <c r="W17">
        <f t="shared" si="12"/>
        <v>6281.5714285714284</v>
      </c>
      <c r="Z17" s="10">
        <f t="shared" si="16"/>
        <v>43899</v>
      </c>
      <c r="AA17" s="21">
        <f t="shared" si="13"/>
        <v>43899</v>
      </c>
      <c r="AB17">
        <f t="shared" si="35"/>
        <v>21.714285714285715</v>
      </c>
      <c r="AC17">
        <f t="shared" si="36"/>
        <v>0.60142857142857142</v>
      </c>
      <c r="AD17">
        <f t="shared" si="37"/>
        <v>0</v>
      </c>
      <c r="AE17">
        <f t="shared" si="38"/>
        <v>0</v>
      </c>
      <c r="AF17">
        <f t="shared" si="39"/>
        <v>374586.71428571426</v>
      </c>
      <c r="AG17">
        <f t="shared" si="40"/>
        <v>4298.732857142857</v>
      </c>
      <c r="AH17">
        <f t="shared" si="41"/>
        <v>0</v>
      </c>
      <c r="AI17">
        <f t="shared" si="42"/>
        <v>0</v>
      </c>
      <c r="AJ17" s="11">
        <f t="shared" si="43"/>
        <v>6270.5714285714284</v>
      </c>
    </row>
    <row r="18" spans="2:36" x14ac:dyDescent="0.2">
      <c r="B18" t="s">
        <v>117</v>
      </c>
      <c r="C18">
        <f t="shared" si="3"/>
        <v>7</v>
      </c>
      <c r="D18">
        <v>0</v>
      </c>
      <c r="E18">
        <v>0</v>
      </c>
      <c r="F18">
        <v>0</v>
      </c>
      <c r="G18">
        <v>0</v>
      </c>
      <c r="H18">
        <v>31447559</v>
      </c>
      <c r="I18">
        <v>300199.93</v>
      </c>
      <c r="J18">
        <v>0</v>
      </c>
      <c r="K18">
        <v>0</v>
      </c>
      <c r="M18" s="1">
        <f t="shared" si="15"/>
        <v>43978</v>
      </c>
      <c r="N18" t="s">
        <v>117</v>
      </c>
      <c r="O18">
        <f t="shared" si="4"/>
        <v>0</v>
      </c>
      <c r="P18">
        <f t="shared" si="5"/>
        <v>0</v>
      </c>
      <c r="Q18">
        <f t="shared" si="6"/>
        <v>0</v>
      </c>
      <c r="R18">
        <f t="shared" si="7"/>
        <v>0</v>
      </c>
      <c r="S18">
        <f t="shared" si="8"/>
        <v>4492508.4285714282</v>
      </c>
      <c r="T18">
        <f t="shared" si="9"/>
        <v>42885.704285714288</v>
      </c>
      <c r="U18">
        <f t="shared" si="10"/>
        <v>0</v>
      </c>
      <c r="V18">
        <f t="shared" si="11"/>
        <v>0</v>
      </c>
      <c r="W18">
        <f t="shared" si="12"/>
        <v>6282.5714285714284</v>
      </c>
      <c r="Z18" s="10">
        <f t="shared" si="16"/>
        <v>43900</v>
      </c>
      <c r="AA18" s="21">
        <f t="shared" si="13"/>
        <v>43899</v>
      </c>
      <c r="AB18">
        <f t="shared" si="35"/>
        <v>21.714285714285715</v>
      </c>
      <c r="AC18">
        <f t="shared" si="36"/>
        <v>0.60142857142857142</v>
      </c>
      <c r="AD18">
        <f t="shared" si="37"/>
        <v>0</v>
      </c>
      <c r="AE18">
        <f t="shared" si="38"/>
        <v>0</v>
      </c>
      <c r="AF18">
        <f t="shared" si="39"/>
        <v>374586.71428571426</v>
      </c>
      <c r="AG18">
        <f t="shared" si="40"/>
        <v>4298.732857142857</v>
      </c>
      <c r="AH18">
        <f t="shared" si="41"/>
        <v>0</v>
      </c>
      <c r="AI18">
        <f t="shared" si="42"/>
        <v>0</v>
      </c>
      <c r="AJ18" s="11">
        <f t="shared" si="43"/>
        <v>6270.5714285714284</v>
      </c>
    </row>
    <row r="19" spans="2:36" x14ac:dyDescent="0.2">
      <c r="B19" t="s">
        <v>116</v>
      </c>
      <c r="C19">
        <f t="shared" si="3"/>
        <v>7</v>
      </c>
      <c r="D19">
        <v>0</v>
      </c>
      <c r="E19">
        <v>0</v>
      </c>
      <c r="F19">
        <v>0</v>
      </c>
      <c r="G19">
        <v>0</v>
      </c>
      <c r="H19">
        <v>40686040</v>
      </c>
      <c r="I19">
        <v>382637.32999999996</v>
      </c>
      <c r="J19">
        <v>0</v>
      </c>
      <c r="K19">
        <v>0</v>
      </c>
      <c r="M19" s="1">
        <f t="shared" si="15"/>
        <v>43985</v>
      </c>
      <c r="N19" t="s">
        <v>116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5812291.4285714282</v>
      </c>
      <c r="T19">
        <f t="shared" si="9"/>
        <v>54662.475714285705</v>
      </c>
      <c r="U19">
        <f t="shared" si="10"/>
        <v>0</v>
      </c>
      <c r="V19">
        <f t="shared" si="11"/>
        <v>0</v>
      </c>
      <c r="W19">
        <f t="shared" si="12"/>
        <v>6283.5714285714284</v>
      </c>
      <c r="Z19" s="10">
        <f t="shared" si="16"/>
        <v>43901</v>
      </c>
      <c r="AA19" s="21">
        <f t="shared" si="13"/>
        <v>43899</v>
      </c>
      <c r="AB19">
        <f t="shared" si="26"/>
        <v>201519.42857142858</v>
      </c>
      <c r="AC19">
        <f t="shared" si="27"/>
        <v>2464.4699999999998</v>
      </c>
      <c r="AD19">
        <f t="shared" si="28"/>
        <v>0</v>
      </c>
      <c r="AE19">
        <f t="shared" si="29"/>
        <v>0</v>
      </c>
      <c r="AF19">
        <f t="shared" si="30"/>
        <v>662390.14285714284</v>
      </c>
      <c r="AG19">
        <f t="shared" si="31"/>
        <v>10537.884285714286</v>
      </c>
      <c r="AH19">
        <f t="shared" si="32"/>
        <v>0</v>
      </c>
      <c r="AI19">
        <f t="shared" si="33"/>
        <v>0</v>
      </c>
      <c r="AJ19" s="11">
        <f t="shared" si="34"/>
        <v>6271.5714285714284</v>
      </c>
    </row>
    <row r="20" spans="2:36" x14ac:dyDescent="0.2">
      <c r="B20" t="s">
        <v>115</v>
      </c>
      <c r="C20">
        <f t="shared" si="3"/>
        <v>7</v>
      </c>
      <c r="D20">
        <v>0</v>
      </c>
      <c r="E20">
        <v>0</v>
      </c>
      <c r="F20">
        <v>0</v>
      </c>
      <c r="G20">
        <v>0</v>
      </c>
      <c r="H20">
        <v>42060605</v>
      </c>
      <c r="I20">
        <v>384670.52999999997</v>
      </c>
      <c r="J20">
        <v>0</v>
      </c>
      <c r="K20">
        <v>0</v>
      </c>
      <c r="M20" s="1">
        <f t="shared" si="15"/>
        <v>43992</v>
      </c>
      <c r="N20" t="s">
        <v>115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6008657.8571428573</v>
      </c>
      <c r="T20">
        <f t="shared" si="9"/>
        <v>54952.932857142856</v>
      </c>
      <c r="U20">
        <f t="shared" si="10"/>
        <v>0</v>
      </c>
      <c r="V20">
        <f t="shared" si="11"/>
        <v>0</v>
      </c>
      <c r="W20">
        <f t="shared" si="12"/>
        <v>6284.5714285714284</v>
      </c>
      <c r="Z20" s="10">
        <f t="shared" si="16"/>
        <v>43902</v>
      </c>
      <c r="AA20" s="21">
        <f t="shared" si="13"/>
        <v>43899</v>
      </c>
      <c r="AB20">
        <f t="shared" ref="AB20:AB25" si="44">AB19</f>
        <v>201519.42857142858</v>
      </c>
      <c r="AC20">
        <f t="shared" ref="AC20:AC25" si="45">AC19</f>
        <v>2464.4699999999998</v>
      </c>
      <c r="AD20">
        <f t="shared" ref="AD20:AD25" si="46">AD19</f>
        <v>0</v>
      </c>
      <c r="AE20">
        <f t="shared" ref="AE20:AE25" si="47">AE19</f>
        <v>0</v>
      </c>
      <c r="AF20">
        <f t="shared" ref="AF20:AF25" si="48">AF19</f>
        <v>662390.14285714284</v>
      </c>
      <c r="AG20">
        <f t="shared" ref="AG20:AG25" si="49">AG19</f>
        <v>10537.884285714286</v>
      </c>
      <c r="AH20">
        <f t="shared" ref="AH20:AH25" si="50">AH19</f>
        <v>0</v>
      </c>
      <c r="AI20">
        <f t="shared" ref="AI20:AI25" si="51">AI19</f>
        <v>0</v>
      </c>
      <c r="AJ20" s="11">
        <f t="shared" ref="AJ20:AJ25" si="52">AJ19</f>
        <v>6271.5714285714284</v>
      </c>
    </row>
    <row r="21" spans="2:36" x14ac:dyDescent="0.2">
      <c r="B21" t="s">
        <v>114</v>
      </c>
      <c r="C21">
        <f t="shared" si="3"/>
        <v>7</v>
      </c>
      <c r="D21">
        <v>0</v>
      </c>
      <c r="E21">
        <v>0</v>
      </c>
      <c r="F21">
        <v>0</v>
      </c>
      <c r="G21">
        <v>0</v>
      </c>
      <c r="H21">
        <v>41258648</v>
      </c>
      <c r="I21">
        <v>415760.5</v>
      </c>
      <c r="J21">
        <v>0</v>
      </c>
      <c r="K21">
        <v>0</v>
      </c>
      <c r="M21" s="1">
        <f t="shared" si="15"/>
        <v>43999</v>
      </c>
      <c r="N21" t="s">
        <v>114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5894092.5714285718</v>
      </c>
      <c r="T21">
        <f t="shared" si="9"/>
        <v>59394.357142857145</v>
      </c>
      <c r="U21">
        <f t="shared" si="10"/>
        <v>0</v>
      </c>
      <c r="V21">
        <f t="shared" si="11"/>
        <v>0</v>
      </c>
      <c r="W21">
        <f t="shared" si="12"/>
        <v>6285.5714285714284</v>
      </c>
      <c r="Z21" s="10">
        <f t="shared" si="16"/>
        <v>43903</v>
      </c>
      <c r="AA21" s="21">
        <f t="shared" si="13"/>
        <v>43899</v>
      </c>
      <c r="AB21">
        <f t="shared" si="44"/>
        <v>201519.42857142858</v>
      </c>
      <c r="AC21">
        <f t="shared" si="45"/>
        <v>2464.4699999999998</v>
      </c>
      <c r="AD21">
        <f t="shared" si="46"/>
        <v>0</v>
      </c>
      <c r="AE21">
        <f t="shared" si="47"/>
        <v>0</v>
      </c>
      <c r="AF21">
        <f t="shared" si="48"/>
        <v>662390.14285714284</v>
      </c>
      <c r="AG21">
        <f t="shared" si="49"/>
        <v>10537.884285714286</v>
      </c>
      <c r="AH21">
        <f t="shared" si="50"/>
        <v>0</v>
      </c>
      <c r="AI21">
        <f t="shared" si="51"/>
        <v>0</v>
      </c>
      <c r="AJ21" s="11">
        <f t="shared" si="52"/>
        <v>6271.5714285714284</v>
      </c>
    </row>
    <row r="22" spans="2:36" x14ac:dyDescent="0.2">
      <c r="B22" t="s">
        <v>113</v>
      </c>
      <c r="C22">
        <f t="shared" si="3"/>
        <v>7</v>
      </c>
      <c r="D22">
        <v>0</v>
      </c>
      <c r="E22">
        <v>0</v>
      </c>
      <c r="F22">
        <v>0</v>
      </c>
      <c r="G22">
        <v>0</v>
      </c>
      <c r="H22">
        <v>30955418</v>
      </c>
      <c r="I22">
        <v>374443.28</v>
      </c>
      <c r="J22">
        <v>0</v>
      </c>
      <c r="K22">
        <v>0</v>
      </c>
      <c r="M22" s="1">
        <f t="shared" si="15"/>
        <v>44006</v>
      </c>
      <c r="N22" t="s">
        <v>113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4422202.5714285718</v>
      </c>
      <c r="T22">
        <f t="shared" si="9"/>
        <v>53491.897142857146</v>
      </c>
      <c r="U22">
        <f t="shared" si="10"/>
        <v>0</v>
      </c>
      <c r="V22">
        <f t="shared" si="11"/>
        <v>0</v>
      </c>
      <c r="W22">
        <f t="shared" si="12"/>
        <v>6286.5714285714284</v>
      </c>
      <c r="Z22" s="10">
        <f t="shared" si="16"/>
        <v>43904</v>
      </c>
      <c r="AA22" s="21">
        <f t="shared" si="13"/>
        <v>43899</v>
      </c>
      <c r="AB22">
        <f t="shared" si="44"/>
        <v>201519.42857142858</v>
      </c>
      <c r="AC22">
        <f t="shared" si="45"/>
        <v>2464.4699999999998</v>
      </c>
      <c r="AD22">
        <f t="shared" si="46"/>
        <v>0</v>
      </c>
      <c r="AE22">
        <f t="shared" si="47"/>
        <v>0</v>
      </c>
      <c r="AF22">
        <f t="shared" si="48"/>
        <v>662390.14285714284</v>
      </c>
      <c r="AG22">
        <f t="shared" si="49"/>
        <v>10537.884285714286</v>
      </c>
      <c r="AH22">
        <f t="shared" si="50"/>
        <v>0</v>
      </c>
      <c r="AI22">
        <f t="shared" si="51"/>
        <v>0</v>
      </c>
      <c r="AJ22" s="11">
        <f t="shared" si="52"/>
        <v>6271.5714285714284</v>
      </c>
    </row>
    <row r="23" spans="2:36" x14ac:dyDescent="0.2">
      <c r="B23" t="s">
        <v>112</v>
      </c>
      <c r="C23">
        <f t="shared" si="3"/>
        <v>7</v>
      </c>
      <c r="D23">
        <v>0</v>
      </c>
      <c r="E23">
        <v>0</v>
      </c>
      <c r="F23">
        <v>0</v>
      </c>
      <c r="G23">
        <v>0</v>
      </c>
      <c r="H23">
        <v>35842970</v>
      </c>
      <c r="I23">
        <v>351461.70000000007</v>
      </c>
      <c r="J23">
        <v>0</v>
      </c>
      <c r="K23">
        <v>0</v>
      </c>
      <c r="M23" s="1">
        <f t="shared" si="15"/>
        <v>44013</v>
      </c>
      <c r="N23" t="s">
        <v>112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5120424.2857142854</v>
      </c>
      <c r="T23">
        <f t="shared" si="9"/>
        <v>50208.814285714296</v>
      </c>
      <c r="U23">
        <f t="shared" si="10"/>
        <v>0</v>
      </c>
      <c r="V23">
        <f t="shared" si="11"/>
        <v>0</v>
      </c>
      <c r="W23">
        <f t="shared" si="12"/>
        <v>6287.5714285714284</v>
      </c>
      <c r="Z23" s="10">
        <f t="shared" si="16"/>
        <v>43905</v>
      </c>
      <c r="AA23" s="21">
        <f t="shared" si="13"/>
        <v>43899</v>
      </c>
      <c r="AB23">
        <f t="shared" si="44"/>
        <v>201519.42857142858</v>
      </c>
      <c r="AC23">
        <f t="shared" si="45"/>
        <v>2464.4699999999998</v>
      </c>
      <c r="AD23">
        <f t="shared" si="46"/>
        <v>0</v>
      </c>
      <c r="AE23">
        <f t="shared" si="47"/>
        <v>0</v>
      </c>
      <c r="AF23">
        <f t="shared" si="48"/>
        <v>662390.14285714284</v>
      </c>
      <c r="AG23">
        <f t="shared" si="49"/>
        <v>10537.884285714286</v>
      </c>
      <c r="AH23">
        <f t="shared" si="50"/>
        <v>0</v>
      </c>
      <c r="AI23">
        <f t="shared" si="51"/>
        <v>0</v>
      </c>
      <c r="AJ23" s="11">
        <f t="shared" si="52"/>
        <v>6271.5714285714284</v>
      </c>
    </row>
    <row r="24" spans="2:36" x14ac:dyDescent="0.2">
      <c r="B24" t="s">
        <v>111</v>
      </c>
      <c r="C24">
        <f t="shared" si="3"/>
        <v>7</v>
      </c>
      <c r="D24">
        <v>0</v>
      </c>
      <c r="E24">
        <v>0</v>
      </c>
      <c r="F24">
        <v>0</v>
      </c>
      <c r="G24">
        <v>0</v>
      </c>
      <c r="H24">
        <v>32859842</v>
      </c>
      <c r="I24">
        <v>325459.03999999998</v>
      </c>
      <c r="J24">
        <v>0</v>
      </c>
      <c r="K24">
        <v>0</v>
      </c>
      <c r="M24" s="1">
        <f t="shared" si="15"/>
        <v>44020</v>
      </c>
      <c r="N24" t="s">
        <v>111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4694263.1428571427</v>
      </c>
      <c r="T24">
        <f t="shared" si="9"/>
        <v>46494.148571428566</v>
      </c>
      <c r="U24">
        <f t="shared" si="10"/>
        <v>0</v>
      </c>
      <c r="V24">
        <f t="shared" si="11"/>
        <v>0</v>
      </c>
      <c r="W24">
        <f t="shared" si="12"/>
        <v>6288.5714285714284</v>
      </c>
      <c r="Z24" s="10">
        <f t="shared" si="16"/>
        <v>43906</v>
      </c>
      <c r="AA24" s="21">
        <f t="shared" si="13"/>
        <v>43906</v>
      </c>
      <c r="AB24">
        <f t="shared" si="44"/>
        <v>201519.42857142858</v>
      </c>
      <c r="AC24">
        <f t="shared" si="45"/>
        <v>2464.4699999999998</v>
      </c>
      <c r="AD24">
        <f t="shared" si="46"/>
        <v>0</v>
      </c>
      <c r="AE24">
        <f t="shared" si="47"/>
        <v>0</v>
      </c>
      <c r="AF24">
        <f t="shared" si="48"/>
        <v>662390.14285714284</v>
      </c>
      <c r="AG24">
        <f t="shared" si="49"/>
        <v>10537.884285714286</v>
      </c>
      <c r="AH24">
        <f t="shared" si="50"/>
        <v>0</v>
      </c>
      <c r="AI24">
        <f t="shared" si="51"/>
        <v>0</v>
      </c>
      <c r="AJ24" s="11">
        <f t="shared" si="52"/>
        <v>6271.5714285714284</v>
      </c>
    </row>
    <row r="25" spans="2:36" x14ac:dyDescent="0.2">
      <c r="B25" t="s">
        <v>110</v>
      </c>
      <c r="C25">
        <f t="shared" si="3"/>
        <v>7</v>
      </c>
      <c r="D25">
        <v>0</v>
      </c>
      <c r="E25">
        <v>0</v>
      </c>
      <c r="F25">
        <v>0</v>
      </c>
      <c r="G25">
        <v>0</v>
      </c>
      <c r="H25">
        <v>41876332</v>
      </c>
      <c r="I25">
        <v>354480.88000000006</v>
      </c>
      <c r="J25">
        <v>0</v>
      </c>
      <c r="K25">
        <v>0</v>
      </c>
      <c r="M25" s="1">
        <f t="shared" si="15"/>
        <v>44027</v>
      </c>
      <c r="N25" t="s">
        <v>110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5982333.1428571427</v>
      </c>
      <c r="T25">
        <f t="shared" si="9"/>
        <v>50640.125714285721</v>
      </c>
      <c r="U25">
        <f t="shared" si="10"/>
        <v>0</v>
      </c>
      <c r="V25">
        <f t="shared" si="11"/>
        <v>0</v>
      </c>
      <c r="W25">
        <f t="shared" si="12"/>
        <v>6289.5714285714284</v>
      </c>
      <c r="Z25" s="10">
        <f t="shared" si="16"/>
        <v>43907</v>
      </c>
      <c r="AA25" s="21">
        <f t="shared" si="13"/>
        <v>43906</v>
      </c>
      <c r="AB25">
        <f t="shared" si="44"/>
        <v>201519.42857142858</v>
      </c>
      <c r="AC25">
        <f t="shared" si="45"/>
        <v>2464.4699999999998</v>
      </c>
      <c r="AD25">
        <f t="shared" si="46"/>
        <v>0</v>
      </c>
      <c r="AE25">
        <f t="shared" si="47"/>
        <v>0</v>
      </c>
      <c r="AF25">
        <f t="shared" si="48"/>
        <v>662390.14285714284</v>
      </c>
      <c r="AG25">
        <f t="shared" si="49"/>
        <v>10537.884285714286</v>
      </c>
      <c r="AH25">
        <f t="shared" si="50"/>
        <v>0</v>
      </c>
      <c r="AI25">
        <f t="shared" si="51"/>
        <v>0</v>
      </c>
      <c r="AJ25" s="11">
        <f t="shared" si="52"/>
        <v>6271.5714285714284</v>
      </c>
    </row>
    <row r="26" spans="2:36" x14ac:dyDescent="0.2">
      <c r="B26" t="s">
        <v>109</v>
      </c>
      <c r="C26">
        <f t="shared" si="3"/>
        <v>7</v>
      </c>
      <c r="D26">
        <v>0</v>
      </c>
      <c r="E26">
        <v>0</v>
      </c>
      <c r="F26">
        <v>0</v>
      </c>
      <c r="G26">
        <v>0</v>
      </c>
      <c r="H26">
        <v>33216451</v>
      </c>
      <c r="I26">
        <v>372533.94999999995</v>
      </c>
      <c r="J26">
        <v>0</v>
      </c>
      <c r="K26">
        <v>0</v>
      </c>
      <c r="M26" s="1">
        <f t="shared" si="15"/>
        <v>44034</v>
      </c>
      <c r="N26" t="s">
        <v>109</v>
      </c>
      <c r="O26">
        <f t="shared" si="4"/>
        <v>0</v>
      </c>
      <c r="P26">
        <f t="shared" si="5"/>
        <v>0</v>
      </c>
      <c r="Q26">
        <f t="shared" si="6"/>
        <v>0</v>
      </c>
      <c r="R26">
        <f t="shared" si="7"/>
        <v>0</v>
      </c>
      <c r="S26">
        <f t="shared" si="8"/>
        <v>4745207.2857142854</v>
      </c>
      <c r="T26">
        <f t="shared" si="9"/>
        <v>53219.135714285709</v>
      </c>
      <c r="U26">
        <f t="shared" si="10"/>
        <v>0</v>
      </c>
      <c r="V26">
        <f t="shared" si="11"/>
        <v>0</v>
      </c>
      <c r="W26">
        <f t="shared" si="12"/>
        <v>6290.5714285714284</v>
      </c>
      <c r="Z26" s="10">
        <f t="shared" si="16"/>
        <v>43908</v>
      </c>
      <c r="AA26" s="21">
        <f t="shared" si="13"/>
        <v>43906</v>
      </c>
      <c r="AB26">
        <f t="shared" si="26"/>
        <v>99547</v>
      </c>
      <c r="AC26">
        <f t="shared" si="27"/>
        <v>914.97</v>
      </c>
      <c r="AD26">
        <f t="shared" si="28"/>
        <v>0</v>
      </c>
      <c r="AE26">
        <f t="shared" si="29"/>
        <v>0</v>
      </c>
      <c r="AF26">
        <f t="shared" si="30"/>
        <v>788260.14285714284</v>
      </c>
      <c r="AG26">
        <f t="shared" si="31"/>
        <v>10877.651428571427</v>
      </c>
      <c r="AH26">
        <f t="shared" si="32"/>
        <v>0</v>
      </c>
      <c r="AI26">
        <f t="shared" si="33"/>
        <v>0</v>
      </c>
      <c r="AJ26" s="11">
        <f t="shared" si="34"/>
        <v>6272.5714285714284</v>
      </c>
    </row>
    <row r="27" spans="2:36" x14ac:dyDescent="0.2">
      <c r="B27" t="s">
        <v>108</v>
      </c>
      <c r="C27">
        <f t="shared" si="3"/>
        <v>7</v>
      </c>
      <c r="D27">
        <v>0</v>
      </c>
      <c r="E27">
        <v>0</v>
      </c>
      <c r="F27">
        <v>0</v>
      </c>
      <c r="G27">
        <v>0</v>
      </c>
      <c r="H27">
        <v>36913944</v>
      </c>
      <c r="I27">
        <v>408648.76000000007</v>
      </c>
      <c r="J27">
        <v>0</v>
      </c>
      <c r="K27">
        <v>0</v>
      </c>
      <c r="M27" s="1">
        <f t="shared" si="15"/>
        <v>44041</v>
      </c>
      <c r="N27" t="s">
        <v>108</v>
      </c>
      <c r="O27">
        <f t="shared" si="4"/>
        <v>0</v>
      </c>
      <c r="P27">
        <f t="shared" si="5"/>
        <v>0</v>
      </c>
      <c r="Q27">
        <f t="shared" si="6"/>
        <v>0</v>
      </c>
      <c r="R27">
        <f t="shared" si="7"/>
        <v>0</v>
      </c>
      <c r="S27">
        <f t="shared" si="8"/>
        <v>5273420.5714285718</v>
      </c>
      <c r="T27">
        <f t="shared" si="9"/>
        <v>58378.394285714297</v>
      </c>
      <c r="U27">
        <f t="shared" si="10"/>
        <v>0</v>
      </c>
      <c r="V27">
        <f t="shared" si="11"/>
        <v>0</v>
      </c>
      <c r="W27">
        <f t="shared" si="12"/>
        <v>6291.5714285714284</v>
      </c>
      <c r="Z27" s="10">
        <f t="shared" si="16"/>
        <v>43909</v>
      </c>
      <c r="AA27" s="21">
        <f t="shared" si="13"/>
        <v>43906</v>
      </c>
      <c r="AB27">
        <f t="shared" ref="AB27:AB32" si="53">AB26</f>
        <v>99547</v>
      </c>
      <c r="AC27">
        <f t="shared" ref="AC27:AC32" si="54">AC26</f>
        <v>914.97</v>
      </c>
      <c r="AD27">
        <f t="shared" ref="AD27:AD32" si="55">AD26</f>
        <v>0</v>
      </c>
      <c r="AE27">
        <f t="shared" ref="AE27:AE32" si="56">AE26</f>
        <v>0</v>
      </c>
      <c r="AF27">
        <f t="shared" ref="AF27:AF32" si="57">AF26</f>
        <v>788260.14285714284</v>
      </c>
      <c r="AG27">
        <f t="shared" ref="AG27:AG32" si="58">AG26</f>
        <v>10877.651428571427</v>
      </c>
      <c r="AH27">
        <f t="shared" ref="AH27:AH32" si="59">AH26</f>
        <v>0</v>
      </c>
      <c r="AI27">
        <f t="shared" ref="AI27:AI32" si="60">AI26</f>
        <v>0</v>
      </c>
      <c r="AJ27" s="11">
        <f t="shared" ref="AJ27:AJ32" si="61">AJ26</f>
        <v>6272.5714285714284</v>
      </c>
    </row>
    <row r="28" spans="2:36" x14ac:dyDescent="0.2">
      <c r="B28" t="s">
        <v>107</v>
      </c>
      <c r="C28">
        <f t="shared" si="3"/>
        <v>7</v>
      </c>
      <c r="D28">
        <v>0</v>
      </c>
      <c r="E28">
        <v>0</v>
      </c>
      <c r="F28">
        <v>0</v>
      </c>
      <c r="G28">
        <v>0</v>
      </c>
      <c r="H28">
        <v>40249249</v>
      </c>
      <c r="I28">
        <v>416703.6500000002</v>
      </c>
      <c r="J28">
        <v>0</v>
      </c>
      <c r="K28">
        <v>0</v>
      </c>
      <c r="M28" s="1">
        <f t="shared" si="15"/>
        <v>44048</v>
      </c>
      <c r="N28" t="s">
        <v>107</v>
      </c>
      <c r="O28">
        <f t="shared" si="4"/>
        <v>0</v>
      </c>
      <c r="P28">
        <f t="shared" si="5"/>
        <v>0</v>
      </c>
      <c r="Q28">
        <f t="shared" si="6"/>
        <v>0</v>
      </c>
      <c r="R28">
        <f t="shared" si="7"/>
        <v>0</v>
      </c>
      <c r="S28">
        <f t="shared" si="8"/>
        <v>5749892.7142857146</v>
      </c>
      <c r="T28">
        <f t="shared" si="9"/>
        <v>59529.092857142889</v>
      </c>
      <c r="U28">
        <f t="shared" si="10"/>
        <v>0</v>
      </c>
      <c r="V28">
        <f t="shared" si="11"/>
        <v>0</v>
      </c>
      <c r="W28">
        <f t="shared" si="12"/>
        <v>6292.5714285714284</v>
      </c>
      <c r="Z28" s="10">
        <f t="shared" si="16"/>
        <v>43910</v>
      </c>
      <c r="AA28" s="21">
        <f t="shared" si="13"/>
        <v>43906</v>
      </c>
      <c r="AB28">
        <f t="shared" si="53"/>
        <v>99547</v>
      </c>
      <c r="AC28">
        <f t="shared" si="54"/>
        <v>914.97</v>
      </c>
      <c r="AD28">
        <f t="shared" si="55"/>
        <v>0</v>
      </c>
      <c r="AE28">
        <f t="shared" si="56"/>
        <v>0</v>
      </c>
      <c r="AF28">
        <f t="shared" si="57"/>
        <v>788260.14285714284</v>
      </c>
      <c r="AG28">
        <f t="shared" si="58"/>
        <v>10877.651428571427</v>
      </c>
      <c r="AH28">
        <f t="shared" si="59"/>
        <v>0</v>
      </c>
      <c r="AI28">
        <f t="shared" si="60"/>
        <v>0</v>
      </c>
      <c r="AJ28" s="11">
        <f t="shared" si="61"/>
        <v>6272.5714285714284</v>
      </c>
    </row>
    <row r="29" spans="2:36" x14ac:dyDescent="0.2">
      <c r="B29" t="s">
        <v>106</v>
      </c>
      <c r="C29">
        <f t="shared" si="3"/>
        <v>7</v>
      </c>
      <c r="D29">
        <v>0</v>
      </c>
      <c r="E29">
        <v>0</v>
      </c>
      <c r="F29">
        <v>0</v>
      </c>
      <c r="G29">
        <v>0</v>
      </c>
      <c r="H29">
        <v>36415944</v>
      </c>
      <c r="I29">
        <v>400496.18999999994</v>
      </c>
      <c r="J29">
        <v>0</v>
      </c>
      <c r="K29">
        <v>0</v>
      </c>
      <c r="M29" s="1">
        <f t="shared" si="15"/>
        <v>44055</v>
      </c>
      <c r="N29" t="s">
        <v>106</v>
      </c>
      <c r="O29">
        <f t="shared" si="4"/>
        <v>0</v>
      </c>
      <c r="P29">
        <f t="shared" si="5"/>
        <v>0</v>
      </c>
      <c r="Q29">
        <f t="shared" si="6"/>
        <v>0</v>
      </c>
      <c r="R29">
        <f t="shared" si="7"/>
        <v>0</v>
      </c>
      <c r="S29">
        <f t="shared" si="8"/>
        <v>5202277.7142857146</v>
      </c>
      <c r="T29">
        <f t="shared" si="9"/>
        <v>57213.741428571419</v>
      </c>
      <c r="U29">
        <f t="shared" si="10"/>
        <v>0</v>
      </c>
      <c r="V29">
        <f t="shared" si="11"/>
        <v>0</v>
      </c>
      <c r="W29">
        <f t="shared" si="12"/>
        <v>6293.5714285714284</v>
      </c>
      <c r="Z29" s="10">
        <f t="shared" si="16"/>
        <v>43911</v>
      </c>
      <c r="AA29" s="21">
        <f t="shared" si="13"/>
        <v>43906</v>
      </c>
      <c r="AB29">
        <f t="shared" si="53"/>
        <v>99547</v>
      </c>
      <c r="AC29">
        <f t="shared" si="54"/>
        <v>914.97</v>
      </c>
      <c r="AD29">
        <f t="shared" si="55"/>
        <v>0</v>
      </c>
      <c r="AE29">
        <f t="shared" si="56"/>
        <v>0</v>
      </c>
      <c r="AF29">
        <f t="shared" si="57"/>
        <v>788260.14285714284</v>
      </c>
      <c r="AG29">
        <f t="shared" si="58"/>
        <v>10877.651428571427</v>
      </c>
      <c r="AH29">
        <f t="shared" si="59"/>
        <v>0</v>
      </c>
      <c r="AI29">
        <f t="shared" si="60"/>
        <v>0</v>
      </c>
      <c r="AJ29" s="11">
        <f t="shared" si="61"/>
        <v>6272.5714285714284</v>
      </c>
    </row>
    <row r="30" spans="2:36" x14ac:dyDescent="0.2">
      <c r="B30" t="s">
        <v>105</v>
      </c>
      <c r="C30">
        <f t="shared" si="3"/>
        <v>7</v>
      </c>
      <c r="D30">
        <v>0</v>
      </c>
      <c r="E30">
        <v>0</v>
      </c>
      <c r="F30">
        <v>120529</v>
      </c>
      <c r="G30">
        <v>1188.29</v>
      </c>
      <c r="H30">
        <v>34948591</v>
      </c>
      <c r="I30">
        <v>401118.87000000005</v>
      </c>
      <c r="J30">
        <v>0</v>
      </c>
      <c r="K30">
        <v>0</v>
      </c>
      <c r="M30" s="1">
        <f t="shared" si="15"/>
        <v>44062</v>
      </c>
      <c r="N30" t="s">
        <v>105</v>
      </c>
      <c r="O30">
        <f t="shared" si="4"/>
        <v>0</v>
      </c>
      <c r="P30">
        <f t="shared" si="5"/>
        <v>0</v>
      </c>
      <c r="Q30">
        <f t="shared" si="6"/>
        <v>17218.428571428572</v>
      </c>
      <c r="R30">
        <f t="shared" si="7"/>
        <v>169.75571428571428</v>
      </c>
      <c r="S30">
        <f t="shared" si="8"/>
        <v>4992655.8571428573</v>
      </c>
      <c r="T30">
        <f t="shared" si="9"/>
        <v>57302.695714285721</v>
      </c>
      <c r="U30">
        <f t="shared" si="10"/>
        <v>0</v>
      </c>
      <c r="V30">
        <f t="shared" si="11"/>
        <v>0</v>
      </c>
      <c r="W30">
        <f t="shared" si="12"/>
        <v>6294.5714285714284</v>
      </c>
      <c r="Z30" s="10">
        <f t="shared" si="16"/>
        <v>43912</v>
      </c>
      <c r="AA30" s="21">
        <f t="shared" si="13"/>
        <v>43906</v>
      </c>
      <c r="AB30">
        <f t="shared" si="53"/>
        <v>99547</v>
      </c>
      <c r="AC30">
        <f t="shared" si="54"/>
        <v>914.97</v>
      </c>
      <c r="AD30">
        <f t="shared" si="55"/>
        <v>0</v>
      </c>
      <c r="AE30">
        <f t="shared" si="56"/>
        <v>0</v>
      </c>
      <c r="AF30">
        <f t="shared" si="57"/>
        <v>788260.14285714284</v>
      </c>
      <c r="AG30">
        <f t="shared" si="58"/>
        <v>10877.651428571427</v>
      </c>
      <c r="AH30">
        <f t="shared" si="59"/>
        <v>0</v>
      </c>
      <c r="AI30">
        <f t="shared" si="60"/>
        <v>0</v>
      </c>
      <c r="AJ30" s="11">
        <f t="shared" si="61"/>
        <v>6272.5714285714284</v>
      </c>
    </row>
    <row r="31" spans="2:36" x14ac:dyDescent="0.2">
      <c r="B31" t="s">
        <v>104</v>
      </c>
      <c r="C31">
        <f t="shared" si="3"/>
        <v>7</v>
      </c>
      <c r="D31">
        <v>0</v>
      </c>
      <c r="E31">
        <v>0</v>
      </c>
      <c r="F31">
        <v>178809</v>
      </c>
      <c r="G31">
        <v>1956.3</v>
      </c>
      <c r="H31">
        <v>41761365</v>
      </c>
      <c r="I31">
        <v>528529.31999999995</v>
      </c>
      <c r="J31">
        <v>0</v>
      </c>
      <c r="K31">
        <v>0</v>
      </c>
      <c r="M31" s="1">
        <f t="shared" si="15"/>
        <v>44069</v>
      </c>
      <c r="N31" t="s">
        <v>104</v>
      </c>
      <c r="O31">
        <f t="shared" si="4"/>
        <v>0</v>
      </c>
      <c r="P31">
        <f t="shared" si="5"/>
        <v>0</v>
      </c>
      <c r="Q31">
        <f t="shared" si="6"/>
        <v>25544.142857142859</v>
      </c>
      <c r="R31">
        <f t="shared" si="7"/>
        <v>279.47142857142859</v>
      </c>
      <c r="S31">
        <f t="shared" si="8"/>
        <v>5965909.2857142854</v>
      </c>
      <c r="T31">
        <f t="shared" si="9"/>
        <v>75504.18857142856</v>
      </c>
      <c r="U31">
        <f t="shared" si="10"/>
        <v>0</v>
      </c>
      <c r="V31">
        <f t="shared" si="11"/>
        <v>0</v>
      </c>
      <c r="W31">
        <f t="shared" si="12"/>
        <v>6295.5714285714284</v>
      </c>
      <c r="Z31" s="10">
        <f t="shared" si="16"/>
        <v>43913</v>
      </c>
      <c r="AA31" s="21">
        <f t="shared" si="13"/>
        <v>43913</v>
      </c>
      <c r="AB31">
        <f t="shared" si="53"/>
        <v>99547</v>
      </c>
      <c r="AC31">
        <f t="shared" si="54"/>
        <v>914.97</v>
      </c>
      <c r="AD31">
        <f t="shared" si="55"/>
        <v>0</v>
      </c>
      <c r="AE31">
        <f t="shared" si="56"/>
        <v>0</v>
      </c>
      <c r="AF31">
        <f t="shared" si="57"/>
        <v>788260.14285714284</v>
      </c>
      <c r="AG31">
        <f t="shared" si="58"/>
        <v>10877.651428571427</v>
      </c>
      <c r="AH31">
        <f t="shared" si="59"/>
        <v>0</v>
      </c>
      <c r="AI31">
        <f t="shared" si="60"/>
        <v>0</v>
      </c>
      <c r="AJ31" s="11">
        <f t="shared" si="61"/>
        <v>6272.5714285714284</v>
      </c>
    </row>
    <row r="32" spans="2:36" x14ac:dyDescent="0.2">
      <c r="B32" t="s">
        <v>103</v>
      </c>
      <c r="C32">
        <f t="shared" si="3"/>
        <v>7</v>
      </c>
      <c r="D32">
        <v>0</v>
      </c>
      <c r="E32">
        <v>0</v>
      </c>
      <c r="F32">
        <v>0</v>
      </c>
      <c r="G32">
        <v>0</v>
      </c>
      <c r="H32">
        <v>33113840</v>
      </c>
      <c r="I32">
        <v>404272.27999999997</v>
      </c>
      <c r="J32">
        <v>0</v>
      </c>
      <c r="K32">
        <v>0</v>
      </c>
      <c r="M32" s="1">
        <f t="shared" si="15"/>
        <v>44076</v>
      </c>
      <c r="N32" t="s">
        <v>103</v>
      </c>
      <c r="O32">
        <f t="shared" si="4"/>
        <v>0</v>
      </c>
      <c r="P32">
        <f t="shared" si="5"/>
        <v>0</v>
      </c>
      <c r="Q32">
        <f t="shared" si="6"/>
        <v>0</v>
      </c>
      <c r="R32">
        <f t="shared" si="7"/>
        <v>0</v>
      </c>
      <c r="S32">
        <f t="shared" si="8"/>
        <v>4730548.5714285718</v>
      </c>
      <c r="T32">
        <f t="shared" si="9"/>
        <v>57753.182857142856</v>
      </c>
      <c r="U32">
        <f t="shared" si="10"/>
        <v>0</v>
      </c>
      <c r="V32">
        <f t="shared" si="11"/>
        <v>0</v>
      </c>
      <c r="W32">
        <f t="shared" si="12"/>
        <v>6296.5714285714284</v>
      </c>
      <c r="Z32" s="10">
        <f t="shared" si="16"/>
        <v>43914</v>
      </c>
      <c r="AA32" s="21">
        <f t="shared" si="13"/>
        <v>43913</v>
      </c>
      <c r="AB32">
        <f t="shared" si="53"/>
        <v>99547</v>
      </c>
      <c r="AC32">
        <f t="shared" si="54"/>
        <v>914.97</v>
      </c>
      <c r="AD32">
        <f t="shared" si="55"/>
        <v>0</v>
      </c>
      <c r="AE32">
        <f t="shared" si="56"/>
        <v>0</v>
      </c>
      <c r="AF32">
        <f t="shared" si="57"/>
        <v>788260.14285714284</v>
      </c>
      <c r="AG32">
        <f t="shared" si="58"/>
        <v>10877.651428571427</v>
      </c>
      <c r="AH32">
        <f t="shared" si="59"/>
        <v>0</v>
      </c>
      <c r="AI32">
        <f t="shared" si="60"/>
        <v>0</v>
      </c>
      <c r="AJ32" s="11">
        <f t="shared" si="61"/>
        <v>6272.5714285714284</v>
      </c>
    </row>
    <row r="33" spans="2:36" x14ac:dyDescent="0.2">
      <c r="B33" t="s">
        <v>102</v>
      </c>
      <c r="C33">
        <f t="shared" si="3"/>
        <v>7</v>
      </c>
      <c r="D33">
        <v>0</v>
      </c>
      <c r="E33">
        <v>0</v>
      </c>
      <c r="F33">
        <v>511415</v>
      </c>
      <c r="G33">
        <v>6443.74</v>
      </c>
      <c r="H33">
        <v>41382391</v>
      </c>
      <c r="I33">
        <v>464896.61999999982</v>
      </c>
      <c r="J33">
        <v>0</v>
      </c>
      <c r="K33">
        <v>0</v>
      </c>
      <c r="M33" s="1">
        <f t="shared" si="15"/>
        <v>44083</v>
      </c>
      <c r="N33" t="s">
        <v>102</v>
      </c>
      <c r="O33">
        <f t="shared" si="4"/>
        <v>0</v>
      </c>
      <c r="P33">
        <f t="shared" si="5"/>
        <v>0</v>
      </c>
      <c r="Q33">
        <f t="shared" si="6"/>
        <v>73059.28571428571</v>
      </c>
      <c r="R33">
        <f t="shared" si="7"/>
        <v>920.53428571428572</v>
      </c>
      <c r="S33">
        <f t="shared" si="8"/>
        <v>5911770.1428571427</v>
      </c>
      <c r="T33">
        <f t="shared" si="9"/>
        <v>66413.802857142829</v>
      </c>
      <c r="U33">
        <f t="shared" si="10"/>
        <v>0</v>
      </c>
      <c r="V33">
        <f t="shared" si="11"/>
        <v>0</v>
      </c>
      <c r="W33">
        <f t="shared" si="12"/>
        <v>6297.5714285714284</v>
      </c>
      <c r="Z33" s="10">
        <f t="shared" si="16"/>
        <v>43915</v>
      </c>
      <c r="AA33" s="21">
        <f t="shared" si="13"/>
        <v>43913</v>
      </c>
      <c r="AB33">
        <f t="shared" si="26"/>
        <v>67323.571428571435</v>
      </c>
      <c r="AC33">
        <f t="shared" si="27"/>
        <v>438.91714285714289</v>
      </c>
      <c r="AD33">
        <f t="shared" si="28"/>
        <v>0</v>
      </c>
      <c r="AE33">
        <f t="shared" si="29"/>
        <v>0</v>
      </c>
      <c r="AF33">
        <f t="shared" si="30"/>
        <v>349316.14285714284</v>
      </c>
      <c r="AG33">
        <f t="shared" si="31"/>
        <v>4996.1528571428571</v>
      </c>
      <c r="AH33">
        <f t="shared" si="32"/>
        <v>0</v>
      </c>
      <c r="AI33">
        <f t="shared" si="33"/>
        <v>0</v>
      </c>
      <c r="AJ33" s="11">
        <f t="shared" si="34"/>
        <v>6273.5714285714284</v>
      </c>
    </row>
    <row r="34" spans="2:36" x14ac:dyDescent="0.2">
      <c r="B34" t="s">
        <v>101</v>
      </c>
      <c r="C34">
        <f t="shared" si="3"/>
        <v>7</v>
      </c>
      <c r="D34">
        <v>0</v>
      </c>
      <c r="E34">
        <v>0</v>
      </c>
      <c r="F34">
        <v>1196930</v>
      </c>
      <c r="G34">
        <v>8663.77</v>
      </c>
      <c r="H34">
        <v>37429399</v>
      </c>
      <c r="I34">
        <v>478973.88</v>
      </c>
      <c r="J34">
        <v>0</v>
      </c>
      <c r="K34">
        <v>0</v>
      </c>
      <c r="M34" s="1">
        <f t="shared" si="15"/>
        <v>44090</v>
      </c>
      <c r="N34" t="s">
        <v>101</v>
      </c>
      <c r="O34">
        <f t="shared" si="4"/>
        <v>0</v>
      </c>
      <c r="P34">
        <f t="shared" si="5"/>
        <v>0</v>
      </c>
      <c r="Q34">
        <f t="shared" si="6"/>
        <v>170990</v>
      </c>
      <c r="R34">
        <f t="shared" si="7"/>
        <v>1237.6814285714286</v>
      </c>
      <c r="S34">
        <f t="shared" si="8"/>
        <v>5347057</v>
      </c>
      <c r="T34">
        <f t="shared" si="9"/>
        <v>68424.84</v>
      </c>
      <c r="U34">
        <f t="shared" si="10"/>
        <v>0</v>
      </c>
      <c r="V34">
        <f t="shared" si="11"/>
        <v>0</v>
      </c>
      <c r="W34">
        <f t="shared" si="12"/>
        <v>6298.5714285714284</v>
      </c>
      <c r="Z34" s="10">
        <f t="shared" si="16"/>
        <v>43916</v>
      </c>
      <c r="AA34" s="21">
        <f t="shared" si="13"/>
        <v>43913</v>
      </c>
      <c r="AB34">
        <f t="shared" ref="AB34:AB39" si="62">AB33</f>
        <v>67323.571428571435</v>
      </c>
      <c r="AC34">
        <f t="shared" ref="AC34:AC39" si="63">AC33</f>
        <v>438.91714285714289</v>
      </c>
      <c r="AD34">
        <f t="shared" ref="AD34:AD39" si="64">AD33</f>
        <v>0</v>
      </c>
      <c r="AE34">
        <f t="shared" ref="AE34:AE39" si="65">AE33</f>
        <v>0</v>
      </c>
      <c r="AF34">
        <f t="shared" ref="AF34:AF39" si="66">AF33</f>
        <v>349316.14285714284</v>
      </c>
      <c r="AG34">
        <f t="shared" ref="AG34:AG39" si="67">AG33</f>
        <v>4996.1528571428571</v>
      </c>
      <c r="AH34">
        <f t="shared" ref="AH34:AH39" si="68">AH33</f>
        <v>0</v>
      </c>
      <c r="AI34">
        <f t="shared" ref="AI34:AI39" si="69">AI33</f>
        <v>0</v>
      </c>
      <c r="AJ34" s="11">
        <f t="shared" ref="AJ34:AJ39" si="70">AJ33</f>
        <v>6273.5714285714284</v>
      </c>
    </row>
    <row r="35" spans="2:36" x14ac:dyDescent="0.2">
      <c r="B35" t="s">
        <v>100</v>
      </c>
      <c r="C35">
        <f t="shared" si="3"/>
        <v>7</v>
      </c>
      <c r="D35">
        <v>0</v>
      </c>
      <c r="E35">
        <v>0</v>
      </c>
      <c r="F35">
        <v>1027249</v>
      </c>
      <c r="G35">
        <v>10651.03</v>
      </c>
      <c r="H35">
        <v>33575726</v>
      </c>
      <c r="I35">
        <v>523724.31999999995</v>
      </c>
      <c r="J35">
        <v>0</v>
      </c>
      <c r="K35">
        <v>0</v>
      </c>
      <c r="M35" s="1">
        <f t="shared" si="15"/>
        <v>44097</v>
      </c>
      <c r="N35" t="s">
        <v>100</v>
      </c>
      <c r="O35">
        <f t="shared" si="4"/>
        <v>0</v>
      </c>
      <c r="P35">
        <f t="shared" si="5"/>
        <v>0</v>
      </c>
      <c r="Q35">
        <f t="shared" si="6"/>
        <v>146749.85714285713</v>
      </c>
      <c r="R35">
        <f t="shared" si="7"/>
        <v>1521.5757142857144</v>
      </c>
      <c r="S35">
        <f t="shared" si="8"/>
        <v>4796532.2857142854</v>
      </c>
      <c r="T35">
        <f t="shared" si="9"/>
        <v>74817.759999999995</v>
      </c>
      <c r="U35">
        <f t="shared" si="10"/>
        <v>0</v>
      </c>
      <c r="V35">
        <f t="shared" si="11"/>
        <v>0</v>
      </c>
      <c r="W35">
        <f t="shared" si="12"/>
        <v>6299.5714285714284</v>
      </c>
      <c r="Z35" s="10">
        <f t="shared" si="16"/>
        <v>43917</v>
      </c>
      <c r="AA35" s="21">
        <f t="shared" si="13"/>
        <v>43913</v>
      </c>
      <c r="AB35">
        <f t="shared" si="62"/>
        <v>67323.571428571435</v>
      </c>
      <c r="AC35">
        <f t="shared" si="63"/>
        <v>438.91714285714289</v>
      </c>
      <c r="AD35">
        <f t="shared" si="64"/>
        <v>0</v>
      </c>
      <c r="AE35">
        <f t="shared" si="65"/>
        <v>0</v>
      </c>
      <c r="AF35">
        <f t="shared" si="66"/>
        <v>349316.14285714284</v>
      </c>
      <c r="AG35">
        <f t="shared" si="67"/>
        <v>4996.1528571428571</v>
      </c>
      <c r="AH35">
        <f t="shared" si="68"/>
        <v>0</v>
      </c>
      <c r="AI35">
        <f t="shared" si="69"/>
        <v>0</v>
      </c>
      <c r="AJ35" s="11">
        <f t="shared" si="70"/>
        <v>6273.5714285714284</v>
      </c>
    </row>
    <row r="36" spans="2:36" x14ac:dyDescent="0.2">
      <c r="B36" t="s">
        <v>99</v>
      </c>
      <c r="C36">
        <f t="shared" si="3"/>
        <v>7</v>
      </c>
      <c r="D36">
        <v>0</v>
      </c>
      <c r="E36">
        <v>0</v>
      </c>
      <c r="F36">
        <v>0</v>
      </c>
      <c r="G36">
        <v>0</v>
      </c>
      <c r="H36">
        <v>55265484</v>
      </c>
      <c r="I36">
        <v>692184.27999999991</v>
      </c>
      <c r="J36">
        <v>0</v>
      </c>
      <c r="K36">
        <v>0</v>
      </c>
      <c r="M36" s="1">
        <f t="shared" si="15"/>
        <v>44104</v>
      </c>
      <c r="N36" t="s">
        <v>99</v>
      </c>
      <c r="O36">
        <f t="shared" si="4"/>
        <v>0</v>
      </c>
      <c r="P36">
        <f t="shared" si="5"/>
        <v>0</v>
      </c>
      <c r="Q36">
        <f t="shared" si="6"/>
        <v>0</v>
      </c>
      <c r="R36">
        <f t="shared" si="7"/>
        <v>0</v>
      </c>
      <c r="S36">
        <f t="shared" si="8"/>
        <v>7895069.1428571427</v>
      </c>
      <c r="T36">
        <f t="shared" si="9"/>
        <v>98883.468571428559</v>
      </c>
      <c r="U36">
        <f t="shared" si="10"/>
        <v>0</v>
      </c>
      <c r="V36">
        <f t="shared" si="11"/>
        <v>0</v>
      </c>
      <c r="W36">
        <f t="shared" si="12"/>
        <v>6300.5714285714284</v>
      </c>
      <c r="Z36" s="10">
        <f t="shared" si="16"/>
        <v>43918</v>
      </c>
      <c r="AA36" s="21">
        <f t="shared" si="13"/>
        <v>43913</v>
      </c>
      <c r="AB36">
        <f t="shared" si="62"/>
        <v>67323.571428571435</v>
      </c>
      <c r="AC36">
        <f t="shared" si="63"/>
        <v>438.91714285714289</v>
      </c>
      <c r="AD36">
        <f t="shared" si="64"/>
        <v>0</v>
      </c>
      <c r="AE36">
        <f t="shared" si="65"/>
        <v>0</v>
      </c>
      <c r="AF36">
        <f t="shared" si="66"/>
        <v>349316.14285714284</v>
      </c>
      <c r="AG36">
        <f t="shared" si="67"/>
        <v>4996.1528571428571</v>
      </c>
      <c r="AH36">
        <f t="shared" si="68"/>
        <v>0</v>
      </c>
      <c r="AI36">
        <f t="shared" si="69"/>
        <v>0</v>
      </c>
      <c r="AJ36" s="11">
        <f t="shared" si="70"/>
        <v>6273.5714285714284</v>
      </c>
    </row>
    <row r="37" spans="2:36" x14ac:dyDescent="0.2">
      <c r="B37" t="s">
        <v>98</v>
      </c>
      <c r="C37">
        <f t="shared" si="3"/>
        <v>7</v>
      </c>
      <c r="D37">
        <v>0</v>
      </c>
      <c r="E37">
        <v>0</v>
      </c>
      <c r="F37">
        <v>0</v>
      </c>
      <c r="G37">
        <v>0</v>
      </c>
      <c r="H37">
        <v>50974037</v>
      </c>
      <c r="I37">
        <v>729628.25</v>
      </c>
      <c r="J37">
        <v>0</v>
      </c>
      <c r="K37">
        <v>0</v>
      </c>
      <c r="M37" s="1">
        <f t="shared" si="15"/>
        <v>44111</v>
      </c>
      <c r="N37" t="s">
        <v>98</v>
      </c>
      <c r="O37">
        <f t="shared" si="4"/>
        <v>0</v>
      </c>
      <c r="P37">
        <f t="shared" si="5"/>
        <v>0</v>
      </c>
      <c r="Q37">
        <f t="shared" si="6"/>
        <v>0</v>
      </c>
      <c r="R37">
        <f t="shared" si="7"/>
        <v>0</v>
      </c>
      <c r="S37">
        <f t="shared" si="8"/>
        <v>7282005.2857142854</v>
      </c>
      <c r="T37">
        <f t="shared" si="9"/>
        <v>104232.60714285714</v>
      </c>
      <c r="U37">
        <f t="shared" si="10"/>
        <v>0</v>
      </c>
      <c r="V37">
        <f t="shared" si="11"/>
        <v>0</v>
      </c>
      <c r="W37">
        <f t="shared" si="12"/>
        <v>6301.5714285714284</v>
      </c>
      <c r="Z37" s="10">
        <f t="shared" si="16"/>
        <v>43919</v>
      </c>
      <c r="AA37" s="21">
        <f t="shared" si="13"/>
        <v>43913</v>
      </c>
      <c r="AB37">
        <f t="shared" si="62"/>
        <v>67323.571428571435</v>
      </c>
      <c r="AC37">
        <f t="shared" si="63"/>
        <v>438.91714285714289</v>
      </c>
      <c r="AD37">
        <f t="shared" si="64"/>
        <v>0</v>
      </c>
      <c r="AE37">
        <f t="shared" si="65"/>
        <v>0</v>
      </c>
      <c r="AF37">
        <f t="shared" si="66"/>
        <v>349316.14285714284</v>
      </c>
      <c r="AG37">
        <f t="shared" si="67"/>
        <v>4996.1528571428571</v>
      </c>
      <c r="AH37">
        <f t="shared" si="68"/>
        <v>0</v>
      </c>
      <c r="AI37">
        <f t="shared" si="69"/>
        <v>0</v>
      </c>
      <c r="AJ37" s="11">
        <f t="shared" si="70"/>
        <v>6273.5714285714284</v>
      </c>
    </row>
    <row r="38" spans="2:36" x14ac:dyDescent="0.2">
      <c r="B38" t="s">
        <v>97</v>
      </c>
      <c r="C38">
        <f t="shared" si="3"/>
        <v>7</v>
      </c>
      <c r="D38">
        <v>0</v>
      </c>
      <c r="E38">
        <v>0</v>
      </c>
      <c r="F38">
        <v>0</v>
      </c>
      <c r="G38">
        <v>0</v>
      </c>
      <c r="H38">
        <v>42234627</v>
      </c>
      <c r="I38">
        <v>717601.52</v>
      </c>
      <c r="J38">
        <v>0</v>
      </c>
      <c r="K38">
        <v>0</v>
      </c>
      <c r="M38" s="1">
        <f t="shared" si="15"/>
        <v>44118</v>
      </c>
      <c r="N38" t="s">
        <v>97</v>
      </c>
      <c r="O38">
        <f t="shared" si="4"/>
        <v>0</v>
      </c>
      <c r="P38">
        <f t="shared" si="5"/>
        <v>0</v>
      </c>
      <c r="Q38">
        <f t="shared" si="6"/>
        <v>0</v>
      </c>
      <c r="R38">
        <f t="shared" si="7"/>
        <v>0</v>
      </c>
      <c r="S38">
        <f t="shared" si="8"/>
        <v>6033518.1428571427</v>
      </c>
      <c r="T38">
        <f t="shared" si="9"/>
        <v>102514.50285714286</v>
      </c>
      <c r="U38">
        <f t="shared" si="10"/>
        <v>0</v>
      </c>
      <c r="V38">
        <f t="shared" si="11"/>
        <v>0</v>
      </c>
      <c r="W38">
        <f t="shared" si="12"/>
        <v>6302.5714285714284</v>
      </c>
      <c r="Z38" s="10">
        <f t="shared" si="16"/>
        <v>43920</v>
      </c>
      <c r="AA38" s="21">
        <f t="shared" si="13"/>
        <v>43920</v>
      </c>
      <c r="AB38">
        <f t="shared" si="62"/>
        <v>67323.571428571435</v>
      </c>
      <c r="AC38">
        <f t="shared" si="63"/>
        <v>438.91714285714289</v>
      </c>
      <c r="AD38">
        <f t="shared" si="64"/>
        <v>0</v>
      </c>
      <c r="AE38">
        <f t="shared" si="65"/>
        <v>0</v>
      </c>
      <c r="AF38">
        <f t="shared" si="66"/>
        <v>349316.14285714284</v>
      </c>
      <c r="AG38">
        <f t="shared" si="67"/>
        <v>4996.1528571428571</v>
      </c>
      <c r="AH38">
        <f t="shared" si="68"/>
        <v>0</v>
      </c>
      <c r="AI38">
        <f t="shared" si="69"/>
        <v>0</v>
      </c>
      <c r="AJ38" s="11">
        <f t="shared" si="70"/>
        <v>6273.5714285714284</v>
      </c>
    </row>
    <row r="39" spans="2:36" x14ac:dyDescent="0.2">
      <c r="B39" t="s">
        <v>96</v>
      </c>
      <c r="C39">
        <f t="shared" si="3"/>
        <v>7</v>
      </c>
      <c r="D39">
        <v>0</v>
      </c>
      <c r="E39">
        <v>0</v>
      </c>
      <c r="F39">
        <v>0</v>
      </c>
      <c r="G39">
        <v>0</v>
      </c>
      <c r="H39">
        <v>40453835</v>
      </c>
      <c r="I39">
        <v>725273.90999999992</v>
      </c>
      <c r="J39">
        <v>0</v>
      </c>
      <c r="K39">
        <v>0</v>
      </c>
      <c r="M39" s="1">
        <f t="shared" si="15"/>
        <v>44125</v>
      </c>
      <c r="N39" t="s">
        <v>96</v>
      </c>
      <c r="O39">
        <f t="shared" si="4"/>
        <v>0</v>
      </c>
      <c r="P39">
        <f t="shared" si="5"/>
        <v>0</v>
      </c>
      <c r="Q39">
        <f t="shared" si="6"/>
        <v>0</v>
      </c>
      <c r="R39">
        <f t="shared" si="7"/>
        <v>0</v>
      </c>
      <c r="S39">
        <f t="shared" si="8"/>
        <v>5779119.2857142854</v>
      </c>
      <c r="T39">
        <f t="shared" si="9"/>
        <v>103610.55857142856</v>
      </c>
      <c r="U39">
        <f t="shared" si="10"/>
        <v>0</v>
      </c>
      <c r="V39">
        <f t="shared" si="11"/>
        <v>0</v>
      </c>
      <c r="W39">
        <f t="shared" si="12"/>
        <v>6303.5714285714284</v>
      </c>
      <c r="Z39" s="10">
        <f t="shared" si="16"/>
        <v>43921</v>
      </c>
      <c r="AA39" s="21">
        <f t="shared" si="13"/>
        <v>43920</v>
      </c>
      <c r="AB39">
        <f t="shared" si="62"/>
        <v>67323.571428571435</v>
      </c>
      <c r="AC39">
        <f t="shared" si="63"/>
        <v>438.91714285714289</v>
      </c>
      <c r="AD39">
        <f t="shared" si="64"/>
        <v>0</v>
      </c>
      <c r="AE39">
        <f t="shared" si="65"/>
        <v>0</v>
      </c>
      <c r="AF39">
        <f t="shared" si="66"/>
        <v>349316.14285714284</v>
      </c>
      <c r="AG39">
        <f t="shared" si="67"/>
        <v>4996.1528571428571</v>
      </c>
      <c r="AH39">
        <f t="shared" si="68"/>
        <v>0</v>
      </c>
      <c r="AI39">
        <f t="shared" si="69"/>
        <v>0</v>
      </c>
      <c r="AJ39" s="11">
        <f t="shared" si="70"/>
        <v>6273.5714285714284</v>
      </c>
    </row>
    <row r="40" spans="2:36" x14ac:dyDescent="0.2">
      <c r="B40" t="s">
        <v>95</v>
      </c>
      <c r="C40">
        <f t="shared" si="3"/>
        <v>7</v>
      </c>
      <c r="D40">
        <v>0</v>
      </c>
      <c r="E40">
        <v>0</v>
      </c>
      <c r="F40">
        <v>0</v>
      </c>
      <c r="G40">
        <v>0</v>
      </c>
      <c r="H40">
        <v>44823431</v>
      </c>
      <c r="I40">
        <v>726488.13999999978</v>
      </c>
      <c r="J40">
        <v>0</v>
      </c>
      <c r="K40">
        <v>0</v>
      </c>
      <c r="M40" s="1">
        <f t="shared" si="15"/>
        <v>44132</v>
      </c>
      <c r="N40" t="s">
        <v>95</v>
      </c>
      <c r="O40">
        <f t="shared" si="4"/>
        <v>0</v>
      </c>
      <c r="P40">
        <f t="shared" si="5"/>
        <v>0</v>
      </c>
      <c r="Q40">
        <f t="shared" si="6"/>
        <v>0</v>
      </c>
      <c r="R40">
        <f t="shared" si="7"/>
        <v>0</v>
      </c>
      <c r="S40">
        <f t="shared" si="8"/>
        <v>6403347.2857142854</v>
      </c>
      <c r="T40">
        <f t="shared" si="9"/>
        <v>103784.01999999997</v>
      </c>
      <c r="U40">
        <f t="shared" si="10"/>
        <v>0</v>
      </c>
      <c r="V40">
        <f t="shared" si="11"/>
        <v>0</v>
      </c>
      <c r="W40">
        <f t="shared" si="12"/>
        <v>6304.5714285714284</v>
      </c>
      <c r="Z40" s="10">
        <f t="shared" si="16"/>
        <v>43922</v>
      </c>
      <c r="AA40" s="21">
        <f t="shared" si="13"/>
        <v>43920</v>
      </c>
      <c r="AB40">
        <f t="shared" si="26"/>
        <v>0</v>
      </c>
      <c r="AC40">
        <f t="shared" si="27"/>
        <v>0</v>
      </c>
      <c r="AD40">
        <f t="shared" si="28"/>
        <v>241.85714285714286</v>
      </c>
      <c r="AE40">
        <f t="shared" si="29"/>
        <v>0.83285714285714285</v>
      </c>
      <c r="AF40">
        <f t="shared" si="30"/>
        <v>507386.71428571426</v>
      </c>
      <c r="AG40">
        <f t="shared" si="31"/>
        <v>7351.005714285714</v>
      </c>
      <c r="AH40">
        <f t="shared" si="32"/>
        <v>0</v>
      </c>
      <c r="AI40">
        <f t="shared" si="33"/>
        <v>0</v>
      </c>
      <c r="AJ40" s="11">
        <f t="shared" si="34"/>
        <v>6274.5714285714284</v>
      </c>
    </row>
    <row r="41" spans="2:36" x14ac:dyDescent="0.2">
      <c r="B41" t="s">
        <v>94</v>
      </c>
      <c r="C41">
        <f t="shared" si="3"/>
        <v>7</v>
      </c>
      <c r="D41">
        <v>0</v>
      </c>
      <c r="E41">
        <v>0</v>
      </c>
      <c r="F41">
        <v>0</v>
      </c>
      <c r="G41">
        <v>0</v>
      </c>
      <c r="H41">
        <v>44135470</v>
      </c>
      <c r="I41">
        <v>755059.91999999993</v>
      </c>
      <c r="J41">
        <v>0</v>
      </c>
      <c r="K41">
        <v>0</v>
      </c>
      <c r="M41" s="1">
        <f t="shared" si="15"/>
        <v>44139</v>
      </c>
      <c r="N41" t="s">
        <v>94</v>
      </c>
      <c r="O41">
        <f t="shared" si="4"/>
        <v>0</v>
      </c>
      <c r="P41">
        <f t="shared" si="5"/>
        <v>0</v>
      </c>
      <c r="Q41">
        <f t="shared" si="6"/>
        <v>0</v>
      </c>
      <c r="R41">
        <f t="shared" si="7"/>
        <v>0</v>
      </c>
      <c r="S41">
        <f t="shared" si="8"/>
        <v>6305067.1428571427</v>
      </c>
      <c r="T41">
        <f t="shared" si="9"/>
        <v>107865.70285714285</v>
      </c>
      <c r="U41">
        <f t="shared" si="10"/>
        <v>0</v>
      </c>
      <c r="V41">
        <f t="shared" si="11"/>
        <v>0</v>
      </c>
      <c r="W41">
        <f t="shared" si="12"/>
        <v>6305.5714285714284</v>
      </c>
      <c r="Z41" s="10">
        <f t="shared" si="16"/>
        <v>43923</v>
      </c>
      <c r="AA41" s="21">
        <f t="shared" si="13"/>
        <v>43920</v>
      </c>
      <c r="AB41">
        <f t="shared" ref="AB41:AB46" si="71">AB40</f>
        <v>0</v>
      </c>
      <c r="AC41">
        <f t="shared" ref="AC41:AC46" si="72">AC40</f>
        <v>0</v>
      </c>
      <c r="AD41">
        <f t="shared" ref="AD41:AD46" si="73">AD40</f>
        <v>241.85714285714286</v>
      </c>
      <c r="AE41">
        <f t="shared" ref="AE41:AE46" si="74">AE40</f>
        <v>0.83285714285714285</v>
      </c>
      <c r="AF41">
        <f t="shared" ref="AF41:AF46" si="75">AF40</f>
        <v>507386.71428571426</v>
      </c>
      <c r="AG41">
        <f t="shared" ref="AG41:AG46" si="76">AG40</f>
        <v>7351.005714285714</v>
      </c>
      <c r="AH41">
        <f t="shared" ref="AH41:AH46" si="77">AH40</f>
        <v>0</v>
      </c>
      <c r="AI41">
        <f t="shared" ref="AI41:AI46" si="78">AI40</f>
        <v>0</v>
      </c>
      <c r="AJ41" s="11">
        <f t="shared" ref="AJ41:AJ46" si="79">AJ40</f>
        <v>6274.5714285714284</v>
      </c>
    </row>
    <row r="42" spans="2:36" x14ac:dyDescent="0.2">
      <c r="B42" t="s">
        <v>93</v>
      </c>
      <c r="C42">
        <f t="shared" si="3"/>
        <v>7</v>
      </c>
      <c r="D42">
        <v>0</v>
      </c>
      <c r="E42">
        <v>0</v>
      </c>
      <c r="F42">
        <v>0</v>
      </c>
      <c r="G42">
        <v>0</v>
      </c>
      <c r="H42">
        <v>51029520</v>
      </c>
      <c r="I42">
        <v>824337.70000000007</v>
      </c>
      <c r="J42">
        <v>0</v>
      </c>
      <c r="K42">
        <v>0</v>
      </c>
      <c r="M42" s="1">
        <f t="shared" si="15"/>
        <v>44146</v>
      </c>
      <c r="N42" t="s">
        <v>93</v>
      </c>
      <c r="O42">
        <f t="shared" si="4"/>
        <v>0</v>
      </c>
      <c r="P42">
        <f t="shared" si="5"/>
        <v>0</v>
      </c>
      <c r="Q42">
        <f t="shared" si="6"/>
        <v>0</v>
      </c>
      <c r="R42">
        <f t="shared" si="7"/>
        <v>0</v>
      </c>
      <c r="S42">
        <f t="shared" si="8"/>
        <v>7289931.4285714282</v>
      </c>
      <c r="T42">
        <f t="shared" si="9"/>
        <v>117762.52857142859</v>
      </c>
      <c r="U42">
        <f t="shared" si="10"/>
        <v>0</v>
      </c>
      <c r="V42">
        <f t="shared" si="11"/>
        <v>0</v>
      </c>
      <c r="W42">
        <f t="shared" si="12"/>
        <v>6306.5714285714284</v>
      </c>
      <c r="Z42" s="10">
        <f t="shared" si="16"/>
        <v>43924</v>
      </c>
      <c r="AA42" s="21">
        <f t="shared" si="13"/>
        <v>43920</v>
      </c>
      <c r="AB42">
        <f t="shared" si="71"/>
        <v>0</v>
      </c>
      <c r="AC42">
        <f t="shared" si="72"/>
        <v>0</v>
      </c>
      <c r="AD42">
        <f t="shared" si="73"/>
        <v>241.85714285714286</v>
      </c>
      <c r="AE42">
        <f t="shared" si="74"/>
        <v>0.83285714285714285</v>
      </c>
      <c r="AF42">
        <f t="shared" si="75"/>
        <v>507386.71428571426</v>
      </c>
      <c r="AG42">
        <f t="shared" si="76"/>
        <v>7351.005714285714</v>
      </c>
      <c r="AH42">
        <f t="shared" si="77"/>
        <v>0</v>
      </c>
      <c r="AI42">
        <f t="shared" si="78"/>
        <v>0</v>
      </c>
      <c r="AJ42" s="11">
        <f t="shared" si="79"/>
        <v>6274.5714285714284</v>
      </c>
    </row>
    <row r="43" spans="2:36" x14ac:dyDescent="0.2">
      <c r="B43" t="s">
        <v>92</v>
      </c>
      <c r="C43">
        <f t="shared" si="3"/>
        <v>7</v>
      </c>
      <c r="D43">
        <v>0</v>
      </c>
      <c r="E43">
        <v>0</v>
      </c>
      <c r="F43">
        <v>0</v>
      </c>
      <c r="G43">
        <v>0</v>
      </c>
      <c r="H43">
        <v>49174025</v>
      </c>
      <c r="I43">
        <v>845904.09</v>
      </c>
      <c r="J43">
        <v>0</v>
      </c>
      <c r="K43">
        <v>0</v>
      </c>
      <c r="M43" s="1">
        <f t="shared" si="15"/>
        <v>44153</v>
      </c>
      <c r="N43" t="s">
        <v>92</v>
      </c>
      <c r="O43">
        <f t="shared" si="4"/>
        <v>0</v>
      </c>
      <c r="P43">
        <f t="shared" si="5"/>
        <v>0</v>
      </c>
      <c r="Q43">
        <f t="shared" si="6"/>
        <v>0</v>
      </c>
      <c r="R43">
        <f t="shared" si="7"/>
        <v>0</v>
      </c>
      <c r="S43">
        <f t="shared" si="8"/>
        <v>7024860.7142857146</v>
      </c>
      <c r="T43">
        <f t="shared" si="9"/>
        <v>120843.44142857143</v>
      </c>
      <c r="U43">
        <f t="shared" si="10"/>
        <v>0</v>
      </c>
      <c r="V43">
        <f t="shared" si="11"/>
        <v>0</v>
      </c>
      <c r="W43">
        <f t="shared" si="12"/>
        <v>6307.5714285714284</v>
      </c>
      <c r="Z43" s="10">
        <f t="shared" si="16"/>
        <v>43925</v>
      </c>
      <c r="AA43" s="21">
        <f t="shared" si="13"/>
        <v>43920</v>
      </c>
      <c r="AB43">
        <f t="shared" si="71"/>
        <v>0</v>
      </c>
      <c r="AC43">
        <f t="shared" si="72"/>
        <v>0</v>
      </c>
      <c r="AD43">
        <f t="shared" si="73"/>
        <v>241.85714285714286</v>
      </c>
      <c r="AE43">
        <f t="shared" si="74"/>
        <v>0.83285714285714285</v>
      </c>
      <c r="AF43">
        <f t="shared" si="75"/>
        <v>507386.71428571426</v>
      </c>
      <c r="AG43">
        <f t="shared" si="76"/>
        <v>7351.005714285714</v>
      </c>
      <c r="AH43">
        <f t="shared" si="77"/>
        <v>0</v>
      </c>
      <c r="AI43">
        <f t="shared" si="78"/>
        <v>0</v>
      </c>
      <c r="AJ43" s="11">
        <f t="shared" si="79"/>
        <v>6274.5714285714284</v>
      </c>
    </row>
    <row r="44" spans="2:36" x14ac:dyDescent="0.2">
      <c r="B44" t="s">
        <v>91</v>
      </c>
      <c r="C44">
        <f t="shared" si="3"/>
        <v>7</v>
      </c>
      <c r="D44">
        <v>0</v>
      </c>
      <c r="E44">
        <v>0</v>
      </c>
      <c r="F44">
        <v>0</v>
      </c>
      <c r="G44">
        <v>0</v>
      </c>
      <c r="H44">
        <v>46498509</v>
      </c>
      <c r="I44">
        <v>818273.68999999983</v>
      </c>
      <c r="J44">
        <v>0</v>
      </c>
      <c r="K44">
        <v>0</v>
      </c>
      <c r="M44" s="1">
        <f t="shared" si="15"/>
        <v>44160</v>
      </c>
      <c r="N44" t="s">
        <v>91</v>
      </c>
      <c r="O44">
        <f t="shared" si="4"/>
        <v>0</v>
      </c>
      <c r="P44">
        <f t="shared" si="5"/>
        <v>0</v>
      </c>
      <c r="Q44">
        <f t="shared" si="6"/>
        <v>0</v>
      </c>
      <c r="R44">
        <f t="shared" si="7"/>
        <v>0</v>
      </c>
      <c r="S44">
        <f t="shared" si="8"/>
        <v>6642644.1428571427</v>
      </c>
      <c r="T44">
        <f t="shared" si="9"/>
        <v>116896.2414285714</v>
      </c>
      <c r="U44">
        <f t="shared" si="10"/>
        <v>0</v>
      </c>
      <c r="V44">
        <f t="shared" si="11"/>
        <v>0</v>
      </c>
      <c r="W44">
        <f t="shared" si="12"/>
        <v>6308.5714285714284</v>
      </c>
      <c r="Z44" s="10">
        <f t="shared" si="16"/>
        <v>43926</v>
      </c>
      <c r="AA44" s="21">
        <f t="shared" si="13"/>
        <v>43920</v>
      </c>
      <c r="AB44">
        <f t="shared" si="71"/>
        <v>0</v>
      </c>
      <c r="AC44">
        <f t="shared" si="72"/>
        <v>0</v>
      </c>
      <c r="AD44">
        <f t="shared" si="73"/>
        <v>241.85714285714286</v>
      </c>
      <c r="AE44">
        <f t="shared" si="74"/>
        <v>0.83285714285714285</v>
      </c>
      <c r="AF44">
        <f t="shared" si="75"/>
        <v>507386.71428571426</v>
      </c>
      <c r="AG44">
        <f t="shared" si="76"/>
        <v>7351.005714285714</v>
      </c>
      <c r="AH44">
        <f t="shared" si="77"/>
        <v>0</v>
      </c>
      <c r="AI44">
        <f t="shared" si="78"/>
        <v>0</v>
      </c>
      <c r="AJ44" s="11">
        <f t="shared" si="79"/>
        <v>6274.5714285714284</v>
      </c>
    </row>
    <row r="45" spans="2:36" x14ac:dyDescent="0.2">
      <c r="B45" t="s">
        <v>90</v>
      </c>
      <c r="C45">
        <f t="shared" si="3"/>
        <v>7</v>
      </c>
      <c r="D45">
        <v>0</v>
      </c>
      <c r="E45">
        <v>0</v>
      </c>
      <c r="F45">
        <v>0</v>
      </c>
      <c r="G45">
        <v>0</v>
      </c>
      <c r="H45">
        <v>57645636</v>
      </c>
      <c r="I45">
        <v>816642.8</v>
      </c>
      <c r="J45">
        <v>0</v>
      </c>
      <c r="K45">
        <v>0</v>
      </c>
      <c r="M45" s="1">
        <f t="shared" si="15"/>
        <v>44167</v>
      </c>
      <c r="N45" t="s">
        <v>90</v>
      </c>
      <c r="O45">
        <f t="shared" si="4"/>
        <v>0</v>
      </c>
      <c r="P45">
        <f t="shared" si="5"/>
        <v>0</v>
      </c>
      <c r="Q45">
        <f t="shared" si="6"/>
        <v>0</v>
      </c>
      <c r="R45">
        <f t="shared" si="7"/>
        <v>0</v>
      </c>
      <c r="S45">
        <f t="shared" si="8"/>
        <v>8235090.8571428573</v>
      </c>
      <c r="T45">
        <f t="shared" si="9"/>
        <v>116663.25714285715</v>
      </c>
      <c r="U45">
        <f t="shared" si="10"/>
        <v>0</v>
      </c>
      <c r="V45">
        <f t="shared" si="11"/>
        <v>0</v>
      </c>
      <c r="W45">
        <f t="shared" si="12"/>
        <v>6309.5714285714284</v>
      </c>
      <c r="Z45" s="10">
        <f t="shared" si="16"/>
        <v>43927</v>
      </c>
      <c r="AA45" s="21">
        <f t="shared" si="13"/>
        <v>43927</v>
      </c>
      <c r="AB45">
        <f t="shared" si="71"/>
        <v>0</v>
      </c>
      <c r="AC45">
        <f t="shared" si="72"/>
        <v>0</v>
      </c>
      <c r="AD45">
        <f t="shared" si="73"/>
        <v>241.85714285714286</v>
      </c>
      <c r="AE45">
        <f t="shared" si="74"/>
        <v>0.83285714285714285</v>
      </c>
      <c r="AF45">
        <f t="shared" si="75"/>
        <v>507386.71428571426</v>
      </c>
      <c r="AG45">
        <f t="shared" si="76"/>
        <v>7351.005714285714</v>
      </c>
      <c r="AH45">
        <f t="shared" si="77"/>
        <v>0</v>
      </c>
      <c r="AI45">
        <f t="shared" si="78"/>
        <v>0</v>
      </c>
      <c r="AJ45" s="11">
        <f t="shared" si="79"/>
        <v>6274.5714285714284</v>
      </c>
    </row>
    <row r="46" spans="2:36" x14ac:dyDescent="0.2">
      <c r="B46" t="s">
        <v>89</v>
      </c>
      <c r="C46">
        <f t="shared" si="3"/>
        <v>7</v>
      </c>
      <c r="D46">
        <v>0</v>
      </c>
      <c r="E46">
        <v>0</v>
      </c>
      <c r="F46">
        <v>0</v>
      </c>
      <c r="G46">
        <v>0</v>
      </c>
      <c r="H46">
        <v>50303628</v>
      </c>
      <c r="I46">
        <v>834086.49</v>
      </c>
      <c r="J46">
        <v>0</v>
      </c>
      <c r="K46">
        <v>0</v>
      </c>
      <c r="M46" s="1">
        <f t="shared" si="15"/>
        <v>44174</v>
      </c>
      <c r="N46" t="s">
        <v>89</v>
      </c>
      <c r="O46">
        <f t="shared" si="4"/>
        <v>0</v>
      </c>
      <c r="P46">
        <f t="shared" si="5"/>
        <v>0</v>
      </c>
      <c r="Q46">
        <f t="shared" si="6"/>
        <v>0</v>
      </c>
      <c r="R46">
        <f t="shared" si="7"/>
        <v>0</v>
      </c>
      <c r="S46">
        <f t="shared" si="8"/>
        <v>7186232.5714285718</v>
      </c>
      <c r="T46">
        <f t="shared" si="9"/>
        <v>119155.21285714286</v>
      </c>
      <c r="U46">
        <f t="shared" si="10"/>
        <v>0</v>
      </c>
      <c r="V46">
        <f t="shared" si="11"/>
        <v>0</v>
      </c>
      <c r="W46">
        <f t="shared" si="12"/>
        <v>6310.5714285714284</v>
      </c>
      <c r="Z46" s="10">
        <f t="shared" si="16"/>
        <v>43928</v>
      </c>
      <c r="AA46" s="21">
        <f t="shared" si="13"/>
        <v>43927</v>
      </c>
      <c r="AB46">
        <f t="shared" si="71"/>
        <v>0</v>
      </c>
      <c r="AC46">
        <f t="shared" si="72"/>
        <v>0</v>
      </c>
      <c r="AD46">
        <f t="shared" si="73"/>
        <v>241.85714285714286</v>
      </c>
      <c r="AE46">
        <f t="shared" si="74"/>
        <v>0.83285714285714285</v>
      </c>
      <c r="AF46">
        <f t="shared" si="75"/>
        <v>507386.71428571426</v>
      </c>
      <c r="AG46">
        <f t="shared" si="76"/>
        <v>7351.005714285714</v>
      </c>
      <c r="AH46">
        <f t="shared" si="77"/>
        <v>0</v>
      </c>
      <c r="AI46">
        <f t="shared" si="78"/>
        <v>0</v>
      </c>
      <c r="AJ46" s="11">
        <f t="shared" si="79"/>
        <v>6274.5714285714284</v>
      </c>
    </row>
    <row r="47" spans="2:36" x14ac:dyDescent="0.2">
      <c r="B47" t="s">
        <v>88</v>
      </c>
      <c r="C47">
        <f t="shared" si="3"/>
        <v>7</v>
      </c>
      <c r="D47">
        <v>0</v>
      </c>
      <c r="E47">
        <v>0</v>
      </c>
      <c r="F47">
        <v>23691</v>
      </c>
      <c r="G47">
        <v>430.58</v>
      </c>
      <c r="H47">
        <v>52284479</v>
      </c>
      <c r="I47">
        <v>832794.4</v>
      </c>
      <c r="J47">
        <v>6455</v>
      </c>
      <c r="K47">
        <v>421.63</v>
      </c>
      <c r="M47" s="1">
        <f t="shared" si="15"/>
        <v>44181</v>
      </c>
      <c r="N47" t="s">
        <v>88</v>
      </c>
      <c r="O47">
        <f t="shared" si="4"/>
        <v>0</v>
      </c>
      <c r="P47">
        <f t="shared" si="5"/>
        <v>0</v>
      </c>
      <c r="Q47">
        <f t="shared" si="6"/>
        <v>3384.4285714285716</v>
      </c>
      <c r="R47">
        <f t="shared" si="7"/>
        <v>61.511428571428567</v>
      </c>
      <c r="S47">
        <f t="shared" si="8"/>
        <v>7469211.2857142854</v>
      </c>
      <c r="T47">
        <f t="shared" si="9"/>
        <v>118970.62857142858</v>
      </c>
      <c r="U47">
        <f t="shared" si="10"/>
        <v>922.14285714285711</v>
      </c>
      <c r="V47">
        <f t="shared" si="11"/>
        <v>60.232857142857142</v>
      </c>
      <c r="W47">
        <f t="shared" si="12"/>
        <v>6311.5714285714284</v>
      </c>
      <c r="Z47" s="10">
        <f t="shared" si="16"/>
        <v>43929</v>
      </c>
      <c r="AA47" s="21">
        <f t="shared" si="13"/>
        <v>43927</v>
      </c>
      <c r="AB47">
        <f t="shared" si="26"/>
        <v>0</v>
      </c>
      <c r="AC47">
        <f t="shared" si="27"/>
        <v>0</v>
      </c>
      <c r="AD47">
        <f t="shared" si="28"/>
        <v>0</v>
      </c>
      <c r="AE47">
        <f t="shared" si="29"/>
        <v>0</v>
      </c>
      <c r="AF47">
        <f t="shared" si="30"/>
        <v>523095.85714285716</v>
      </c>
      <c r="AG47">
        <f t="shared" si="31"/>
        <v>7859.83</v>
      </c>
      <c r="AH47">
        <f t="shared" si="32"/>
        <v>0</v>
      </c>
      <c r="AI47">
        <f t="shared" si="33"/>
        <v>0</v>
      </c>
      <c r="AJ47" s="11">
        <f t="shared" si="34"/>
        <v>6275.5714285714284</v>
      </c>
    </row>
    <row r="48" spans="2:36" x14ac:dyDescent="0.2">
      <c r="B48" t="s">
        <v>87</v>
      </c>
      <c r="C48">
        <f t="shared" si="3"/>
        <v>7</v>
      </c>
      <c r="D48">
        <v>0</v>
      </c>
      <c r="E48">
        <v>0</v>
      </c>
      <c r="F48">
        <v>85685</v>
      </c>
      <c r="G48">
        <v>1541.01</v>
      </c>
      <c r="H48">
        <v>45219752</v>
      </c>
      <c r="I48">
        <v>572361.89999999991</v>
      </c>
      <c r="J48">
        <v>44445</v>
      </c>
      <c r="K48">
        <v>1612.59</v>
      </c>
      <c r="M48" s="1">
        <f t="shared" si="15"/>
        <v>44188</v>
      </c>
      <c r="N48" t="s">
        <v>87</v>
      </c>
      <c r="O48">
        <f t="shared" si="4"/>
        <v>0</v>
      </c>
      <c r="P48">
        <f t="shared" si="5"/>
        <v>0</v>
      </c>
      <c r="Q48">
        <f t="shared" si="6"/>
        <v>12240.714285714286</v>
      </c>
      <c r="R48">
        <f t="shared" si="7"/>
        <v>220.1442857142857</v>
      </c>
      <c r="S48">
        <f t="shared" si="8"/>
        <v>6459964.5714285718</v>
      </c>
      <c r="T48">
        <f t="shared" si="9"/>
        <v>81765.985714285707</v>
      </c>
      <c r="U48">
        <f t="shared" si="10"/>
        <v>6349.2857142857147</v>
      </c>
      <c r="V48">
        <f t="shared" si="11"/>
        <v>230.36999999999998</v>
      </c>
      <c r="W48">
        <f t="shared" si="12"/>
        <v>6312.5714285714284</v>
      </c>
      <c r="Z48" s="10">
        <f t="shared" si="16"/>
        <v>43930</v>
      </c>
      <c r="AA48" s="21">
        <f t="shared" si="13"/>
        <v>43927</v>
      </c>
      <c r="AB48">
        <f t="shared" ref="AB48:AB53" si="80">AB47</f>
        <v>0</v>
      </c>
      <c r="AC48">
        <f t="shared" ref="AC48:AC53" si="81">AC47</f>
        <v>0</v>
      </c>
      <c r="AD48">
        <f t="shared" ref="AD48:AD53" si="82">AD47</f>
        <v>0</v>
      </c>
      <c r="AE48">
        <f t="shared" ref="AE48:AE53" si="83">AE47</f>
        <v>0</v>
      </c>
      <c r="AF48">
        <f t="shared" ref="AF48:AF53" si="84">AF47</f>
        <v>523095.85714285716</v>
      </c>
      <c r="AG48">
        <f t="shared" ref="AG48:AG53" si="85">AG47</f>
        <v>7859.83</v>
      </c>
      <c r="AH48">
        <f t="shared" ref="AH48:AH53" si="86">AH47</f>
        <v>0</v>
      </c>
      <c r="AI48">
        <f t="shared" ref="AI48:AI53" si="87">AI47</f>
        <v>0</v>
      </c>
      <c r="AJ48" s="11">
        <f t="shared" ref="AJ48:AJ53" si="88">AJ47</f>
        <v>6275.5714285714284</v>
      </c>
    </row>
    <row r="49" spans="2:36" x14ac:dyDescent="0.2">
      <c r="B49" t="s">
        <v>86</v>
      </c>
      <c r="C49">
        <f t="shared" si="3"/>
        <v>7</v>
      </c>
      <c r="D49">
        <v>0</v>
      </c>
      <c r="E49">
        <v>0</v>
      </c>
      <c r="F49">
        <v>27405</v>
      </c>
      <c r="G49">
        <v>767.2</v>
      </c>
      <c r="H49">
        <v>53020791</v>
      </c>
      <c r="I49">
        <v>487566.21</v>
      </c>
      <c r="J49">
        <v>26607</v>
      </c>
      <c r="K49">
        <v>751.98</v>
      </c>
      <c r="M49" s="1">
        <f t="shared" si="15"/>
        <v>44195</v>
      </c>
      <c r="N49" t="s">
        <v>86</v>
      </c>
      <c r="O49">
        <f t="shared" si="4"/>
        <v>0</v>
      </c>
      <c r="P49">
        <f t="shared" si="5"/>
        <v>0</v>
      </c>
      <c r="Q49">
        <f t="shared" si="6"/>
        <v>3915</v>
      </c>
      <c r="R49">
        <f t="shared" si="7"/>
        <v>109.60000000000001</v>
      </c>
      <c r="S49">
        <f t="shared" si="8"/>
        <v>7574398.7142857146</v>
      </c>
      <c r="T49">
        <f t="shared" si="9"/>
        <v>69652.315714285724</v>
      </c>
      <c r="U49">
        <f t="shared" si="10"/>
        <v>3801</v>
      </c>
      <c r="V49">
        <f t="shared" si="11"/>
        <v>107.42571428571429</v>
      </c>
      <c r="W49">
        <f t="shared" si="12"/>
        <v>6313.5714285714284</v>
      </c>
      <c r="Z49" s="10">
        <f t="shared" si="16"/>
        <v>43931</v>
      </c>
      <c r="AA49" s="21">
        <f t="shared" si="13"/>
        <v>43927</v>
      </c>
      <c r="AB49">
        <f t="shared" si="80"/>
        <v>0</v>
      </c>
      <c r="AC49">
        <f t="shared" si="81"/>
        <v>0</v>
      </c>
      <c r="AD49">
        <f t="shared" si="82"/>
        <v>0</v>
      </c>
      <c r="AE49">
        <f t="shared" si="83"/>
        <v>0</v>
      </c>
      <c r="AF49">
        <f t="shared" si="84"/>
        <v>523095.85714285716</v>
      </c>
      <c r="AG49">
        <f t="shared" si="85"/>
        <v>7859.83</v>
      </c>
      <c r="AH49">
        <f t="shared" si="86"/>
        <v>0</v>
      </c>
      <c r="AI49">
        <f t="shared" si="87"/>
        <v>0</v>
      </c>
      <c r="AJ49" s="11">
        <f t="shared" si="88"/>
        <v>6275.5714285714284</v>
      </c>
    </row>
    <row r="50" spans="2:36" x14ac:dyDescent="0.2">
      <c r="B50" t="s">
        <v>85</v>
      </c>
      <c r="C50">
        <f t="shared" si="3"/>
        <v>7</v>
      </c>
      <c r="D50">
        <v>0</v>
      </c>
      <c r="E50">
        <v>0</v>
      </c>
      <c r="F50">
        <v>325898</v>
      </c>
      <c r="G50">
        <v>6670.46</v>
      </c>
      <c r="H50">
        <v>51963116</v>
      </c>
      <c r="I50">
        <v>598420.69999999995</v>
      </c>
      <c r="J50">
        <v>357282</v>
      </c>
      <c r="K50">
        <v>6666.89</v>
      </c>
      <c r="M50" s="1">
        <f t="shared" si="15"/>
        <v>44202</v>
      </c>
      <c r="N50" t="s">
        <v>85</v>
      </c>
      <c r="O50">
        <f t="shared" si="4"/>
        <v>0</v>
      </c>
      <c r="P50">
        <f t="shared" si="5"/>
        <v>0</v>
      </c>
      <c r="Q50">
        <f t="shared" si="6"/>
        <v>46556.857142857145</v>
      </c>
      <c r="R50">
        <f t="shared" si="7"/>
        <v>952.9228571428572</v>
      </c>
      <c r="S50">
        <f t="shared" si="8"/>
        <v>7423302.2857142854</v>
      </c>
      <c r="T50">
        <f t="shared" si="9"/>
        <v>85488.671428571426</v>
      </c>
      <c r="U50">
        <f t="shared" si="10"/>
        <v>51040.285714285717</v>
      </c>
      <c r="V50">
        <f t="shared" si="11"/>
        <v>952.41285714285721</v>
      </c>
      <c r="W50">
        <f t="shared" si="12"/>
        <v>6314.5714285714284</v>
      </c>
      <c r="Z50" s="10">
        <f t="shared" si="16"/>
        <v>43932</v>
      </c>
      <c r="AA50" s="21">
        <f t="shared" si="13"/>
        <v>43927</v>
      </c>
      <c r="AB50">
        <f t="shared" si="80"/>
        <v>0</v>
      </c>
      <c r="AC50">
        <f t="shared" si="81"/>
        <v>0</v>
      </c>
      <c r="AD50">
        <f t="shared" si="82"/>
        <v>0</v>
      </c>
      <c r="AE50">
        <f t="shared" si="83"/>
        <v>0</v>
      </c>
      <c r="AF50">
        <f t="shared" si="84"/>
        <v>523095.85714285716</v>
      </c>
      <c r="AG50">
        <f t="shared" si="85"/>
        <v>7859.83</v>
      </c>
      <c r="AH50">
        <f t="shared" si="86"/>
        <v>0</v>
      </c>
      <c r="AI50">
        <f t="shared" si="87"/>
        <v>0</v>
      </c>
      <c r="AJ50" s="11">
        <f t="shared" si="88"/>
        <v>6275.5714285714284</v>
      </c>
    </row>
    <row r="51" spans="2:36" x14ac:dyDescent="0.2">
      <c r="B51" t="s">
        <v>84</v>
      </c>
      <c r="C51">
        <f t="shared" si="3"/>
        <v>7</v>
      </c>
      <c r="D51">
        <v>0</v>
      </c>
      <c r="E51">
        <v>0</v>
      </c>
      <c r="F51">
        <v>400727</v>
      </c>
      <c r="G51">
        <v>8493.49</v>
      </c>
      <c r="H51">
        <v>49832752</v>
      </c>
      <c r="I51">
        <v>600651.97</v>
      </c>
      <c r="J51">
        <v>513378</v>
      </c>
      <c r="K51">
        <v>8570.77</v>
      </c>
      <c r="M51" s="1">
        <f t="shared" si="15"/>
        <v>44209</v>
      </c>
      <c r="N51" t="s">
        <v>84</v>
      </c>
      <c r="O51">
        <f t="shared" si="4"/>
        <v>0</v>
      </c>
      <c r="P51">
        <f t="shared" si="5"/>
        <v>0</v>
      </c>
      <c r="Q51">
        <f t="shared" si="6"/>
        <v>57246.714285714283</v>
      </c>
      <c r="R51">
        <f t="shared" si="7"/>
        <v>1213.3557142857142</v>
      </c>
      <c r="S51">
        <f t="shared" si="8"/>
        <v>7118964.5714285718</v>
      </c>
      <c r="T51">
        <f t="shared" si="9"/>
        <v>85807.424285714282</v>
      </c>
      <c r="U51">
        <f t="shared" si="10"/>
        <v>73339.71428571429</v>
      </c>
      <c r="V51">
        <f t="shared" si="11"/>
        <v>1224.3957142857143</v>
      </c>
      <c r="W51">
        <f t="shared" si="12"/>
        <v>6315.5714285714284</v>
      </c>
      <c r="Z51" s="10">
        <f t="shared" si="16"/>
        <v>43933</v>
      </c>
      <c r="AA51" s="21">
        <f t="shared" si="13"/>
        <v>43927</v>
      </c>
      <c r="AB51">
        <f t="shared" si="80"/>
        <v>0</v>
      </c>
      <c r="AC51">
        <f t="shared" si="81"/>
        <v>0</v>
      </c>
      <c r="AD51">
        <f t="shared" si="82"/>
        <v>0</v>
      </c>
      <c r="AE51">
        <f t="shared" si="83"/>
        <v>0</v>
      </c>
      <c r="AF51">
        <f t="shared" si="84"/>
        <v>523095.85714285716</v>
      </c>
      <c r="AG51">
        <f t="shared" si="85"/>
        <v>7859.83</v>
      </c>
      <c r="AH51">
        <f t="shared" si="86"/>
        <v>0</v>
      </c>
      <c r="AI51">
        <f t="shared" si="87"/>
        <v>0</v>
      </c>
      <c r="AJ51" s="11">
        <f t="shared" si="88"/>
        <v>6275.5714285714284</v>
      </c>
    </row>
    <row r="52" spans="2:36" x14ac:dyDescent="0.2">
      <c r="B52" t="s">
        <v>83</v>
      </c>
      <c r="C52">
        <f t="shared" si="3"/>
        <v>7</v>
      </c>
      <c r="D52">
        <v>0</v>
      </c>
      <c r="E52">
        <v>0</v>
      </c>
      <c r="F52">
        <v>189246</v>
      </c>
      <c r="G52">
        <v>3856.46</v>
      </c>
      <c r="H52">
        <v>56726058</v>
      </c>
      <c r="I52">
        <v>752643.25</v>
      </c>
      <c r="J52">
        <v>363275</v>
      </c>
      <c r="K52">
        <v>8913.25</v>
      </c>
      <c r="M52" s="1">
        <f t="shared" si="15"/>
        <v>44216</v>
      </c>
      <c r="N52" t="s">
        <v>83</v>
      </c>
      <c r="O52">
        <f t="shared" si="4"/>
        <v>0</v>
      </c>
      <c r="P52">
        <f t="shared" si="5"/>
        <v>0</v>
      </c>
      <c r="Q52">
        <f t="shared" si="6"/>
        <v>27035.142857142859</v>
      </c>
      <c r="R52">
        <f t="shared" si="7"/>
        <v>550.9228571428572</v>
      </c>
      <c r="S52">
        <f t="shared" si="8"/>
        <v>8103722.5714285718</v>
      </c>
      <c r="T52">
        <f t="shared" si="9"/>
        <v>107520.46428571429</v>
      </c>
      <c r="U52">
        <f t="shared" si="10"/>
        <v>51896.428571428572</v>
      </c>
      <c r="V52">
        <f t="shared" si="11"/>
        <v>1273.3214285714287</v>
      </c>
      <c r="W52">
        <f t="shared" si="12"/>
        <v>6316.5714285714284</v>
      </c>
      <c r="Z52" s="10">
        <f t="shared" si="16"/>
        <v>43934</v>
      </c>
      <c r="AA52" s="21">
        <f t="shared" si="13"/>
        <v>43934</v>
      </c>
      <c r="AB52">
        <f t="shared" si="80"/>
        <v>0</v>
      </c>
      <c r="AC52">
        <f t="shared" si="81"/>
        <v>0</v>
      </c>
      <c r="AD52">
        <f t="shared" si="82"/>
        <v>0</v>
      </c>
      <c r="AE52">
        <f t="shared" si="83"/>
        <v>0</v>
      </c>
      <c r="AF52">
        <f t="shared" si="84"/>
        <v>523095.85714285716</v>
      </c>
      <c r="AG52">
        <f t="shared" si="85"/>
        <v>7859.83</v>
      </c>
      <c r="AH52">
        <f t="shared" si="86"/>
        <v>0</v>
      </c>
      <c r="AI52">
        <f t="shared" si="87"/>
        <v>0</v>
      </c>
      <c r="AJ52" s="11">
        <f t="shared" si="88"/>
        <v>6275.5714285714284</v>
      </c>
    </row>
    <row r="53" spans="2:36" x14ac:dyDescent="0.2">
      <c r="B53" t="s">
        <v>82</v>
      </c>
      <c r="C53">
        <f t="shared" si="3"/>
        <v>7</v>
      </c>
      <c r="D53">
        <v>0</v>
      </c>
      <c r="E53">
        <v>0</v>
      </c>
      <c r="F53">
        <v>0</v>
      </c>
      <c r="G53">
        <v>0</v>
      </c>
      <c r="H53">
        <v>54851222</v>
      </c>
      <c r="I53">
        <v>734145.09</v>
      </c>
      <c r="J53">
        <v>825364</v>
      </c>
      <c r="K53">
        <v>14995.36</v>
      </c>
      <c r="M53" s="1">
        <f t="shared" si="15"/>
        <v>44223</v>
      </c>
      <c r="N53" t="s">
        <v>82</v>
      </c>
      <c r="O53">
        <f t="shared" si="4"/>
        <v>0</v>
      </c>
      <c r="P53">
        <f t="shared" si="5"/>
        <v>0</v>
      </c>
      <c r="Q53">
        <f t="shared" si="6"/>
        <v>0</v>
      </c>
      <c r="R53">
        <f t="shared" si="7"/>
        <v>0</v>
      </c>
      <c r="S53">
        <f t="shared" si="8"/>
        <v>7835888.8571428573</v>
      </c>
      <c r="T53">
        <f t="shared" si="9"/>
        <v>104877.87</v>
      </c>
      <c r="U53">
        <f t="shared" si="10"/>
        <v>117909.14285714286</v>
      </c>
      <c r="V53">
        <f t="shared" si="11"/>
        <v>2142.1942857142858</v>
      </c>
      <c r="W53">
        <f t="shared" si="12"/>
        <v>6317.5714285714284</v>
      </c>
      <c r="Z53" s="10">
        <f t="shared" si="16"/>
        <v>43935</v>
      </c>
      <c r="AA53" s="21">
        <f t="shared" si="13"/>
        <v>43934</v>
      </c>
      <c r="AB53">
        <f t="shared" si="80"/>
        <v>0</v>
      </c>
      <c r="AC53">
        <f t="shared" si="81"/>
        <v>0</v>
      </c>
      <c r="AD53">
        <f t="shared" si="82"/>
        <v>0</v>
      </c>
      <c r="AE53">
        <f t="shared" si="83"/>
        <v>0</v>
      </c>
      <c r="AF53">
        <f t="shared" si="84"/>
        <v>523095.85714285716</v>
      </c>
      <c r="AG53">
        <f t="shared" si="85"/>
        <v>7859.83</v>
      </c>
      <c r="AH53">
        <f t="shared" si="86"/>
        <v>0</v>
      </c>
      <c r="AI53">
        <f t="shared" si="87"/>
        <v>0</v>
      </c>
      <c r="AJ53" s="11">
        <f t="shared" si="88"/>
        <v>6275.5714285714284</v>
      </c>
    </row>
    <row r="54" spans="2:36" x14ac:dyDescent="0.2">
      <c r="B54" t="s">
        <v>81</v>
      </c>
      <c r="C54">
        <f t="shared" si="3"/>
        <v>7</v>
      </c>
      <c r="D54">
        <v>0</v>
      </c>
      <c r="E54">
        <v>0</v>
      </c>
      <c r="F54">
        <v>0</v>
      </c>
      <c r="G54">
        <v>0</v>
      </c>
      <c r="H54">
        <v>65294168</v>
      </c>
      <c r="I54">
        <v>854536.48999999987</v>
      </c>
      <c r="J54">
        <v>1259726</v>
      </c>
      <c r="K54">
        <v>20380.45</v>
      </c>
      <c r="M54" s="1">
        <f t="shared" si="15"/>
        <v>44230</v>
      </c>
      <c r="N54" t="s">
        <v>81</v>
      </c>
      <c r="O54">
        <f t="shared" si="4"/>
        <v>0</v>
      </c>
      <c r="P54">
        <f t="shared" si="5"/>
        <v>0</v>
      </c>
      <c r="Q54">
        <f t="shared" si="6"/>
        <v>0</v>
      </c>
      <c r="R54">
        <f t="shared" si="7"/>
        <v>0</v>
      </c>
      <c r="S54">
        <f t="shared" si="8"/>
        <v>9327738.2857142854</v>
      </c>
      <c r="T54">
        <f t="shared" si="9"/>
        <v>122076.64142857141</v>
      </c>
      <c r="U54">
        <f t="shared" si="10"/>
        <v>179960.85714285713</v>
      </c>
      <c r="V54">
        <f t="shared" si="11"/>
        <v>2911.4928571428572</v>
      </c>
      <c r="W54">
        <f t="shared" si="12"/>
        <v>6318.5714285714284</v>
      </c>
      <c r="Z54" s="10">
        <f t="shared" si="16"/>
        <v>43936</v>
      </c>
      <c r="AA54" s="21">
        <f t="shared" si="13"/>
        <v>43934</v>
      </c>
      <c r="AB54">
        <f t="shared" si="26"/>
        <v>0</v>
      </c>
      <c r="AC54">
        <f t="shared" si="27"/>
        <v>0</v>
      </c>
      <c r="AD54">
        <f t="shared" si="28"/>
        <v>0</v>
      </c>
      <c r="AE54">
        <f t="shared" si="29"/>
        <v>0</v>
      </c>
      <c r="AF54">
        <f t="shared" si="30"/>
        <v>1028347</v>
      </c>
      <c r="AG54">
        <f t="shared" si="31"/>
        <v>12287.162857142856</v>
      </c>
      <c r="AH54">
        <f t="shared" si="32"/>
        <v>0</v>
      </c>
      <c r="AI54">
        <f t="shared" si="33"/>
        <v>0</v>
      </c>
      <c r="AJ54" s="11">
        <f t="shared" si="34"/>
        <v>6276.5714285714284</v>
      </c>
    </row>
    <row r="55" spans="2:36" x14ac:dyDescent="0.2">
      <c r="B55" t="s">
        <v>80</v>
      </c>
      <c r="C55">
        <f t="shared" si="3"/>
        <v>7</v>
      </c>
      <c r="D55">
        <v>0</v>
      </c>
      <c r="E55">
        <v>0</v>
      </c>
      <c r="F55">
        <v>0</v>
      </c>
      <c r="G55">
        <v>0</v>
      </c>
      <c r="H55">
        <v>73011010</v>
      </c>
      <c r="I55">
        <v>1003430.2799999998</v>
      </c>
      <c r="J55">
        <v>1152986</v>
      </c>
      <c r="K55">
        <v>20267.72</v>
      </c>
      <c r="M55" s="1">
        <f t="shared" si="15"/>
        <v>44237</v>
      </c>
      <c r="N55" t="s">
        <v>80</v>
      </c>
      <c r="O55">
        <f t="shared" si="4"/>
        <v>0</v>
      </c>
      <c r="P55">
        <f t="shared" si="5"/>
        <v>0</v>
      </c>
      <c r="Q55">
        <f t="shared" si="6"/>
        <v>0</v>
      </c>
      <c r="R55">
        <f t="shared" si="7"/>
        <v>0</v>
      </c>
      <c r="S55">
        <f t="shared" si="8"/>
        <v>10430144.285714285</v>
      </c>
      <c r="T55">
        <f t="shared" si="9"/>
        <v>143347.18285714282</v>
      </c>
      <c r="U55">
        <f t="shared" si="10"/>
        <v>164712.28571428571</v>
      </c>
      <c r="V55">
        <f t="shared" si="11"/>
        <v>2895.3885714285716</v>
      </c>
      <c r="W55">
        <f t="shared" si="12"/>
        <v>6319.5714285714284</v>
      </c>
      <c r="Z55" s="10">
        <f t="shared" si="16"/>
        <v>43937</v>
      </c>
      <c r="AA55" s="21">
        <f t="shared" si="13"/>
        <v>43934</v>
      </c>
      <c r="AB55">
        <f t="shared" ref="AB55:AB60" si="89">AB54</f>
        <v>0</v>
      </c>
      <c r="AC55">
        <f t="shared" ref="AC55:AC60" si="90">AC54</f>
        <v>0</v>
      </c>
      <c r="AD55">
        <f t="shared" ref="AD55:AD60" si="91">AD54</f>
        <v>0</v>
      </c>
      <c r="AE55">
        <f t="shared" ref="AE55:AE60" si="92">AE54</f>
        <v>0</v>
      </c>
      <c r="AF55">
        <f t="shared" ref="AF55:AF60" si="93">AF54</f>
        <v>1028347</v>
      </c>
      <c r="AG55">
        <f t="shared" ref="AG55:AG60" si="94">AG54</f>
        <v>12287.162857142856</v>
      </c>
      <c r="AH55">
        <f t="shared" ref="AH55:AH60" si="95">AH54</f>
        <v>0</v>
      </c>
      <c r="AI55">
        <f t="shared" ref="AI55:AI60" si="96">AI54</f>
        <v>0</v>
      </c>
      <c r="AJ55" s="11">
        <f t="shared" ref="AJ55:AJ60" si="97">AJ54</f>
        <v>6276.5714285714284</v>
      </c>
    </row>
    <row r="56" spans="2:36" x14ac:dyDescent="0.2">
      <c r="B56" t="s">
        <v>79</v>
      </c>
      <c r="C56">
        <f t="shared" si="3"/>
        <v>7</v>
      </c>
      <c r="D56">
        <v>0</v>
      </c>
      <c r="E56">
        <v>0</v>
      </c>
      <c r="F56">
        <v>0</v>
      </c>
      <c r="G56">
        <v>0</v>
      </c>
      <c r="H56">
        <v>130258748</v>
      </c>
      <c r="I56">
        <v>1585218.9499999997</v>
      </c>
      <c r="J56">
        <v>883748</v>
      </c>
      <c r="K56">
        <v>18914.760000000002</v>
      </c>
      <c r="M56" s="1">
        <f t="shared" si="15"/>
        <v>44244</v>
      </c>
      <c r="N56" t="s">
        <v>79</v>
      </c>
      <c r="O56">
        <f t="shared" si="4"/>
        <v>0</v>
      </c>
      <c r="P56">
        <f t="shared" si="5"/>
        <v>0</v>
      </c>
      <c r="Q56">
        <f t="shared" si="6"/>
        <v>0</v>
      </c>
      <c r="R56">
        <f t="shared" si="7"/>
        <v>0</v>
      </c>
      <c r="S56">
        <f t="shared" si="8"/>
        <v>18608392.571428571</v>
      </c>
      <c r="T56">
        <f t="shared" si="9"/>
        <v>226459.84999999995</v>
      </c>
      <c r="U56">
        <f t="shared" si="10"/>
        <v>126249.71428571429</v>
      </c>
      <c r="V56">
        <f t="shared" si="11"/>
        <v>2702.1085714285718</v>
      </c>
      <c r="W56">
        <f t="shared" si="12"/>
        <v>6320.5714285714284</v>
      </c>
      <c r="Z56" s="10">
        <f t="shared" si="16"/>
        <v>43938</v>
      </c>
      <c r="AA56" s="21">
        <f t="shared" si="13"/>
        <v>43934</v>
      </c>
      <c r="AB56">
        <f t="shared" si="89"/>
        <v>0</v>
      </c>
      <c r="AC56">
        <f t="shared" si="90"/>
        <v>0</v>
      </c>
      <c r="AD56">
        <f t="shared" si="91"/>
        <v>0</v>
      </c>
      <c r="AE56">
        <f t="shared" si="92"/>
        <v>0</v>
      </c>
      <c r="AF56">
        <f t="shared" si="93"/>
        <v>1028347</v>
      </c>
      <c r="AG56">
        <f t="shared" si="94"/>
        <v>12287.162857142856</v>
      </c>
      <c r="AH56">
        <f t="shared" si="95"/>
        <v>0</v>
      </c>
      <c r="AI56">
        <f t="shared" si="96"/>
        <v>0</v>
      </c>
      <c r="AJ56" s="11">
        <f t="shared" si="97"/>
        <v>6276.5714285714284</v>
      </c>
    </row>
    <row r="57" spans="2:36" x14ac:dyDescent="0.2">
      <c r="B57" t="s">
        <v>78</v>
      </c>
      <c r="C57">
        <f t="shared" si="3"/>
        <v>7</v>
      </c>
      <c r="D57">
        <v>0</v>
      </c>
      <c r="E57">
        <v>0</v>
      </c>
      <c r="F57">
        <v>0</v>
      </c>
      <c r="G57">
        <v>0</v>
      </c>
      <c r="H57">
        <v>117091080</v>
      </c>
      <c r="I57">
        <v>1612743.1599999995</v>
      </c>
      <c r="J57">
        <v>2205926</v>
      </c>
      <c r="K57">
        <v>31809.69</v>
      </c>
      <c r="M57" s="1">
        <f t="shared" si="15"/>
        <v>44251</v>
      </c>
      <c r="N57" t="s">
        <v>78</v>
      </c>
      <c r="O57">
        <f t="shared" si="4"/>
        <v>0</v>
      </c>
      <c r="P57">
        <f t="shared" si="5"/>
        <v>0</v>
      </c>
      <c r="Q57">
        <f t="shared" si="6"/>
        <v>0</v>
      </c>
      <c r="R57">
        <f t="shared" si="7"/>
        <v>0</v>
      </c>
      <c r="S57">
        <f t="shared" si="8"/>
        <v>16727297.142857144</v>
      </c>
      <c r="T57">
        <f t="shared" si="9"/>
        <v>230391.87999999992</v>
      </c>
      <c r="U57">
        <f t="shared" si="10"/>
        <v>315132.28571428574</v>
      </c>
      <c r="V57">
        <f t="shared" si="11"/>
        <v>4544.2414285714285</v>
      </c>
      <c r="W57">
        <f t="shared" si="12"/>
        <v>6321.5714285714284</v>
      </c>
      <c r="Z57" s="10">
        <f t="shared" si="16"/>
        <v>43939</v>
      </c>
      <c r="AA57" s="21">
        <f t="shared" si="13"/>
        <v>43934</v>
      </c>
      <c r="AB57">
        <f t="shared" si="89"/>
        <v>0</v>
      </c>
      <c r="AC57">
        <f t="shared" si="90"/>
        <v>0</v>
      </c>
      <c r="AD57">
        <f t="shared" si="91"/>
        <v>0</v>
      </c>
      <c r="AE57">
        <f t="shared" si="92"/>
        <v>0</v>
      </c>
      <c r="AF57">
        <f t="shared" si="93"/>
        <v>1028347</v>
      </c>
      <c r="AG57">
        <f t="shared" si="94"/>
        <v>12287.162857142856</v>
      </c>
      <c r="AH57">
        <f t="shared" si="95"/>
        <v>0</v>
      </c>
      <c r="AI57">
        <f t="shared" si="96"/>
        <v>0</v>
      </c>
      <c r="AJ57" s="11">
        <f t="shared" si="97"/>
        <v>6276.5714285714284</v>
      </c>
    </row>
    <row r="58" spans="2:36" x14ac:dyDescent="0.2">
      <c r="B58" t="s">
        <v>77</v>
      </c>
      <c r="C58">
        <f t="shared" si="3"/>
        <v>7</v>
      </c>
      <c r="D58">
        <v>0</v>
      </c>
      <c r="E58">
        <v>0</v>
      </c>
      <c r="F58">
        <v>0</v>
      </c>
      <c r="G58">
        <v>0</v>
      </c>
      <c r="H58">
        <v>126927765</v>
      </c>
      <c r="I58">
        <v>1735810.8900000004</v>
      </c>
      <c r="J58">
        <v>2308649</v>
      </c>
      <c r="K58">
        <v>35582.369999999995</v>
      </c>
      <c r="M58" s="1">
        <f t="shared" si="15"/>
        <v>44258</v>
      </c>
      <c r="N58" t="s">
        <v>77</v>
      </c>
      <c r="O58">
        <f t="shared" si="4"/>
        <v>0</v>
      </c>
      <c r="P58">
        <f t="shared" si="5"/>
        <v>0</v>
      </c>
      <c r="Q58">
        <f t="shared" si="6"/>
        <v>0</v>
      </c>
      <c r="R58">
        <f t="shared" si="7"/>
        <v>0</v>
      </c>
      <c r="S58">
        <f t="shared" si="8"/>
        <v>18132537.857142858</v>
      </c>
      <c r="T58">
        <f t="shared" si="9"/>
        <v>247972.98428571434</v>
      </c>
      <c r="U58">
        <f t="shared" si="10"/>
        <v>329807</v>
      </c>
      <c r="V58">
        <f t="shared" si="11"/>
        <v>5083.1957142857136</v>
      </c>
      <c r="W58">
        <f t="shared" si="12"/>
        <v>6322.5714285714284</v>
      </c>
      <c r="Z58" s="10">
        <f t="shared" si="16"/>
        <v>43940</v>
      </c>
      <c r="AA58" s="21">
        <f t="shared" si="13"/>
        <v>43934</v>
      </c>
      <c r="AB58">
        <f t="shared" si="89"/>
        <v>0</v>
      </c>
      <c r="AC58">
        <f t="shared" si="90"/>
        <v>0</v>
      </c>
      <c r="AD58">
        <f t="shared" si="91"/>
        <v>0</v>
      </c>
      <c r="AE58">
        <f t="shared" si="92"/>
        <v>0</v>
      </c>
      <c r="AF58">
        <f t="shared" si="93"/>
        <v>1028347</v>
      </c>
      <c r="AG58">
        <f t="shared" si="94"/>
        <v>12287.162857142856</v>
      </c>
      <c r="AH58">
        <f t="shared" si="95"/>
        <v>0</v>
      </c>
      <c r="AI58">
        <f t="shared" si="96"/>
        <v>0</v>
      </c>
      <c r="AJ58" s="11">
        <f t="shared" si="97"/>
        <v>6276.5714285714284</v>
      </c>
    </row>
    <row r="59" spans="2:36" x14ac:dyDescent="0.2">
      <c r="B59" t="s">
        <v>76</v>
      </c>
      <c r="C59">
        <f t="shared" si="3"/>
        <v>7</v>
      </c>
      <c r="D59">
        <v>0</v>
      </c>
      <c r="E59">
        <v>0</v>
      </c>
      <c r="F59">
        <v>0</v>
      </c>
      <c r="G59">
        <v>0</v>
      </c>
      <c r="H59">
        <v>111342296</v>
      </c>
      <c r="I59">
        <v>1715238.17</v>
      </c>
      <c r="J59">
        <v>847644</v>
      </c>
      <c r="K59">
        <v>16691.009999999998</v>
      </c>
      <c r="M59" s="1">
        <f t="shared" si="15"/>
        <v>44265</v>
      </c>
      <c r="N59" t="s">
        <v>76</v>
      </c>
      <c r="O59">
        <f t="shared" si="4"/>
        <v>0</v>
      </c>
      <c r="P59">
        <f t="shared" si="5"/>
        <v>0</v>
      </c>
      <c r="Q59">
        <f t="shared" si="6"/>
        <v>0</v>
      </c>
      <c r="R59">
        <f t="shared" si="7"/>
        <v>0</v>
      </c>
      <c r="S59">
        <f t="shared" si="8"/>
        <v>15906042.285714285</v>
      </c>
      <c r="T59">
        <f t="shared" si="9"/>
        <v>245034.02428571429</v>
      </c>
      <c r="U59">
        <f t="shared" si="10"/>
        <v>121092</v>
      </c>
      <c r="V59">
        <f t="shared" si="11"/>
        <v>2384.4299999999998</v>
      </c>
      <c r="W59">
        <f t="shared" si="12"/>
        <v>6323.5714285714284</v>
      </c>
      <c r="Z59" s="10">
        <f t="shared" si="16"/>
        <v>43941</v>
      </c>
      <c r="AA59" s="21">
        <f t="shared" si="13"/>
        <v>43941</v>
      </c>
      <c r="AB59">
        <f t="shared" si="89"/>
        <v>0</v>
      </c>
      <c r="AC59">
        <f t="shared" si="90"/>
        <v>0</v>
      </c>
      <c r="AD59">
        <f t="shared" si="91"/>
        <v>0</v>
      </c>
      <c r="AE59">
        <f t="shared" si="92"/>
        <v>0</v>
      </c>
      <c r="AF59">
        <f t="shared" si="93"/>
        <v>1028347</v>
      </c>
      <c r="AG59">
        <f t="shared" si="94"/>
        <v>12287.162857142856</v>
      </c>
      <c r="AH59">
        <f t="shared" si="95"/>
        <v>0</v>
      </c>
      <c r="AI59">
        <f t="shared" si="96"/>
        <v>0</v>
      </c>
      <c r="AJ59" s="11">
        <f t="shared" si="97"/>
        <v>6276.5714285714284</v>
      </c>
    </row>
    <row r="60" spans="2:36" x14ac:dyDescent="0.2">
      <c r="B60" t="s">
        <v>75</v>
      </c>
      <c r="C60">
        <f t="shared" si="3"/>
        <v>7</v>
      </c>
      <c r="D60">
        <v>0</v>
      </c>
      <c r="E60">
        <v>0</v>
      </c>
      <c r="F60">
        <v>0</v>
      </c>
      <c r="G60">
        <v>0</v>
      </c>
      <c r="H60">
        <v>110752799</v>
      </c>
      <c r="I60">
        <v>1660999.0199999998</v>
      </c>
      <c r="J60">
        <v>779617</v>
      </c>
      <c r="K60">
        <v>13811.39</v>
      </c>
      <c r="M60" s="1">
        <f t="shared" si="15"/>
        <v>44272</v>
      </c>
      <c r="N60" t="s">
        <v>75</v>
      </c>
      <c r="O60">
        <f t="shared" si="4"/>
        <v>0</v>
      </c>
      <c r="P60">
        <f t="shared" si="5"/>
        <v>0</v>
      </c>
      <c r="Q60">
        <f t="shared" si="6"/>
        <v>0</v>
      </c>
      <c r="R60">
        <f t="shared" si="7"/>
        <v>0</v>
      </c>
      <c r="S60">
        <f t="shared" si="8"/>
        <v>15821828.428571429</v>
      </c>
      <c r="T60">
        <f t="shared" si="9"/>
        <v>237285.57428571425</v>
      </c>
      <c r="U60">
        <f t="shared" si="10"/>
        <v>111373.85714285714</v>
      </c>
      <c r="V60">
        <f t="shared" si="11"/>
        <v>1973.0557142857142</v>
      </c>
      <c r="W60">
        <f t="shared" si="12"/>
        <v>6324.5714285714284</v>
      </c>
      <c r="Z60" s="10">
        <f t="shared" si="16"/>
        <v>43942</v>
      </c>
      <c r="AA60" s="21">
        <f t="shared" si="13"/>
        <v>43941</v>
      </c>
      <c r="AB60">
        <f t="shared" si="89"/>
        <v>0</v>
      </c>
      <c r="AC60">
        <f t="shared" si="90"/>
        <v>0</v>
      </c>
      <c r="AD60">
        <f t="shared" si="91"/>
        <v>0</v>
      </c>
      <c r="AE60">
        <f t="shared" si="92"/>
        <v>0</v>
      </c>
      <c r="AF60">
        <f t="shared" si="93"/>
        <v>1028347</v>
      </c>
      <c r="AG60">
        <f t="shared" si="94"/>
        <v>12287.162857142856</v>
      </c>
      <c r="AH60">
        <f t="shared" si="95"/>
        <v>0</v>
      </c>
      <c r="AI60">
        <f t="shared" si="96"/>
        <v>0</v>
      </c>
      <c r="AJ60" s="11">
        <f t="shared" si="97"/>
        <v>6276.5714285714284</v>
      </c>
    </row>
    <row r="61" spans="2:36" x14ac:dyDescent="0.2">
      <c r="B61" t="s">
        <v>74</v>
      </c>
      <c r="C61">
        <f t="shared" si="3"/>
        <v>7</v>
      </c>
      <c r="D61">
        <v>0</v>
      </c>
      <c r="E61">
        <v>0</v>
      </c>
      <c r="F61">
        <v>0</v>
      </c>
      <c r="G61">
        <v>0</v>
      </c>
      <c r="H61">
        <v>106075718</v>
      </c>
      <c r="I61">
        <v>1623197.2999999998</v>
      </c>
      <c r="J61">
        <v>796973</v>
      </c>
      <c r="K61">
        <v>14061.38</v>
      </c>
      <c r="M61" s="1">
        <f t="shared" si="15"/>
        <v>44279</v>
      </c>
      <c r="N61" t="s">
        <v>74</v>
      </c>
      <c r="O61">
        <f t="shared" si="4"/>
        <v>0</v>
      </c>
      <c r="P61">
        <f t="shared" si="5"/>
        <v>0</v>
      </c>
      <c r="Q61">
        <f t="shared" si="6"/>
        <v>0</v>
      </c>
      <c r="R61">
        <f t="shared" si="7"/>
        <v>0</v>
      </c>
      <c r="S61">
        <f t="shared" si="8"/>
        <v>15153674</v>
      </c>
      <c r="T61">
        <f t="shared" si="9"/>
        <v>231885.32857142854</v>
      </c>
      <c r="U61">
        <f t="shared" si="10"/>
        <v>113853.28571428571</v>
      </c>
      <c r="V61">
        <f t="shared" si="11"/>
        <v>2008.7685714285712</v>
      </c>
      <c r="W61">
        <f t="shared" si="12"/>
        <v>6325.5714285714284</v>
      </c>
      <c r="Z61" s="10">
        <f t="shared" si="16"/>
        <v>43943</v>
      </c>
      <c r="AA61" s="21">
        <f t="shared" si="13"/>
        <v>43941</v>
      </c>
      <c r="AB61">
        <f t="shared" si="26"/>
        <v>0</v>
      </c>
      <c r="AC61">
        <f t="shared" si="27"/>
        <v>0</v>
      </c>
      <c r="AD61">
        <f t="shared" si="28"/>
        <v>0</v>
      </c>
      <c r="AE61">
        <f t="shared" si="29"/>
        <v>0</v>
      </c>
      <c r="AF61">
        <f t="shared" si="30"/>
        <v>2036921.7142857143</v>
      </c>
      <c r="AG61">
        <f t="shared" si="31"/>
        <v>19836.121428571427</v>
      </c>
      <c r="AH61">
        <f t="shared" si="32"/>
        <v>0</v>
      </c>
      <c r="AI61">
        <f t="shared" si="33"/>
        <v>0</v>
      </c>
      <c r="AJ61" s="11">
        <f t="shared" si="34"/>
        <v>6277.5714285714284</v>
      </c>
    </row>
    <row r="62" spans="2:36" x14ac:dyDescent="0.2">
      <c r="B62" t="s">
        <v>73</v>
      </c>
      <c r="C62">
        <f t="shared" si="3"/>
        <v>7</v>
      </c>
      <c r="D62">
        <v>0</v>
      </c>
      <c r="E62">
        <v>0</v>
      </c>
      <c r="F62">
        <v>0</v>
      </c>
      <c r="G62">
        <v>0</v>
      </c>
      <c r="H62">
        <v>125182916</v>
      </c>
      <c r="I62">
        <v>1602815.9100000001</v>
      </c>
      <c r="J62">
        <v>904317</v>
      </c>
      <c r="K62">
        <v>15465.04</v>
      </c>
      <c r="M62" s="1">
        <f t="shared" si="15"/>
        <v>44286</v>
      </c>
      <c r="N62" t="s">
        <v>73</v>
      </c>
      <c r="O62">
        <f t="shared" si="4"/>
        <v>0</v>
      </c>
      <c r="P62">
        <f t="shared" si="5"/>
        <v>0</v>
      </c>
      <c r="Q62">
        <f t="shared" si="6"/>
        <v>0</v>
      </c>
      <c r="R62">
        <f t="shared" si="7"/>
        <v>0</v>
      </c>
      <c r="S62">
        <f t="shared" si="8"/>
        <v>17883273.714285713</v>
      </c>
      <c r="T62">
        <f t="shared" si="9"/>
        <v>228973.70142857145</v>
      </c>
      <c r="U62">
        <f t="shared" si="10"/>
        <v>129188.14285714286</v>
      </c>
      <c r="V62">
        <f t="shared" si="11"/>
        <v>2209.2914285714287</v>
      </c>
      <c r="W62">
        <f t="shared" si="12"/>
        <v>6326.5714285714284</v>
      </c>
      <c r="Z62" s="10">
        <f t="shared" si="16"/>
        <v>43944</v>
      </c>
      <c r="AA62" s="21">
        <f t="shared" si="13"/>
        <v>43941</v>
      </c>
      <c r="AB62">
        <f t="shared" ref="AB62:AB67" si="98">AB61</f>
        <v>0</v>
      </c>
      <c r="AC62">
        <f t="shared" ref="AC62:AC67" si="99">AC61</f>
        <v>0</v>
      </c>
      <c r="AD62">
        <f t="shared" ref="AD62:AD67" si="100">AD61</f>
        <v>0</v>
      </c>
      <c r="AE62">
        <f t="shared" ref="AE62:AE67" si="101">AE61</f>
        <v>0</v>
      </c>
      <c r="AF62">
        <f t="shared" ref="AF62:AF67" si="102">AF61</f>
        <v>2036921.7142857143</v>
      </c>
      <c r="AG62">
        <f t="shared" ref="AG62:AG67" si="103">AG61</f>
        <v>19836.121428571427</v>
      </c>
      <c r="AH62">
        <f t="shared" ref="AH62:AH67" si="104">AH61</f>
        <v>0</v>
      </c>
      <c r="AI62">
        <f t="shared" ref="AI62:AI67" si="105">AI61</f>
        <v>0</v>
      </c>
      <c r="AJ62" s="11">
        <f t="shared" ref="AJ62:AJ67" si="106">AJ61</f>
        <v>6277.5714285714284</v>
      </c>
    </row>
    <row r="63" spans="2:36" x14ac:dyDescent="0.2">
      <c r="B63" t="s">
        <v>72</v>
      </c>
      <c r="C63">
        <f t="shared" si="3"/>
        <v>7</v>
      </c>
      <c r="D63">
        <v>0</v>
      </c>
      <c r="E63">
        <v>0</v>
      </c>
      <c r="F63">
        <v>0</v>
      </c>
      <c r="G63">
        <v>0</v>
      </c>
      <c r="H63">
        <v>131712213</v>
      </c>
      <c r="I63">
        <v>1822372.07</v>
      </c>
      <c r="J63">
        <v>615144</v>
      </c>
      <c r="K63">
        <v>12159.29</v>
      </c>
      <c r="M63" s="1">
        <f t="shared" si="15"/>
        <v>44293</v>
      </c>
      <c r="N63" t="s">
        <v>72</v>
      </c>
      <c r="O63">
        <f t="shared" si="4"/>
        <v>0</v>
      </c>
      <c r="P63">
        <f t="shared" si="5"/>
        <v>0</v>
      </c>
      <c r="Q63">
        <f t="shared" si="6"/>
        <v>0</v>
      </c>
      <c r="R63">
        <f t="shared" si="7"/>
        <v>0</v>
      </c>
      <c r="S63">
        <f t="shared" si="8"/>
        <v>18816030.428571429</v>
      </c>
      <c r="T63">
        <f t="shared" si="9"/>
        <v>260338.86714285714</v>
      </c>
      <c r="U63">
        <f t="shared" si="10"/>
        <v>87877.71428571429</v>
      </c>
      <c r="V63">
        <f t="shared" si="11"/>
        <v>1737.0414285714287</v>
      </c>
      <c r="W63">
        <f t="shared" si="12"/>
        <v>6327.5714285714284</v>
      </c>
      <c r="Z63" s="10">
        <f t="shared" si="16"/>
        <v>43945</v>
      </c>
      <c r="AA63" s="21">
        <f t="shared" si="13"/>
        <v>43941</v>
      </c>
      <c r="AB63">
        <f t="shared" si="98"/>
        <v>0</v>
      </c>
      <c r="AC63">
        <f t="shared" si="99"/>
        <v>0</v>
      </c>
      <c r="AD63">
        <f t="shared" si="100"/>
        <v>0</v>
      </c>
      <c r="AE63">
        <f t="shared" si="101"/>
        <v>0</v>
      </c>
      <c r="AF63">
        <f t="shared" si="102"/>
        <v>2036921.7142857143</v>
      </c>
      <c r="AG63">
        <f t="shared" si="103"/>
        <v>19836.121428571427</v>
      </c>
      <c r="AH63">
        <f t="shared" si="104"/>
        <v>0</v>
      </c>
      <c r="AI63">
        <f t="shared" si="105"/>
        <v>0</v>
      </c>
      <c r="AJ63" s="11">
        <f t="shared" si="106"/>
        <v>6277.5714285714284</v>
      </c>
    </row>
    <row r="64" spans="2:36" x14ac:dyDescent="0.2">
      <c r="B64" t="s">
        <v>71</v>
      </c>
      <c r="C64">
        <f t="shared" si="3"/>
        <v>7</v>
      </c>
      <c r="D64">
        <v>0</v>
      </c>
      <c r="E64">
        <v>0</v>
      </c>
      <c r="F64">
        <v>0</v>
      </c>
      <c r="G64">
        <v>0</v>
      </c>
      <c r="H64">
        <v>166944783</v>
      </c>
      <c r="I64">
        <v>2280467.7600000007</v>
      </c>
      <c r="J64">
        <v>0</v>
      </c>
      <c r="K64">
        <v>0</v>
      </c>
      <c r="M64" s="1">
        <f t="shared" si="15"/>
        <v>44300</v>
      </c>
      <c r="N64" t="s">
        <v>71</v>
      </c>
      <c r="O64">
        <f t="shared" si="4"/>
        <v>0</v>
      </c>
      <c r="P64">
        <f t="shared" si="5"/>
        <v>0</v>
      </c>
      <c r="Q64">
        <f t="shared" si="6"/>
        <v>0</v>
      </c>
      <c r="R64">
        <f t="shared" si="7"/>
        <v>0</v>
      </c>
      <c r="S64">
        <f t="shared" si="8"/>
        <v>23849254.714285713</v>
      </c>
      <c r="T64">
        <f t="shared" si="9"/>
        <v>325781.10857142869</v>
      </c>
      <c r="U64">
        <f t="shared" si="10"/>
        <v>0</v>
      </c>
      <c r="V64">
        <f t="shared" si="11"/>
        <v>0</v>
      </c>
      <c r="W64">
        <f t="shared" si="12"/>
        <v>6328.5714285714284</v>
      </c>
      <c r="Z64" s="10">
        <f t="shared" si="16"/>
        <v>43946</v>
      </c>
      <c r="AA64" s="21">
        <f t="shared" si="13"/>
        <v>43941</v>
      </c>
      <c r="AB64">
        <f t="shared" si="98"/>
        <v>0</v>
      </c>
      <c r="AC64">
        <f t="shared" si="99"/>
        <v>0</v>
      </c>
      <c r="AD64">
        <f t="shared" si="100"/>
        <v>0</v>
      </c>
      <c r="AE64">
        <f t="shared" si="101"/>
        <v>0</v>
      </c>
      <c r="AF64">
        <f t="shared" si="102"/>
        <v>2036921.7142857143</v>
      </c>
      <c r="AG64">
        <f t="shared" si="103"/>
        <v>19836.121428571427</v>
      </c>
      <c r="AH64">
        <f t="shared" si="104"/>
        <v>0</v>
      </c>
      <c r="AI64">
        <f t="shared" si="105"/>
        <v>0</v>
      </c>
      <c r="AJ64" s="11">
        <f t="shared" si="106"/>
        <v>6277.5714285714284</v>
      </c>
    </row>
    <row r="65" spans="2:36" x14ac:dyDescent="0.2">
      <c r="B65" t="s">
        <v>70</v>
      </c>
      <c r="C65">
        <f t="shared" si="3"/>
        <v>7</v>
      </c>
      <c r="D65">
        <v>0</v>
      </c>
      <c r="E65">
        <v>0</v>
      </c>
      <c r="F65">
        <v>0</v>
      </c>
      <c r="G65">
        <v>0</v>
      </c>
      <c r="H65">
        <v>146559829</v>
      </c>
      <c r="I65">
        <v>2154714.7600000007</v>
      </c>
      <c r="J65">
        <v>400575</v>
      </c>
      <c r="K65">
        <v>8088.01</v>
      </c>
      <c r="M65" s="1">
        <f t="shared" si="15"/>
        <v>44307</v>
      </c>
      <c r="N65" t="s">
        <v>70</v>
      </c>
      <c r="O65">
        <f t="shared" si="4"/>
        <v>0</v>
      </c>
      <c r="P65">
        <f t="shared" si="5"/>
        <v>0</v>
      </c>
      <c r="Q65">
        <f t="shared" si="6"/>
        <v>0</v>
      </c>
      <c r="R65">
        <f t="shared" si="7"/>
        <v>0</v>
      </c>
      <c r="S65">
        <f t="shared" si="8"/>
        <v>20937118.428571429</v>
      </c>
      <c r="T65">
        <f t="shared" si="9"/>
        <v>307816.39428571437</v>
      </c>
      <c r="U65">
        <f t="shared" si="10"/>
        <v>57225</v>
      </c>
      <c r="V65">
        <f t="shared" si="11"/>
        <v>1155.43</v>
      </c>
      <c r="W65">
        <f t="shared" si="12"/>
        <v>6329.5714285714284</v>
      </c>
      <c r="Z65" s="10">
        <f t="shared" si="16"/>
        <v>43947</v>
      </c>
      <c r="AA65" s="21">
        <f t="shared" si="13"/>
        <v>43941</v>
      </c>
      <c r="AB65">
        <f t="shared" si="98"/>
        <v>0</v>
      </c>
      <c r="AC65">
        <f t="shared" si="99"/>
        <v>0</v>
      </c>
      <c r="AD65">
        <f t="shared" si="100"/>
        <v>0</v>
      </c>
      <c r="AE65">
        <f t="shared" si="101"/>
        <v>0</v>
      </c>
      <c r="AF65">
        <f t="shared" si="102"/>
        <v>2036921.7142857143</v>
      </c>
      <c r="AG65">
        <f t="shared" si="103"/>
        <v>19836.121428571427</v>
      </c>
      <c r="AH65">
        <f t="shared" si="104"/>
        <v>0</v>
      </c>
      <c r="AI65">
        <f t="shared" si="105"/>
        <v>0</v>
      </c>
      <c r="AJ65" s="11">
        <f t="shared" si="106"/>
        <v>6277.5714285714284</v>
      </c>
    </row>
    <row r="66" spans="2:36" x14ac:dyDescent="0.2">
      <c r="B66" t="s">
        <v>69</v>
      </c>
      <c r="C66">
        <f t="shared" si="3"/>
        <v>7</v>
      </c>
      <c r="D66">
        <v>0</v>
      </c>
      <c r="E66">
        <v>0</v>
      </c>
      <c r="F66">
        <v>0</v>
      </c>
      <c r="G66">
        <v>0</v>
      </c>
      <c r="H66">
        <v>150599673</v>
      </c>
      <c r="I66">
        <v>2314393.0700000003</v>
      </c>
      <c r="J66">
        <v>273983</v>
      </c>
      <c r="K66">
        <v>8075.72</v>
      </c>
      <c r="M66" s="1">
        <f t="shared" si="15"/>
        <v>44314</v>
      </c>
      <c r="N66" t="s">
        <v>69</v>
      </c>
      <c r="O66">
        <f t="shared" si="4"/>
        <v>0</v>
      </c>
      <c r="P66">
        <f t="shared" si="5"/>
        <v>0</v>
      </c>
      <c r="Q66">
        <f t="shared" si="6"/>
        <v>0</v>
      </c>
      <c r="R66">
        <f t="shared" si="7"/>
        <v>0</v>
      </c>
      <c r="S66">
        <f t="shared" si="8"/>
        <v>21514239</v>
      </c>
      <c r="T66">
        <f t="shared" si="9"/>
        <v>330627.58142857149</v>
      </c>
      <c r="U66">
        <f t="shared" si="10"/>
        <v>39140.428571428572</v>
      </c>
      <c r="V66">
        <f t="shared" si="11"/>
        <v>1153.6742857142858</v>
      </c>
      <c r="W66">
        <f t="shared" si="12"/>
        <v>6330.5714285714284</v>
      </c>
      <c r="Z66" s="10">
        <f t="shared" si="16"/>
        <v>43948</v>
      </c>
      <c r="AA66" s="21">
        <f t="shared" si="13"/>
        <v>43948</v>
      </c>
      <c r="AB66">
        <f t="shared" si="98"/>
        <v>0</v>
      </c>
      <c r="AC66">
        <f t="shared" si="99"/>
        <v>0</v>
      </c>
      <c r="AD66">
        <f t="shared" si="100"/>
        <v>0</v>
      </c>
      <c r="AE66">
        <f t="shared" si="101"/>
        <v>0</v>
      </c>
      <c r="AF66">
        <f t="shared" si="102"/>
        <v>2036921.7142857143</v>
      </c>
      <c r="AG66">
        <f t="shared" si="103"/>
        <v>19836.121428571427</v>
      </c>
      <c r="AH66">
        <f t="shared" si="104"/>
        <v>0</v>
      </c>
      <c r="AI66">
        <f t="shared" si="105"/>
        <v>0</v>
      </c>
      <c r="AJ66" s="11">
        <f t="shared" si="106"/>
        <v>6277.5714285714284</v>
      </c>
    </row>
    <row r="67" spans="2:36" x14ac:dyDescent="0.2">
      <c r="B67" t="s">
        <v>68</v>
      </c>
      <c r="C67">
        <f t="shared" si="3"/>
        <v>7</v>
      </c>
      <c r="D67">
        <v>0</v>
      </c>
      <c r="E67">
        <v>0</v>
      </c>
      <c r="F67">
        <v>0</v>
      </c>
      <c r="G67">
        <v>0</v>
      </c>
      <c r="H67">
        <v>189546714</v>
      </c>
      <c r="I67">
        <v>2466341.1800000006</v>
      </c>
      <c r="J67">
        <v>0</v>
      </c>
      <c r="K67">
        <v>0</v>
      </c>
      <c r="M67" s="1">
        <f t="shared" si="15"/>
        <v>44321</v>
      </c>
      <c r="N67" t="s">
        <v>68</v>
      </c>
      <c r="O67">
        <f t="shared" si="4"/>
        <v>0</v>
      </c>
      <c r="P67">
        <f t="shared" si="5"/>
        <v>0</v>
      </c>
      <c r="Q67">
        <f t="shared" si="6"/>
        <v>0</v>
      </c>
      <c r="R67">
        <f t="shared" si="7"/>
        <v>0</v>
      </c>
      <c r="S67">
        <f t="shared" si="8"/>
        <v>27078102</v>
      </c>
      <c r="T67">
        <f t="shared" si="9"/>
        <v>352334.45428571437</v>
      </c>
      <c r="U67">
        <f t="shared" si="10"/>
        <v>0</v>
      </c>
      <c r="V67">
        <f t="shared" si="11"/>
        <v>0</v>
      </c>
      <c r="W67">
        <f t="shared" si="12"/>
        <v>6331.5714285714284</v>
      </c>
      <c r="Z67" s="10">
        <f t="shared" si="16"/>
        <v>43949</v>
      </c>
      <c r="AA67" s="21">
        <f t="shared" si="13"/>
        <v>43948</v>
      </c>
      <c r="AB67">
        <f t="shared" si="98"/>
        <v>0</v>
      </c>
      <c r="AC67">
        <f t="shared" si="99"/>
        <v>0</v>
      </c>
      <c r="AD67">
        <f t="shared" si="100"/>
        <v>0</v>
      </c>
      <c r="AE67">
        <f t="shared" si="101"/>
        <v>0</v>
      </c>
      <c r="AF67">
        <f t="shared" si="102"/>
        <v>2036921.7142857143</v>
      </c>
      <c r="AG67">
        <f t="shared" si="103"/>
        <v>19836.121428571427</v>
      </c>
      <c r="AH67">
        <f t="shared" si="104"/>
        <v>0</v>
      </c>
      <c r="AI67">
        <f t="shared" si="105"/>
        <v>0</v>
      </c>
      <c r="AJ67" s="11">
        <f t="shared" si="106"/>
        <v>6277.5714285714284</v>
      </c>
    </row>
    <row r="68" spans="2:36" x14ac:dyDescent="0.2">
      <c r="B68" t="s">
        <v>67</v>
      </c>
      <c r="C68">
        <f t="shared" si="3"/>
        <v>7</v>
      </c>
      <c r="D68">
        <v>0</v>
      </c>
      <c r="E68">
        <v>0</v>
      </c>
      <c r="F68">
        <v>0</v>
      </c>
      <c r="G68">
        <v>0</v>
      </c>
      <c r="H68">
        <v>166092181</v>
      </c>
      <c r="I68">
        <v>2489624.5600000005</v>
      </c>
      <c r="J68">
        <v>0</v>
      </c>
      <c r="K68">
        <v>0</v>
      </c>
      <c r="M68" s="1">
        <f t="shared" si="15"/>
        <v>44328</v>
      </c>
      <c r="N68" t="s">
        <v>67</v>
      </c>
      <c r="O68">
        <f t="shared" si="4"/>
        <v>0</v>
      </c>
      <c r="P68">
        <f t="shared" si="5"/>
        <v>0</v>
      </c>
      <c r="Q68">
        <f t="shared" si="6"/>
        <v>0</v>
      </c>
      <c r="R68">
        <f t="shared" si="7"/>
        <v>0</v>
      </c>
      <c r="S68">
        <f t="shared" si="8"/>
        <v>23727454.428571429</v>
      </c>
      <c r="T68">
        <f t="shared" si="9"/>
        <v>355660.65142857149</v>
      </c>
      <c r="U68">
        <f t="shared" si="10"/>
        <v>0</v>
      </c>
      <c r="V68">
        <f t="shared" si="11"/>
        <v>0</v>
      </c>
      <c r="W68">
        <f t="shared" si="12"/>
        <v>6332.5714285714284</v>
      </c>
      <c r="Z68" s="10">
        <f t="shared" si="16"/>
        <v>43950</v>
      </c>
      <c r="AA68" s="21">
        <f t="shared" si="13"/>
        <v>43948</v>
      </c>
      <c r="AB68">
        <f t="shared" si="26"/>
        <v>0</v>
      </c>
      <c r="AC68">
        <f t="shared" si="27"/>
        <v>0</v>
      </c>
      <c r="AD68">
        <f t="shared" si="28"/>
        <v>0</v>
      </c>
      <c r="AE68">
        <f t="shared" si="29"/>
        <v>0</v>
      </c>
      <c r="AF68">
        <f t="shared" si="30"/>
        <v>2234733</v>
      </c>
      <c r="AG68">
        <f t="shared" si="31"/>
        <v>20772.364285714284</v>
      </c>
      <c r="AH68">
        <f t="shared" si="32"/>
        <v>0</v>
      </c>
      <c r="AI68">
        <f t="shared" si="33"/>
        <v>0</v>
      </c>
      <c r="AJ68" s="11">
        <f t="shared" si="34"/>
        <v>6278.5714285714284</v>
      </c>
    </row>
    <row r="69" spans="2:36" x14ac:dyDescent="0.2">
      <c r="B69" t="s">
        <v>66</v>
      </c>
      <c r="C69">
        <f t="shared" si="3"/>
        <v>7</v>
      </c>
      <c r="D69">
        <v>0</v>
      </c>
      <c r="E69">
        <v>0</v>
      </c>
      <c r="F69">
        <v>0</v>
      </c>
      <c r="G69">
        <v>0</v>
      </c>
      <c r="H69">
        <v>198109229</v>
      </c>
      <c r="I69">
        <v>2564892.52</v>
      </c>
      <c r="J69">
        <v>802427</v>
      </c>
      <c r="K69">
        <v>17976.47</v>
      </c>
      <c r="M69" s="1">
        <f t="shared" si="15"/>
        <v>44335</v>
      </c>
      <c r="N69" t="s">
        <v>66</v>
      </c>
      <c r="O69">
        <f t="shared" si="4"/>
        <v>0</v>
      </c>
      <c r="P69">
        <f t="shared" si="5"/>
        <v>0</v>
      </c>
      <c r="Q69">
        <f t="shared" si="6"/>
        <v>0</v>
      </c>
      <c r="R69">
        <f t="shared" si="7"/>
        <v>0</v>
      </c>
      <c r="S69">
        <f t="shared" si="8"/>
        <v>28301318.428571429</v>
      </c>
      <c r="T69">
        <f t="shared" si="9"/>
        <v>366413.21714285715</v>
      </c>
      <c r="U69">
        <f t="shared" si="10"/>
        <v>114632.42857142857</v>
      </c>
      <c r="V69">
        <f t="shared" si="11"/>
        <v>2568.0671428571432</v>
      </c>
      <c r="W69">
        <f t="shared" si="12"/>
        <v>6333.5714285714284</v>
      </c>
      <c r="Z69" s="10">
        <f t="shared" si="16"/>
        <v>43951</v>
      </c>
      <c r="AA69" s="21">
        <f t="shared" si="13"/>
        <v>43948</v>
      </c>
      <c r="AB69">
        <f t="shared" ref="AB69:AB74" si="107">AB68</f>
        <v>0</v>
      </c>
      <c r="AC69">
        <f t="shared" ref="AC69:AC74" si="108">AC68</f>
        <v>0</v>
      </c>
      <c r="AD69">
        <f t="shared" ref="AD69:AD74" si="109">AD68</f>
        <v>0</v>
      </c>
      <c r="AE69">
        <f t="shared" ref="AE69:AE74" si="110">AE68</f>
        <v>0</v>
      </c>
      <c r="AF69">
        <f t="shared" ref="AF69:AF74" si="111">AF68</f>
        <v>2234733</v>
      </c>
      <c r="AG69">
        <f t="shared" ref="AG69:AG74" si="112">AG68</f>
        <v>20772.364285714284</v>
      </c>
      <c r="AH69">
        <f t="shared" ref="AH69:AH74" si="113">AH68</f>
        <v>0</v>
      </c>
      <c r="AI69">
        <f t="shared" ref="AI69:AI74" si="114">AI68</f>
        <v>0</v>
      </c>
      <c r="AJ69" s="11">
        <f t="shared" ref="AJ69:AJ74" si="115">AJ68</f>
        <v>6278.5714285714284</v>
      </c>
    </row>
    <row r="70" spans="2:36" x14ac:dyDescent="0.2">
      <c r="B70" t="s">
        <v>65</v>
      </c>
      <c r="C70">
        <f t="shared" ref="C70:C100" si="116">B71-B70</f>
        <v>7</v>
      </c>
      <c r="D70">
        <v>0</v>
      </c>
      <c r="E70">
        <v>0</v>
      </c>
      <c r="F70">
        <v>0</v>
      </c>
      <c r="G70">
        <v>0</v>
      </c>
      <c r="H70">
        <v>168163107</v>
      </c>
      <c r="I70">
        <v>2389179.2000000007</v>
      </c>
      <c r="J70">
        <v>875629</v>
      </c>
      <c r="K70">
        <v>20233.490000000002</v>
      </c>
      <c r="M70" s="1">
        <f t="shared" si="15"/>
        <v>44342</v>
      </c>
      <c r="N70" t="s">
        <v>65</v>
      </c>
      <c r="O70">
        <f t="shared" ref="O70:O101" si="117">D70/$C70</f>
        <v>0</v>
      </c>
      <c r="P70">
        <f t="shared" ref="P70:P101" si="118">E70/$C70</f>
        <v>0</v>
      </c>
      <c r="Q70">
        <f t="shared" ref="Q70:Q101" si="119">F70/$C70</f>
        <v>0</v>
      </c>
      <c r="R70">
        <f t="shared" ref="R70:R101" si="120">G70/$C70</f>
        <v>0</v>
      </c>
      <c r="S70">
        <f t="shared" ref="S70:S101" si="121">H70/$C70</f>
        <v>24023301</v>
      </c>
      <c r="T70">
        <f t="shared" ref="T70:T101" si="122">I70/$C70</f>
        <v>341311.31428571435</v>
      </c>
      <c r="U70">
        <f t="shared" ref="U70:U101" si="123">J70/$C70</f>
        <v>125089.85714285714</v>
      </c>
      <c r="V70">
        <f t="shared" ref="V70:V101" si="124">K70/$C70</f>
        <v>2890.4985714285717</v>
      </c>
      <c r="W70">
        <f t="shared" ref="W70:W101" si="125">M70/$C70</f>
        <v>6334.5714285714284</v>
      </c>
      <c r="Z70" s="10">
        <f t="shared" si="16"/>
        <v>43952</v>
      </c>
      <c r="AA70" s="21">
        <f t="shared" ref="AA70:AA133" si="126">Z70-WEEKDAY(Z70,3)</f>
        <v>43948</v>
      </c>
      <c r="AB70">
        <f t="shared" si="107"/>
        <v>0</v>
      </c>
      <c r="AC70">
        <f t="shared" si="108"/>
        <v>0</v>
      </c>
      <c r="AD70">
        <f t="shared" si="109"/>
        <v>0</v>
      </c>
      <c r="AE70">
        <f t="shared" si="110"/>
        <v>0</v>
      </c>
      <c r="AF70">
        <f t="shared" si="111"/>
        <v>2234733</v>
      </c>
      <c r="AG70">
        <f t="shared" si="112"/>
        <v>20772.364285714284</v>
      </c>
      <c r="AH70">
        <f t="shared" si="113"/>
        <v>0</v>
      </c>
      <c r="AI70">
        <f t="shared" si="114"/>
        <v>0</v>
      </c>
      <c r="AJ70" s="11">
        <f t="shared" si="115"/>
        <v>6278.5714285714284</v>
      </c>
    </row>
    <row r="71" spans="2:36" x14ac:dyDescent="0.2">
      <c r="B71" t="s">
        <v>64</v>
      </c>
      <c r="C71">
        <f t="shared" si="116"/>
        <v>7</v>
      </c>
      <c r="D71">
        <v>0</v>
      </c>
      <c r="E71">
        <v>0</v>
      </c>
      <c r="F71">
        <v>0</v>
      </c>
      <c r="G71">
        <v>0</v>
      </c>
      <c r="H71">
        <v>180943502</v>
      </c>
      <c r="I71">
        <v>2380754.3200000008</v>
      </c>
      <c r="J71">
        <v>995373</v>
      </c>
      <c r="K71">
        <v>15740.53</v>
      </c>
      <c r="M71" s="1">
        <f t="shared" ref="M71:M101" si="127">M70+7</f>
        <v>44349</v>
      </c>
      <c r="N71" t="s">
        <v>64</v>
      </c>
      <c r="O71">
        <f t="shared" si="117"/>
        <v>0</v>
      </c>
      <c r="P71">
        <f t="shared" si="118"/>
        <v>0</v>
      </c>
      <c r="Q71">
        <f t="shared" si="119"/>
        <v>0</v>
      </c>
      <c r="R71">
        <f t="shared" si="120"/>
        <v>0</v>
      </c>
      <c r="S71">
        <f t="shared" si="121"/>
        <v>25849071.714285713</v>
      </c>
      <c r="T71">
        <f t="shared" si="122"/>
        <v>340107.76000000013</v>
      </c>
      <c r="U71">
        <f t="shared" si="123"/>
        <v>142196.14285714287</v>
      </c>
      <c r="V71">
        <f t="shared" si="124"/>
        <v>2248.6471428571431</v>
      </c>
      <c r="W71">
        <f t="shared" si="125"/>
        <v>6335.5714285714284</v>
      </c>
      <c r="Z71" s="10">
        <f t="shared" ref="Z71:Z134" si="128">Z70+1</f>
        <v>43953</v>
      </c>
      <c r="AA71" s="21">
        <f t="shared" si="126"/>
        <v>43948</v>
      </c>
      <c r="AB71">
        <f t="shared" si="107"/>
        <v>0</v>
      </c>
      <c r="AC71">
        <f t="shared" si="108"/>
        <v>0</v>
      </c>
      <c r="AD71">
        <f t="shared" si="109"/>
        <v>0</v>
      </c>
      <c r="AE71">
        <f t="shared" si="110"/>
        <v>0</v>
      </c>
      <c r="AF71">
        <f t="shared" si="111"/>
        <v>2234733</v>
      </c>
      <c r="AG71">
        <f t="shared" si="112"/>
        <v>20772.364285714284</v>
      </c>
      <c r="AH71">
        <f t="shared" si="113"/>
        <v>0</v>
      </c>
      <c r="AI71">
        <f t="shared" si="114"/>
        <v>0</v>
      </c>
      <c r="AJ71" s="11">
        <f t="shared" si="115"/>
        <v>6278.5714285714284</v>
      </c>
    </row>
    <row r="72" spans="2:36" x14ac:dyDescent="0.2">
      <c r="B72" t="s">
        <v>63</v>
      </c>
      <c r="C72">
        <f t="shared" si="116"/>
        <v>7</v>
      </c>
      <c r="D72">
        <v>0</v>
      </c>
      <c r="E72">
        <v>0</v>
      </c>
      <c r="F72">
        <v>0</v>
      </c>
      <c r="G72">
        <v>0</v>
      </c>
      <c r="H72">
        <v>170411687</v>
      </c>
      <c r="I72">
        <v>2339889.33</v>
      </c>
      <c r="J72">
        <v>647499</v>
      </c>
      <c r="K72">
        <v>14358.21</v>
      </c>
      <c r="M72" s="1">
        <f t="shared" si="127"/>
        <v>44356</v>
      </c>
      <c r="N72" t="s">
        <v>63</v>
      </c>
      <c r="O72">
        <f t="shared" si="117"/>
        <v>0</v>
      </c>
      <c r="P72">
        <f t="shared" si="118"/>
        <v>0</v>
      </c>
      <c r="Q72">
        <f t="shared" si="119"/>
        <v>0</v>
      </c>
      <c r="R72">
        <f t="shared" si="120"/>
        <v>0</v>
      </c>
      <c r="S72">
        <f t="shared" si="121"/>
        <v>24344526.714285713</v>
      </c>
      <c r="T72">
        <f t="shared" si="122"/>
        <v>334269.90428571432</v>
      </c>
      <c r="U72">
        <f t="shared" si="123"/>
        <v>92499.857142857145</v>
      </c>
      <c r="V72">
        <f t="shared" si="124"/>
        <v>2051.1728571428571</v>
      </c>
      <c r="W72">
        <f t="shared" si="125"/>
        <v>6336.5714285714284</v>
      </c>
      <c r="Z72" s="10">
        <f t="shared" si="128"/>
        <v>43954</v>
      </c>
      <c r="AA72" s="21">
        <f t="shared" si="126"/>
        <v>43948</v>
      </c>
      <c r="AB72">
        <f t="shared" si="107"/>
        <v>0</v>
      </c>
      <c r="AC72">
        <f t="shared" si="108"/>
        <v>0</v>
      </c>
      <c r="AD72">
        <f t="shared" si="109"/>
        <v>0</v>
      </c>
      <c r="AE72">
        <f t="shared" si="110"/>
        <v>0</v>
      </c>
      <c r="AF72">
        <f t="shared" si="111"/>
        <v>2234733</v>
      </c>
      <c r="AG72">
        <f t="shared" si="112"/>
        <v>20772.364285714284</v>
      </c>
      <c r="AH72">
        <f t="shared" si="113"/>
        <v>0</v>
      </c>
      <c r="AI72">
        <f t="shared" si="114"/>
        <v>0</v>
      </c>
      <c r="AJ72" s="11">
        <f t="shared" si="115"/>
        <v>6278.5714285714284</v>
      </c>
    </row>
    <row r="73" spans="2:36" x14ac:dyDescent="0.2">
      <c r="B73" t="s">
        <v>62</v>
      </c>
      <c r="C73">
        <f t="shared" si="116"/>
        <v>7</v>
      </c>
      <c r="D73">
        <v>0</v>
      </c>
      <c r="E73">
        <v>0</v>
      </c>
      <c r="F73">
        <v>0</v>
      </c>
      <c r="G73">
        <v>0</v>
      </c>
      <c r="H73">
        <v>205569328</v>
      </c>
      <c r="I73">
        <v>2560586.3600000008</v>
      </c>
      <c r="J73">
        <v>0</v>
      </c>
      <c r="K73">
        <v>0</v>
      </c>
      <c r="M73" s="1">
        <f t="shared" si="127"/>
        <v>44363</v>
      </c>
      <c r="N73" t="s">
        <v>62</v>
      </c>
      <c r="O73">
        <f t="shared" si="117"/>
        <v>0</v>
      </c>
      <c r="P73">
        <f t="shared" si="118"/>
        <v>0</v>
      </c>
      <c r="Q73">
        <f t="shared" si="119"/>
        <v>0</v>
      </c>
      <c r="R73">
        <f t="shared" si="120"/>
        <v>0</v>
      </c>
      <c r="S73">
        <f t="shared" si="121"/>
        <v>29367046.857142858</v>
      </c>
      <c r="T73">
        <f t="shared" si="122"/>
        <v>365798.05142857152</v>
      </c>
      <c r="U73">
        <f t="shared" si="123"/>
        <v>0</v>
      </c>
      <c r="V73">
        <f t="shared" si="124"/>
        <v>0</v>
      </c>
      <c r="W73">
        <f t="shared" si="125"/>
        <v>6337.5714285714284</v>
      </c>
      <c r="Z73" s="10">
        <f t="shared" si="128"/>
        <v>43955</v>
      </c>
      <c r="AA73" s="21">
        <f t="shared" si="126"/>
        <v>43955</v>
      </c>
      <c r="AB73">
        <f t="shared" si="107"/>
        <v>0</v>
      </c>
      <c r="AC73">
        <f t="shared" si="108"/>
        <v>0</v>
      </c>
      <c r="AD73">
        <f t="shared" si="109"/>
        <v>0</v>
      </c>
      <c r="AE73">
        <f t="shared" si="110"/>
        <v>0</v>
      </c>
      <c r="AF73">
        <f t="shared" si="111"/>
        <v>2234733</v>
      </c>
      <c r="AG73">
        <f t="shared" si="112"/>
        <v>20772.364285714284</v>
      </c>
      <c r="AH73">
        <f t="shared" si="113"/>
        <v>0</v>
      </c>
      <c r="AI73">
        <f t="shared" si="114"/>
        <v>0</v>
      </c>
      <c r="AJ73" s="11">
        <f t="shared" si="115"/>
        <v>6278.5714285714284</v>
      </c>
    </row>
    <row r="74" spans="2:36" x14ac:dyDescent="0.2">
      <c r="B74" t="s">
        <v>61</v>
      </c>
      <c r="C74">
        <f t="shared" si="116"/>
        <v>7</v>
      </c>
      <c r="D74">
        <v>0</v>
      </c>
      <c r="E74">
        <v>0</v>
      </c>
      <c r="F74">
        <v>0</v>
      </c>
      <c r="G74">
        <v>0</v>
      </c>
      <c r="H74">
        <v>178506834</v>
      </c>
      <c r="I74">
        <v>2394223.7699999996</v>
      </c>
      <c r="J74">
        <v>0</v>
      </c>
      <c r="K74">
        <v>0</v>
      </c>
      <c r="M74" s="1">
        <f t="shared" si="127"/>
        <v>44370</v>
      </c>
      <c r="N74" t="s">
        <v>61</v>
      </c>
      <c r="O74">
        <f t="shared" si="117"/>
        <v>0</v>
      </c>
      <c r="P74">
        <f t="shared" si="118"/>
        <v>0</v>
      </c>
      <c r="Q74">
        <f t="shared" si="119"/>
        <v>0</v>
      </c>
      <c r="R74">
        <f t="shared" si="120"/>
        <v>0</v>
      </c>
      <c r="S74">
        <f t="shared" si="121"/>
        <v>25500976.285714287</v>
      </c>
      <c r="T74">
        <f t="shared" si="122"/>
        <v>342031.96714285709</v>
      </c>
      <c r="U74">
        <f t="shared" si="123"/>
        <v>0</v>
      </c>
      <c r="V74">
        <f t="shared" si="124"/>
        <v>0</v>
      </c>
      <c r="W74">
        <f t="shared" si="125"/>
        <v>6338.5714285714284</v>
      </c>
      <c r="Z74" s="10">
        <f t="shared" si="128"/>
        <v>43956</v>
      </c>
      <c r="AA74" s="21">
        <f t="shared" si="126"/>
        <v>43955</v>
      </c>
      <c r="AB74">
        <f t="shared" si="107"/>
        <v>0</v>
      </c>
      <c r="AC74">
        <f t="shared" si="108"/>
        <v>0</v>
      </c>
      <c r="AD74">
        <f t="shared" si="109"/>
        <v>0</v>
      </c>
      <c r="AE74">
        <f t="shared" si="110"/>
        <v>0</v>
      </c>
      <c r="AF74">
        <f t="shared" si="111"/>
        <v>2234733</v>
      </c>
      <c r="AG74">
        <f t="shared" si="112"/>
        <v>20772.364285714284</v>
      </c>
      <c r="AH74">
        <f t="shared" si="113"/>
        <v>0</v>
      </c>
      <c r="AI74">
        <f t="shared" si="114"/>
        <v>0</v>
      </c>
      <c r="AJ74" s="11">
        <f t="shared" si="115"/>
        <v>6278.5714285714284</v>
      </c>
    </row>
    <row r="75" spans="2:36" x14ac:dyDescent="0.2">
      <c r="B75" t="s">
        <v>60</v>
      </c>
      <c r="C75">
        <f t="shared" si="116"/>
        <v>7</v>
      </c>
      <c r="D75">
        <v>0</v>
      </c>
      <c r="E75">
        <v>0</v>
      </c>
      <c r="F75">
        <v>0</v>
      </c>
      <c r="G75">
        <v>0</v>
      </c>
      <c r="H75">
        <v>192227888</v>
      </c>
      <c r="I75">
        <v>2349970.850000001</v>
      </c>
      <c r="J75">
        <v>0</v>
      </c>
      <c r="K75">
        <v>0</v>
      </c>
      <c r="M75" s="1">
        <f t="shared" si="127"/>
        <v>44377</v>
      </c>
      <c r="N75" t="s">
        <v>60</v>
      </c>
      <c r="O75">
        <f t="shared" si="117"/>
        <v>0</v>
      </c>
      <c r="P75">
        <f t="shared" si="118"/>
        <v>0</v>
      </c>
      <c r="Q75">
        <f t="shared" si="119"/>
        <v>0</v>
      </c>
      <c r="R75">
        <f t="shared" si="120"/>
        <v>0</v>
      </c>
      <c r="S75">
        <f t="shared" si="121"/>
        <v>27461126.857142858</v>
      </c>
      <c r="T75">
        <f t="shared" si="122"/>
        <v>335710.12142857158</v>
      </c>
      <c r="U75">
        <f t="shared" si="123"/>
        <v>0</v>
      </c>
      <c r="V75">
        <f t="shared" si="124"/>
        <v>0</v>
      </c>
      <c r="W75">
        <f t="shared" si="125"/>
        <v>6339.5714285714284</v>
      </c>
      <c r="Z75" s="10">
        <f t="shared" si="128"/>
        <v>43957</v>
      </c>
      <c r="AA75" s="21">
        <f t="shared" si="126"/>
        <v>43955</v>
      </c>
      <c r="AB75">
        <f t="shared" ref="AB75:AB131" si="129">_xlfn.XLOOKUP($Z75,$M$5:$M$101,O$5:O$101)</f>
        <v>0</v>
      </c>
      <c r="AC75">
        <f t="shared" ref="AC75:AC131" si="130">_xlfn.XLOOKUP($Z75,$M$5:$M$101,P$5:P$101)</f>
        <v>0</v>
      </c>
      <c r="AD75">
        <f t="shared" ref="AD75:AD131" si="131">_xlfn.XLOOKUP($Z75,$M$5:$M$101,Q$5:Q$101)</f>
        <v>0</v>
      </c>
      <c r="AE75">
        <f t="shared" ref="AE75:AE131" si="132">_xlfn.XLOOKUP($Z75,$M$5:$M$101,R$5:R$101)</f>
        <v>0</v>
      </c>
      <c r="AF75">
        <f t="shared" ref="AF75:AF131" si="133">_xlfn.XLOOKUP($Z75,$M$5:$M$101,S$5:S$101)</f>
        <v>2340255.7142857141</v>
      </c>
      <c r="AG75">
        <f t="shared" ref="AG75:AG131" si="134">_xlfn.XLOOKUP($Z75,$M$5:$M$101,T$5:T$101)</f>
        <v>23506.545714285716</v>
      </c>
      <c r="AH75">
        <f t="shared" ref="AH75:AH131" si="135">_xlfn.XLOOKUP($Z75,$M$5:$M$101,U$5:U$101)</f>
        <v>0</v>
      </c>
      <c r="AI75">
        <f t="shared" ref="AI75:AI131" si="136">_xlfn.XLOOKUP($Z75,$M$5:$M$101,V$5:V$101)</f>
        <v>0</v>
      </c>
      <c r="AJ75" s="11">
        <f t="shared" ref="AJ75:AJ131" si="137">_xlfn.XLOOKUP($Z75,$M$5:$M$101,W$5:W$101)</f>
        <v>6279.5714285714284</v>
      </c>
    </row>
    <row r="76" spans="2:36" x14ac:dyDescent="0.2">
      <c r="B76" t="s">
        <v>59</v>
      </c>
      <c r="C76">
        <f t="shared" si="116"/>
        <v>7</v>
      </c>
      <c r="D76">
        <v>0</v>
      </c>
      <c r="E76">
        <v>0</v>
      </c>
      <c r="F76">
        <v>0</v>
      </c>
      <c r="G76">
        <v>0</v>
      </c>
      <c r="H76">
        <v>201809247</v>
      </c>
      <c r="I76">
        <v>2400547.2199999993</v>
      </c>
      <c r="J76">
        <v>0</v>
      </c>
      <c r="K76">
        <v>0</v>
      </c>
      <c r="M76" s="1">
        <f t="shared" si="127"/>
        <v>44384</v>
      </c>
      <c r="N76" t="s">
        <v>59</v>
      </c>
      <c r="O76">
        <f t="shared" si="117"/>
        <v>0</v>
      </c>
      <c r="P76">
        <f t="shared" si="118"/>
        <v>0</v>
      </c>
      <c r="Q76">
        <f t="shared" si="119"/>
        <v>0</v>
      </c>
      <c r="R76">
        <f t="shared" si="120"/>
        <v>0</v>
      </c>
      <c r="S76">
        <f t="shared" si="121"/>
        <v>28829892.428571429</v>
      </c>
      <c r="T76">
        <f t="shared" si="122"/>
        <v>342935.31714285706</v>
      </c>
      <c r="U76">
        <f t="shared" si="123"/>
        <v>0</v>
      </c>
      <c r="V76">
        <f t="shared" si="124"/>
        <v>0</v>
      </c>
      <c r="W76">
        <f t="shared" si="125"/>
        <v>6340.5714285714284</v>
      </c>
      <c r="Z76" s="10">
        <f t="shared" si="128"/>
        <v>43958</v>
      </c>
      <c r="AA76" s="21">
        <f t="shared" si="126"/>
        <v>43955</v>
      </c>
      <c r="AB76">
        <f t="shared" ref="AB76:AB81" si="138">AB75</f>
        <v>0</v>
      </c>
      <c r="AC76">
        <f t="shared" ref="AC76:AC81" si="139">AC75</f>
        <v>0</v>
      </c>
      <c r="AD76">
        <f t="shared" ref="AD76:AD81" si="140">AD75</f>
        <v>0</v>
      </c>
      <c r="AE76">
        <f t="shared" ref="AE76:AE81" si="141">AE75</f>
        <v>0</v>
      </c>
      <c r="AF76">
        <f t="shared" ref="AF76:AF81" si="142">AF75</f>
        <v>2340255.7142857141</v>
      </c>
      <c r="AG76">
        <f t="shared" ref="AG76:AG81" si="143">AG75</f>
        <v>23506.545714285716</v>
      </c>
      <c r="AH76">
        <f t="shared" ref="AH76:AH81" si="144">AH75</f>
        <v>0</v>
      </c>
      <c r="AI76">
        <f t="shared" ref="AI76:AI81" si="145">AI75</f>
        <v>0</v>
      </c>
      <c r="AJ76" s="11">
        <f t="shared" ref="AJ76:AJ81" si="146">AJ75</f>
        <v>6279.5714285714284</v>
      </c>
    </row>
    <row r="77" spans="2:36" x14ac:dyDescent="0.2">
      <c r="B77" t="s">
        <v>58</v>
      </c>
      <c r="C77">
        <f t="shared" si="116"/>
        <v>7</v>
      </c>
      <c r="D77">
        <v>0</v>
      </c>
      <c r="E77">
        <v>0</v>
      </c>
      <c r="F77">
        <v>0</v>
      </c>
      <c r="G77">
        <v>0</v>
      </c>
      <c r="H77">
        <v>204815487</v>
      </c>
      <c r="I77">
        <v>2495586.9700000007</v>
      </c>
      <c r="J77">
        <v>0</v>
      </c>
      <c r="K77">
        <v>0</v>
      </c>
      <c r="M77" s="1">
        <f t="shared" si="127"/>
        <v>44391</v>
      </c>
      <c r="N77" t="s">
        <v>58</v>
      </c>
      <c r="O77">
        <f t="shared" si="117"/>
        <v>0</v>
      </c>
      <c r="P77">
        <f t="shared" si="118"/>
        <v>0</v>
      </c>
      <c r="Q77">
        <f t="shared" si="119"/>
        <v>0</v>
      </c>
      <c r="R77">
        <f t="shared" si="120"/>
        <v>0</v>
      </c>
      <c r="S77">
        <f t="shared" si="121"/>
        <v>29259355.285714287</v>
      </c>
      <c r="T77">
        <f t="shared" si="122"/>
        <v>356512.4242857144</v>
      </c>
      <c r="U77">
        <f t="shared" si="123"/>
        <v>0</v>
      </c>
      <c r="V77">
        <f t="shared" si="124"/>
        <v>0</v>
      </c>
      <c r="W77">
        <f t="shared" si="125"/>
        <v>6341.5714285714284</v>
      </c>
      <c r="Z77" s="10">
        <f t="shared" si="128"/>
        <v>43959</v>
      </c>
      <c r="AA77" s="21">
        <f t="shared" si="126"/>
        <v>43955</v>
      </c>
      <c r="AB77">
        <f t="shared" si="138"/>
        <v>0</v>
      </c>
      <c r="AC77">
        <f t="shared" si="139"/>
        <v>0</v>
      </c>
      <c r="AD77">
        <f t="shared" si="140"/>
        <v>0</v>
      </c>
      <c r="AE77">
        <f t="shared" si="141"/>
        <v>0</v>
      </c>
      <c r="AF77">
        <f t="shared" si="142"/>
        <v>2340255.7142857141</v>
      </c>
      <c r="AG77">
        <f t="shared" si="143"/>
        <v>23506.545714285716</v>
      </c>
      <c r="AH77">
        <f t="shared" si="144"/>
        <v>0</v>
      </c>
      <c r="AI77">
        <f t="shared" si="145"/>
        <v>0</v>
      </c>
      <c r="AJ77" s="11">
        <f t="shared" si="146"/>
        <v>6279.5714285714284</v>
      </c>
    </row>
    <row r="78" spans="2:36" x14ac:dyDescent="0.2">
      <c r="B78" t="s">
        <v>57</v>
      </c>
      <c r="C78">
        <f t="shared" si="116"/>
        <v>7</v>
      </c>
      <c r="D78">
        <v>0</v>
      </c>
      <c r="E78">
        <v>0</v>
      </c>
      <c r="F78">
        <v>0</v>
      </c>
      <c r="G78">
        <v>0</v>
      </c>
      <c r="H78">
        <v>195245583</v>
      </c>
      <c r="I78">
        <v>2608658.7099999995</v>
      </c>
      <c r="J78">
        <v>0</v>
      </c>
      <c r="K78">
        <v>0</v>
      </c>
      <c r="M78" s="1">
        <f t="shared" si="127"/>
        <v>44398</v>
      </c>
      <c r="N78" t="s">
        <v>57</v>
      </c>
      <c r="O78">
        <f t="shared" si="117"/>
        <v>0</v>
      </c>
      <c r="P78">
        <f t="shared" si="118"/>
        <v>0</v>
      </c>
      <c r="Q78">
        <f t="shared" si="119"/>
        <v>0</v>
      </c>
      <c r="R78">
        <f t="shared" si="120"/>
        <v>0</v>
      </c>
      <c r="S78">
        <f t="shared" si="121"/>
        <v>27892226.142857142</v>
      </c>
      <c r="T78">
        <f t="shared" si="122"/>
        <v>372665.52999999991</v>
      </c>
      <c r="U78">
        <f t="shared" si="123"/>
        <v>0</v>
      </c>
      <c r="V78">
        <f t="shared" si="124"/>
        <v>0</v>
      </c>
      <c r="W78">
        <f t="shared" si="125"/>
        <v>6342.5714285714284</v>
      </c>
      <c r="Z78" s="10">
        <f t="shared" si="128"/>
        <v>43960</v>
      </c>
      <c r="AA78" s="21">
        <f t="shared" si="126"/>
        <v>43955</v>
      </c>
      <c r="AB78">
        <f t="shared" si="138"/>
        <v>0</v>
      </c>
      <c r="AC78">
        <f t="shared" si="139"/>
        <v>0</v>
      </c>
      <c r="AD78">
        <f t="shared" si="140"/>
        <v>0</v>
      </c>
      <c r="AE78">
        <f t="shared" si="141"/>
        <v>0</v>
      </c>
      <c r="AF78">
        <f t="shared" si="142"/>
        <v>2340255.7142857141</v>
      </c>
      <c r="AG78">
        <f t="shared" si="143"/>
        <v>23506.545714285716</v>
      </c>
      <c r="AH78">
        <f t="shared" si="144"/>
        <v>0</v>
      </c>
      <c r="AI78">
        <f t="shared" si="145"/>
        <v>0</v>
      </c>
      <c r="AJ78" s="11">
        <f t="shared" si="146"/>
        <v>6279.5714285714284</v>
      </c>
    </row>
    <row r="79" spans="2:36" x14ac:dyDescent="0.2">
      <c r="B79" t="s">
        <v>56</v>
      </c>
      <c r="C79">
        <f t="shared" si="116"/>
        <v>7</v>
      </c>
      <c r="D79">
        <v>0</v>
      </c>
      <c r="E79">
        <v>0</v>
      </c>
      <c r="F79">
        <v>0</v>
      </c>
      <c r="G79">
        <v>0</v>
      </c>
      <c r="H79">
        <v>200730174</v>
      </c>
      <c r="I79">
        <v>2677260.4400000004</v>
      </c>
      <c r="J79">
        <v>0</v>
      </c>
      <c r="K79">
        <v>0</v>
      </c>
      <c r="M79" s="1">
        <f t="shared" si="127"/>
        <v>44405</v>
      </c>
      <c r="N79" t="s">
        <v>56</v>
      </c>
      <c r="O79">
        <f t="shared" si="117"/>
        <v>0</v>
      </c>
      <c r="P79">
        <f t="shared" si="118"/>
        <v>0</v>
      </c>
      <c r="Q79">
        <f t="shared" si="119"/>
        <v>0</v>
      </c>
      <c r="R79">
        <f t="shared" si="120"/>
        <v>0</v>
      </c>
      <c r="S79">
        <f t="shared" si="121"/>
        <v>28675739.142857142</v>
      </c>
      <c r="T79">
        <f t="shared" si="122"/>
        <v>382465.7771428572</v>
      </c>
      <c r="U79">
        <f t="shared" si="123"/>
        <v>0</v>
      </c>
      <c r="V79">
        <f t="shared" si="124"/>
        <v>0</v>
      </c>
      <c r="W79">
        <f t="shared" si="125"/>
        <v>6343.5714285714284</v>
      </c>
      <c r="Z79" s="10">
        <f t="shared" si="128"/>
        <v>43961</v>
      </c>
      <c r="AA79" s="21">
        <f t="shared" si="126"/>
        <v>43955</v>
      </c>
      <c r="AB79">
        <f t="shared" si="138"/>
        <v>0</v>
      </c>
      <c r="AC79">
        <f t="shared" si="139"/>
        <v>0</v>
      </c>
      <c r="AD79">
        <f t="shared" si="140"/>
        <v>0</v>
      </c>
      <c r="AE79">
        <f t="shared" si="141"/>
        <v>0</v>
      </c>
      <c r="AF79">
        <f t="shared" si="142"/>
        <v>2340255.7142857141</v>
      </c>
      <c r="AG79">
        <f t="shared" si="143"/>
        <v>23506.545714285716</v>
      </c>
      <c r="AH79">
        <f t="shared" si="144"/>
        <v>0</v>
      </c>
      <c r="AI79">
        <f t="shared" si="145"/>
        <v>0</v>
      </c>
      <c r="AJ79" s="11">
        <f t="shared" si="146"/>
        <v>6279.5714285714284</v>
      </c>
    </row>
    <row r="80" spans="2:36" x14ac:dyDescent="0.2">
      <c r="B80" t="s">
        <v>55</v>
      </c>
      <c r="C80">
        <f t="shared" si="116"/>
        <v>7</v>
      </c>
      <c r="D80">
        <v>0</v>
      </c>
      <c r="E80">
        <v>0</v>
      </c>
      <c r="F80">
        <v>0</v>
      </c>
      <c r="G80">
        <v>0</v>
      </c>
      <c r="H80">
        <v>179229230</v>
      </c>
      <c r="I80">
        <v>2181544.0499999998</v>
      </c>
      <c r="J80">
        <v>0</v>
      </c>
      <c r="K80">
        <v>0</v>
      </c>
      <c r="M80" s="1">
        <f t="shared" si="127"/>
        <v>44412</v>
      </c>
      <c r="N80" t="s">
        <v>55</v>
      </c>
      <c r="O80">
        <f t="shared" si="117"/>
        <v>0</v>
      </c>
      <c r="P80">
        <f t="shared" si="118"/>
        <v>0</v>
      </c>
      <c r="Q80">
        <f t="shared" si="119"/>
        <v>0</v>
      </c>
      <c r="R80">
        <f t="shared" si="120"/>
        <v>0</v>
      </c>
      <c r="S80">
        <f t="shared" si="121"/>
        <v>25604175.714285713</v>
      </c>
      <c r="T80">
        <f t="shared" si="122"/>
        <v>311649.14999999997</v>
      </c>
      <c r="U80">
        <f t="shared" si="123"/>
        <v>0</v>
      </c>
      <c r="V80">
        <f t="shared" si="124"/>
        <v>0</v>
      </c>
      <c r="W80">
        <f t="shared" si="125"/>
        <v>6344.5714285714284</v>
      </c>
      <c r="Z80" s="10">
        <f t="shared" si="128"/>
        <v>43962</v>
      </c>
      <c r="AA80" s="21">
        <f t="shared" si="126"/>
        <v>43962</v>
      </c>
      <c r="AB80">
        <f t="shared" si="138"/>
        <v>0</v>
      </c>
      <c r="AC80">
        <f t="shared" si="139"/>
        <v>0</v>
      </c>
      <c r="AD80">
        <f t="shared" si="140"/>
        <v>0</v>
      </c>
      <c r="AE80">
        <f t="shared" si="141"/>
        <v>0</v>
      </c>
      <c r="AF80">
        <f t="shared" si="142"/>
        <v>2340255.7142857141</v>
      </c>
      <c r="AG80">
        <f t="shared" si="143"/>
        <v>23506.545714285716</v>
      </c>
      <c r="AH80">
        <f t="shared" si="144"/>
        <v>0</v>
      </c>
      <c r="AI80">
        <f t="shared" si="145"/>
        <v>0</v>
      </c>
      <c r="AJ80" s="11">
        <f t="shared" si="146"/>
        <v>6279.5714285714284</v>
      </c>
    </row>
    <row r="81" spans="2:36" x14ac:dyDescent="0.2">
      <c r="B81" t="s">
        <v>54</v>
      </c>
      <c r="C81">
        <f t="shared" si="116"/>
        <v>7</v>
      </c>
      <c r="D81">
        <v>0</v>
      </c>
      <c r="E81">
        <v>0</v>
      </c>
      <c r="F81">
        <v>0</v>
      </c>
      <c r="G81">
        <v>0</v>
      </c>
      <c r="H81">
        <v>163710369</v>
      </c>
      <c r="I81">
        <v>1991056.0600000003</v>
      </c>
      <c r="J81">
        <v>0</v>
      </c>
      <c r="K81">
        <v>0</v>
      </c>
      <c r="M81" s="1">
        <f t="shared" si="127"/>
        <v>44419</v>
      </c>
      <c r="N81" t="s">
        <v>54</v>
      </c>
      <c r="O81">
        <f t="shared" si="117"/>
        <v>0</v>
      </c>
      <c r="P81">
        <f t="shared" si="118"/>
        <v>0</v>
      </c>
      <c r="Q81">
        <f t="shared" si="119"/>
        <v>0</v>
      </c>
      <c r="R81">
        <f t="shared" si="120"/>
        <v>0</v>
      </c>
      <c r="S81">
        <f t="shared" si="121"/>
        <v>23387195.571428571</v>
      </c>
      <c r="T81">
        <f t="shared" si="122"/>
        <v>284436.58</v>
      </c>
      <c r="U81">
        <f t="shared" si="123"/>
        <v>0</v>
      </c>
      <c r="V81">
        <f t="shared" si="124"/>
        <v>0</v>
      </c>
      <c r="W81">
        <f t="shared" si="125"/>
        <v>6345.5714285714284</v>
      </c>
      <c r="Z81" s="10">
        <f t="shared" si="128"/>
        <v>43963</v>
      </c>
      <c r="AA81" s="21">
        <f t="shared" si="126"/>
        <v>43962</v>
      </c>
      <c r="AB81">
        <f t="shared" si="138"/>
        <v>0</v>
      </c>
      <c r="AC81">
        <f t="shared" si="139"/>
        <v>0</v>
      </c>
      <c r="AD81">
        <f t="shared" si="140"/>
        <v>0</v>
      </c>
      <c r="AE81">
        <f t="shared" si="141"/>
        <v>0</v>
      </c>
      <c r="AF81">
        <f t="shared" si="142"/>
        <v>2340255.7142857141</v>
      </c>
      <c r="AG81">
        <f t="shared" si="143"/>
        <v>23506.545714285716</v>
      </c>
      <c r="AH81">
        <f t="shared" si="144"/>
        <v>0</v>
      </c>
      <c r="AI81">
        <f t="shared" si="145"/>
        <v>0</v>
      </c>
      <c r="AJ81" s="11">
        <f t="shared" si="146"/>
        <v>6279.5714285714284</v>
      </c>
    </row>
    <row r="82" spans="2:36" x14ac:dyDescent="0.2">
      <c r="B82" t="s">
        <v>53</v>
      </c>
      <c r="C82">
        <f t="shared" si="116"/>
        <v>7</v>
      </c>
      <c r="D82">
        <v>0</v>
      </c>
      <c r="E82">
        <v>0</v>
      </c>
      <c r="F82">
        <v>0</v>
      </c>
      <c r="G82">
        <v>0</v>
      </c>
      <c r="H82">
        <v>150919917</v>
      </c>
      <c r="I82">
        <v>1718767.4999999998</v>
      </c>
      <c r="J82">
        <v>0</v>
      </c>
      <c r="K82">
        <v>0</v>
      </c>
      <c r="M82" s="1">
        <f t="shared" si="127"/>
        <v>44426</v>
      </c>
      <c r="N82" t="s">
        <v>53</v>
      </c>
      <c r="O82">
        <f t="shared" si="117"/>
        <v>0</v>
      </c>
      <c r="P82">
        <f t="shared" si="118"/>
        <v>0</v>
      </c>
      <c r="Q82">
        <f t="shared" si="119"/>
        <v>0</v>
      </c>
      <c r="R82">
        <f t="shared" si="120"/>
        <v>0</v>
      </c>
      <c r="S82">
        <f t="shared" si="121"/>
        <v>21559988.142857142</v>
      </c>
      <c r="T82">
        <f t="shared" si="122"/>
        <v>245538.21428571426</v>
      </c>
      <c r="U82">
        <f t="shared" si="123"/>
        <v>0</v>
      </c>
      <c r="V82">
        <f t="shared" si="124"/>
        <v>0</v>
      </c>
      <c r="W82">
        <f t="shared" si="125"/>
        <v>6346.5714285714284</v>
      </c>
      <c r="Z82" s="10">
        <f t="shared" si="128"/>
        <v>43964</v>
      </c>
      <c r="AA82" s="21">
        <f t="shared" si="126"/>
        <v>43962</v>
      </c>
      <c r="AB82">
        <f t="shared" si="129"/>
        <v>0</v>
      </c>
      <c r="AC82">
        <f t="shared" si="130"/>
        <v>0</v>
      </c>
      <c r="AD82">
        <f t="shared" si="131"/>
        <v>0</v>
      </c>
      <c r="AE82">
        <f t="shared" si="132"/>
        <v>0</v>
      </c>
      <c r="AF82">
        <f t="shared" si="133"/>
        <v>2508720.1428571427</v>
      </c>
      <c r="AG82">
        <f t="shared" si="134"/>
        <v>26564.505714285711</v>
      </c>
      <c r="AH82">
        <f t="shared" si="135"/>
        <v>0</v>
      </c>
      <c r="AI82">
        <f t="shared" si="136"/>
        <v>0</v>
      </c>
      <c r="AJ82" s="11">
        <f t="shared" si="137"/>
        <v>6280.5714285714284</v>
      </c>
    </row>
    <row r="83" spans="2:36" x14ac:dyDescent="0.2">
      <c r="B83" t="s">
        <v>52</v>
      </c>
      <c r="C83">
        <f t="shared" si="116"/>
        <v>7</v>
      </c>
      <c r="D83">
        <v>0</v>
      </c>
      <c r="E83">
        <v>0</v>
      </c>
      <c r="F83">
        <v>0</v>
      </c>
      <c r="G83">
        <v>0</v>
      </c>
      <c r="H83">
        <v>140832496</v>
      </c>
      <c r="I83">
        <v>1486785.7</v>
      </c>
      <c r="J83">
        <v>0</v>
      </c>
      <c r="K83">
        <v>0</v>
      </c>
      <c r="M83" s="1">
        <f t="shared" si="127"/>
        <v>44433</v>
      </c>
      <c r="N83" t="s">
        <v>52</v>
      </c>
      <c r="O83">
        <f t="shared" si="117"/>
        <v>0</v>
      </c>
      <c r="P83">
        <f t="shared" si="118"/>
        <v>0</v>
      </c>
      <c r="Q83">
        <f t="shared" si="119"/>
        <v>0</v>
      </c>
      <c r="R83">
        <f t="shared" si="120"/>
        <v>0</v>
      </c>
      <c r="S83">
        <f t="shared" si="121"/>
        <v>20118928</v>
      </c>
      <c r="T83">
        <f t="shared" si="122"/>
        <v>212397.95714285714</v>
      </c>
      <c r="U83">
        <f t="shared" si="123"/>
        <v>0</v>
      </c>
      <c r="V83">
        <f t="shared" si="124"/>
        <v>0</v>
      </c>
      <c r="W83">
        <f t="shared" si="125"/>
        <v>6347.5714285714284</v>
      </c>
      <c r="Z83" s="10">
        <f t="shared" si="128"/>
        <v>43965</v>
      </c>
      <c r="AA83" s="21">
        <f t="shared" si="126"/>
        <v>43962</v>
      </c>
      <c r="AB83">
        <f t="shared" ref="AB83:AB88" si="147">AB82</f>
        <v>0</v>
      </c>
      <c r="AC83">
        <f t="shared" ref="AC83:AC88" si="148">AC82</f>
        <v>0</v>
      </c>
      <c r="AD83">
        <f t="shared" ref="AD83:AD88" si="149">AD82</f>
        <v>0</v>
      </c>
      <c r="AE83">
        <f t="shared" ref="AE83:AE88" si="150">AE82</f>
        <v>0</v>
      </c>
      <c r="AF83">
        <f t="shared" ref="AF83:AF88" si="151">AF82</f>
        <v>2508720.1428571427</v>
      </c>
      <c r="AG83">
        <f t="shared" ref="AG83:AG88" si="152">AG82</f>
        <v>26564.505714285711</v>
      </c>
      <c r="AH83">
        <f t="shared" ref="AH83:AH88" si="153">AH82</f>
        <v>0</v>
      </c>
      <c r="AI83">
        <f t="shared" ref="AI83:AI88" si="154">AI82</f>
        <v>0</v>
      </c>
      <c r="AJ83" s="11">
        <f t="shared" ref="AJ83:AJ88" si="155">AJ82</f>
        <v>6280.5714285714284</v>
      </c>
    </row>
    <row r="84" spans="2:36" x14ac:dyDescent="0.2">
      <c r="B84" t="s">
        <v>51</v>
      </c>
      <c r="C84">
        <f t="shared" si="116"/>
        <v>7</v>
      </c>
      <c r="D84">
        <v>0</v>
      </c>
      <c r="E84">
        <v>0</v>
      </c>
      <c r="F84">
        <v>0</v>
      </c>
      <c r="G84">
        <v>0</v>
      </c>
      <c r="H84">
        <v>176493111</v>
      </c>
      <c r="I84">
        <v>1410413.2200000002</v>
      </c>
      <c r="J84">
        <v>0</v>
      </c>
      <c r="K84">
        <v>0</v>
      </c>
      <c r="M84" s="1">
        <f t="shared" si="127"/>
        <v>44440</v>
      </c>
      <c r="N84" t="s">
        <v>51</v>
      </c>
      <c r="O84">
        <f t="shared" si="117"/>
        <v>0</v>
      </c>
      <c r="P84">
        <f t="shared" si="118"/>
        <v>0</v>
      </c>
      <c r="Q84">
        <f t="shared" si="119"/>
        <v>0</v>
      </c>
      <c r="R84">
        <f t="shared" si="120"/>
        <v>0</v>
      </c>
      <c r="S84">
        <f t="shared" si="121"/>
        <v>25213301.571428571</v>
      </c>
      <c r="T84">
        <f t="shared" si="122"/>
        <v>201487.60285714289</v>
      </c>
      <c r="U84">
        <f t="shared" si="123"/>
        <v>0</v>
      </c>
      <c r="V84">
        <f t="shared" si="124"/>
        <v>0</v>
      </c>
      <c r="W84">
        <f t="shared" si="125"/>
        <v>6348.5714285714284</v>
      </c>
      <c r="Z84" s="10">
        <f t="shared" si="128"/>
        <v>43966</v>
      </c>
      <c r="AA84" s="21">
        <f t="shared" si="126"/>
        <v>43962</v>
      </c>
      <c r="AB84">
        <f t="shared" si="147"/>
        <v>0</v>
      </c>
      <c r="AC84">
        <f t="shared" si="148"/>
        <v>0</v>
      </c>
      <c r="AD84">
        <f t="shared" si="149"/>
        <v>0</v>
      </c>
      <c r="AE84">
        <f t="shared" si="150"/>
        <v>0</v>
      </c>
      <c r="AF84">
        <f t="shared" si="151"/>
        <v>2508720.1428571427</v>
      </c>
      <c r="AG84">
        <f t="shared" si="152"/>
        <v>26564.505714285711</v>
      </c>
      <c r="AH84">
        <f t="shared" si="153"/>
        <v>0</v>
      </c>
      <c r="AI84">
        <f t="shared" si="154"/>
        <v>0</v>
      </c>
      <c r="AJ84" s="11">
        <f t="shared" si="155"/>
        <v>6280.5714285714284</v>
      </c>
    </row>
    <row r="85" spans="2:36" x14ac:dyDescent="0.2">
      <c r="B85" t="s">
        <v>50</v>
      </c>
      <c r="C85">
        <f t="shared" si="116"/>
        <v>7</v>
      </c>
      <c r="D85">
        <v>0</v>
      </c>
      <c r="E85">
        <v>0</v>
      </c>
      <c r="F85">
        <v>0</v>
      </c>
      <c r="G85">
        <v>0</v>
      </c>
      <c r="H85">
        <v>165535389</v>
      </c>
      <c r="I85">
        <v>1389977.8399999999</v>
      </c>
      <c r="J85">
        <v>0</v>
      </c>
      <c r="K85">
        <v>0</v>
      </c>
      <c r="M85" s="1">
        <f t="shared" si="127"/>
        <v>44447</v>
      </c>
      <c r="N85" t="s">
        <v>50</v>
      </c>
      <c r="O85">
        <f t="shared" si="117"/>
        <v>0</v>
      </c>
      <c r="P85">
        <f t="shared" si="118"/>
        <v>0</v>
      </c>
      <c r="Q85">
        <f t="shared" si="119"/>
        <v>0</v>
      </c>
      <c r="R85">
        <f t="shared" si="120"/>
        <v>0</v>
      </c>
      <c r="S85">
        <f t="shared" si="121"/>
        <v>23647912.714285713</v>
      </c>
      <c r="T85">
        <f t="shared" si="122"/>
        <v>198568.26285714284</v>
      </c>
      <c r="U85">
        <f t="shared" si="123"/>
        <v>0</v>
      </c>
      <c r="V85">
        <f t="shared" si="124"/>
        <v>0</v>
      </c>
      <c r="W85">
        <f t="shared" si="125"/>
        <v>6349.5714285714284</v>
      </c>
      <c r="Z85" s="10">
        <f t="shared" si="128"/>
        <v>43967</v>
      </c>
      <c r="AA85" s="21">
        <f t="shared" si="126"/>
        <v>43962</v>
      </c>
      <c r="AB85">
        <f t="shared" si="147"/>
        <v>0</v>
      </c>
      <c r="AC85">
        <f t="shared" si="148"/>
        <v>0</v>
      </c>
      <c r="AD85">
        <f t="shared" si="149"/>
        <v>0</v>
      </c>
      <c r="AE85">
        <f t="shared" si="150"/>
        <v>0</v>
      </c>
      <c r="AF85">
        <f t="shared" si="151"/>
        <v>2508720.1428571427</v>
      </c>
      <c r="AG85">
        <f t="shared" si="152"/>
        <v>26564.505714285711</v>
      </c>
      <c r="AH85">
        <f t="shared" si="153"/>
        <v>0</v>
      </c>
      <c r="AI85">
        <f t="shared" si="154"/>
        <v>0</v>
      </c>
      <c r="AJ85" s="11">
        <f t="shared" si="155"/>
        <v>6280.5714285714284</v>
      </c>
    </row>
    <row r="86" spans="2:36" x14ac:dyDescent="0.2">
      <c r="B86" t="s">
        <v>49</v>
      </c>
      <c r="C86">
        <f t="shared" si="116"/>
        <v>7</v>
      </c>
      <c r="D86">
        <v>0</v>
      </c>
      <c r="E86">
        <v>0</v>
      </c>
      <c r="F86">
        <v>0</v>
      </c>
      <c r="G86">
        <v>0</v>
      </c>
      <c r="H86">
        <v>154932969</v>
      </c>
      <c r="I86">
        <v>1358279.26</v>
      </c>
      <c r="J86">
        <v>0</v>
      </c>
      <c r="K86">
        <v>0</v>
      </c>
      <c r="M86" s="1">
        <f t="shared" si="127"/>
        <v>44454</v>
      </c>
      <c r="N86" t="s">
        <v>49</v>
      </c>
      <c r="O86">
        <f t="shared" si="117"/>
        <v>0</v>
      </c>
      <c r="P86">
        <f t="shared" si="118"/>
        <v>0</v>
      </c>
      <c r="Q86">
        <f t="shared" si="119"/>
        <v>0</v>
      </c>
      <c r="R86">
        <f t="shared" si="120"/>
        <v>0</v>
      </c>
      <c r="S86">
        <f t="shared" si="121"/>
        <v>22133281.285714287</v>
      </c>
      <c r="T86">
        <f t="shared" si="122"/>
        <v>194039.89428571428</v>
      </c>
      <c r="U86">
        <f t="shared" si="123"/>
        <v>0</v>
      </c>
      <c r="V86">
        <f t="shared" si="124"/>
        <v>0</v>
      </c>
      <c r="W86">
        <f t="shared" si="125"/>
        <v>6350.5714285714284</v>
      </c>
      <c r="Z86" s="10">
        <f t="shared" si="128"/>
        <v>43968</v>
      </c>
      <c r="AA86" s="21">
        <f t="shared" si="126"/>
        <v>43962</v>
      </c>
      <c r="AB86">
        <f t="shared" si="147"/>
        <v>0</v>
      </c>
      <c r="AC86">
        <f t="shared" si="148"/>
        <v>0</v>
      </c>
      <c r="AD86">
        <f t="shared" si="149"/>
        <v>0</v>
      </c>
      <c r="AE86">
        <f t="shared" si="150"/>
        <v>0</v>
      </c>
      <c r="AF86">
        <f t="shared" si="151"/>
        <v>2508720.1428571427</v>
      </c>
      <c r="AG86">
        <f t="shared" si="152"/>
        <v>26564.505714285711</v>
      </c>
      <c r="AH86">
        <f t="shared" si="153"/>
        <v>0</v>
      </c>
      <c r="AI86">
        <f t="shared" si="154"/>
        <v>0</v>
      </c>
      <c r="AJ86" s="11">
        <f t="shared" si="155"/>
        <v>6280.5714285714284</v>
      </c>
    </row>
    <row r="87" spans="2:36" x14ac:dyDescent="0.2">
      <c r="B87" t="s">
        <v>48</v>
      </c>
      <c r="C87">
        <f t="shared" si="116"/>
        <v>7</v>
      </c>
      <c r="D87">
        <v>0</v>
      </c>
      <c r="E87">
        <v>0</v>
      </c>
      <c r="F87">
        <v>0</v>
      </c>
      <c r="G87">
        <v>0</v>
      </c>
      <c r="H87">
        <v>138288197</v>
      </c>
      <c r="I87">
        <v>1286529.0899999999</v>
      </c>
      <c r="J87">
        <v>0</v>
      </c>
      <c r="K87">
        <v>0</v>
      </c>
      <c r="M87" s="1">
        <f t="shared" si="127"/>
        <v>44461</v>
      </c>
      <c r="N87" t="s">
        <v>48</v>
      </c>
      <c r="O87">
        <f t="shared" si="117"/>
        <v>0</v>
      </c>
      <c r="P87">
        <f t="shared" si="118"/>
        <v>0</v>
      </c>
      <c r="Q87">
        <f t="shared" si="119"/>
        <v>0</v>
      </c>
      <c r="R87">
        <f t="shared" si="120"/>
        <v>0</v>
      </c>
      <c r="S87">
        <f t="shared" si="121"/>
        <v>19755456.714285713</v>
      </c>
      <c r="T87">
        <f t="shared" si="122"/>
        <v>183789.86999999997</v>
      </c>
      <c r="U87">
        <f t="shared" si="123"/>
        <v>0</v>
      </c>
      <c r="V87">
        <f t="shared" si="124"/>
        <v>0</v>
      </c>
      <c r="W87">
        <f t="shared" si="125"/>
        <v>6351.5714285714284</v>
      </c>
      <c r="Z87" s="10">
        <f t="shared" si="128"/>
        <v>43969</v>
      </c>
      <c r="AA87" s="21">
        <f t="shared" si="126"/>
        <v>43969</v>
      </c>
      <c r="AB87">
        <f t="shared" si="147"/>
        <v>0</v>
      </c>
      <c r="AC87">
        <f t="shared" si="148"/>
        <v>0</v>
      </c>
      <c r="AD87">
        <f t="shared" si="149"/>
        <v>0</v>
      </c>
      <c r="AE87">
        <f t="shared" si="150"/>
        <v>0</v>
      </c>
      <c r="AF87">
        <f t="shared" si="151"/>
        <v>2508720.1428571427</v>
      </c>
      <c r="AG87">
        <f t="shared" si="152"/>
        <v>26564.505714285711</v>
      </c>
      <c r="AH87">
        <f t="shared" si="153"/>
        <v>0</v>
      </c>
      <c r="AI87">
        <f t="shared" si="154"/>
        <v>0</v>
      </c>
      <c r="AJ87" s="11">
        <f t="shared" si="155"/>
        <v>6280.5714285714284</v>
      </c>
    </row>
    <row r="88" spans="2:36" x14ac:dyDescent="0.2">
      <c r="B88" t="s">
        <v>47</v>
      </c>
      <c r="C88">
        <f t="shared" si="116"/>
        <v>7</v>
      </c>
      <c r="D88">
        <v>0</v>
      </c>
      <c r="E88">
        <v>0</v>
      </c>
      <c r="F88">
        <v>0</v>
      </c>
      <c r="G88">
        <v>0</v>
      </c>
      <c r="H88">
        <v>144782704</v>
      </c>
      <c r="I88">
        <v>1252611.2599999998</v>
      </c>
      <c r="J88">
        <v>0</v>
      </c>
      <c r="K88">
        <v>0</v>
      </c>
      <c r="M88" s="1">
        <f t="shared" si="127"/>
        <v>44468</v>
      </c>
      <c r="N88" t="s">
        <v>47</v>
      </c>
      <c r="O88">
        <f t="shared" si="117"/>
        <v>0</v>
      </c>
      <c r="P88">
        <f t="shared" si="118"/>
        <v>0</v>
      </c>
      <c r="Q88">
        <f t="shared" si="119"/>
        <v>0</v>
      </c>
      <c r="R88">
        <f t="shared" si="120"/>
        <v>0</v>
      </c>
      <c r="S88">
        <f t="shared" si="121"/>
        <v>20683243.428571429</v>
      </c>
      <c r="T88">
        <f t="shared" si="122"/>
        <v>178944.46571428567</v>
      </c>
      <c r="U88">
        <f t="shared" si="123"/>
        <v>0</v>
      </c>
      <c r="V88">
        <f t="shared" si="124"/>
        <v>0</v>
      </c>
      <c r="W88">
        <f t="shared" si="125"/>
        <v>6352.5714285714284</v>
      </c>
      <c r="Z88" s="10">
        <f t="shared" si="128"/>
        <v>43970</v>
      </c>
      <c r="AA88" s="21">
        <f t="shared" si="126"/>
        <v>43969</v>
      </c>
      <c r="AB88">
        <f t="shared" si="147"/>
        <v>0</v>
      </c>
      <c r="AC88">
        <f t="shared" si="148"/>
        <v>0</v>
      </c>
      <c r="AD88">
        <f t="shared" si="149"/>
        <v>0</v>
      </c>
      <c r="AE88">
        <f t="shared" si="150"/>
        <v>0</v>
      </c>
      <c r="AF88">
        <f t="shared" si="151"/>
        <v>2508720.1428571427</v>
      </c>
      <c r="AG88">
        <f t="shared" si="152"/>
        <v>26564.505714285711</v>
      </c>
      <c r="AH88">
        <f t="shared" si="153"/>
        <v>0</v>
      </c>
      <c r="AI88">
        <f t="shared" si="154"/>
        <v>0</v>
      </c>
      <c r="AJ88" s="11">
        <f t="shared" si="155"/>
        <v>6280.5714285714284</v>
      </c>
    </row>
    <row r="89" spans="2:36" x14ac:dyDescent="0.2">
      <c r="B89" t="s">
        <v>46</v>
      </c>
      <c r="C89">
        <f t="shared" si="116"/>
        <v>7</v>
      </c>
      <c r="D89">
        <v>0</v>
      </c>
      <c r="E89">
        <v>0</v>
      </c>
      <c r="F89">
        <v>0</v>
      </c>
      <c r="G89">
        <v>0</v>
      </c>
      <c r="H89">
        <v>152221283</v>
      </c>
      <c r="I89">
        <v>1323522.4099999999</v>
      </c>
      <c r="J89">
        <v>0</v>
      </c>
      <c r="K89">
        <v>0</v>
      </c>
      <c r="M89" s="1">
        <f t="shared" si="127"/>
        <v>44475</v>
      </c>
      <c r="N89" t="s">
        <v>46</v>
      </c>
      <c r="O89">
        <f t="shared" si="117"/>
        <v>0</v>
      </c>
      <c r="P89">
        <f t="shared" si="118"/>
        <v>0</v>
      </c>
      <c r="Q89">
        <f t="shared" si="119"/>
        <v>0</v>
      </c>
      <c r="R89">
        <f t="shared" si="120"/>
        <v>0</v>
      </c>
      <c r="S89">
        <f t="shared" si="121"/>
        <v>21745897.571428571</v>
      </c>
      <c r="T89">
        <f t="shared" si="122"/>
        <v>189074.62999999998</v>
      </c>
      <c r="U89">
        <f t="shared" si="123"/>
        <v>0</v>
      </c>
      <c r="V89">
        <f t="shared" si="124"/>
        <v>0</v>
      </c>
      <c r="W89">
        <f t="shared" si="125"/>
        <v>6353.5714285714284</v>
      </c>
      <c r="Z89" s="10">
        <f t="shared" si="128"/>
        <v>43971</v>
      </c>
      <c r="AA89" s="21">
        <f t="shared" si="126"/>
        <v>43969</v>
      </c>
      <c r="AB89">
        <f t="shared" si="129"/>
        <v>0</v>
      </c>
      <c r="AC89">
        <f t="shared" si="130"/>
        <v>0</v>
      </c>
      <c r="AD89">
        <f t="shared" si="131"/>
        <v>0</v>
      </c>
      <c r="AE89">
        <f t="shared" si="132"/>
        <v>0</v>
      </c>
      <c r="AF89">
        <f t="shared" si="133"/>
        <v>3002208.2857142859</v>
      </c>
      <c r="AG89">
        <f t="shared" si="134"/>
        <v>30636.15714285713</v>
      </c>
      <c r="AH89">
        <f t="shared" si="135"/>
        <v>0</v>
      </c>
      <c r="AI89">
        <f t="shared" si="136"/>
        <v>0</v>
      </c>
      <c r="AJ89" s="11">
        <f t="shared" si="137"/>
        <v>6281.5714285714284</v>
      </c>
    </row>
    <row r="90" spans="2:36" x14ac:dyDescent="0.2">
      <c r="B90" t="s">
        <v>45</v>
      </c>
      <c r="C90">
        <f t="shared" si="116"/>
        <v>7</v>
      </c>
      <c r="D90">
        <v>0</v>
      </c>
      <c r="E90">
        <v>0</v>
      </c>
      <c r="F90">
        <v>0</v>
      </c>
      <c r="G90">
        <v>0</v>
      </c>
      <c r="H90">
        <v>146204556</v>
      </c>
      <c r="I90">
        <v>1375910.4400000006</v>
      </c>
      <c r="J90">
        <v>0</v>
      </c>
      <c r="K90">
        <v>0</v>
      </c>
      <c r="M90" s="1">
        <f t="shared" si="127"/>
        <v>44482</v>
      </c>
      <c r="N90" t="s">
        <v>45</v>
      </c>
      <c r="O90">
        <f t="shared" si="117"/>
        <v>0</v>
      </c>
      <c r="P90">
        <f t="shared" si="118"/>
        <v>0</v>
      </c>
      <c r="Q90">
        <f t="shared" si="119"/>
        <v>0</v>
      </c>
      <c r="R90">
        <f t="shared" si="120"/>
        <v>0</v>
      </c>
      <c r="S90">
        <f t="shared" si="121"/>
        <v>20886365.142857142</v>
      </c>
      <c r="T90">
        <f t="shared" si="122"/>
        <v>196558.63428571439</v>
      </c>
      <c r="U90">
        <f t="shared" si="123"/>
        <v>0</v>
      </c>
      <c r="V90">
        <f t="shared" si="124"/>
        <v>0</v>
      </c>
      <c r="W90">
        <f t="shared" si="125"/>
        <v>6354.5714285714284</v>
      </c>
      <c r="Z90" s="10">
        <f t="shared" si="128"/>
        <v>43972</v>
      </c>
      <c r="AA90" s="21">
        <f t="shared" si="126"/>
        <v>43969</v>
      </c>
      <c r="AB90">
        <f t="shared" ref="AB90:AB95" si="156">AB89</f>
        <v>0</v>
      </c>
      <c r="AC90">
        <f t="shared" ref="AC90:AC95" si="157">AC89</f>
        <v>0</v>
      </c>
      <c r="AD90">
        <f t="shared" ref="AD90:AD95" si="158">AD89</f>
        <v>0</v>
      </c>
      <c r="AE90">
        <f t="shared" ref="AE90:AE95" si="159">AE89</f>
        <v>0</v>
      </c>
      <c r="AF90">
        <f t="shared" ref="AF90:AF95" si="160">AF89</f>
        <v>3002208.2857142859</v>
      </c>
      <c r="AG90">
        <f t="shared" ref="AG90:AG95" si="161">AG89</f>
        <v>30636.15714285713</v>
      </c>
      <c r="AH90">
        <f t="shared" ref="AH90:AH95" si="162">AH89</f>
        <v>0</v>
      </c>
      <c r="AI90">
        <f t="shared" ref="AI90:AI95" si="163">AI89</f>
        <v>0</v>
      </c>
      <c r="AJ90" s="11">
        <f t="shared" ref="AJ90:AJ95" si="164">AJ89</f>
        <v>6281.5714285714284</v>
      </c>
    </row>
    <row r="91" spans="2:36" x14ac:dyDescent="0.2">
      <c r="B91" t="s">
        <v>44</v>
      </c>
      <c r="C91">
        <f t="shared" si="116"/>
        <v>7</v>
      </c>
      <c r="D91">
        <v>0</v>
      </c>
      <c r="E91">
        <v>0</v>
      </c>
      <c r="F91">
        <v>0</v>
      </c>
      <c r="G91">
        <v>0</v>
      </c>
      <c r="H91">
        <v>151577161</v>
      </c>
      <c r="I91">
        <v>1523276.0599999998</v>
      </c>
      <c r="J91">
        <v>0</v>
      </c>
      <c r="K91">
        <v>0</v>
      </c>
      <c r="M91" s="1">
        <f t="shared" si="127"/>
        <v>44489</v>
      </c>
      <c r="N91" t="s">
        <v>44</v>
      </c>
      <c r="O91">
        <f t="shared" si="117"/>
        <v>0</v>
      </c>
      <c r="P91">
        <f t="shared" si="118"/>
        <v>0</v>
      </c>
      <c r="Q91">
        <f t="shared" si="119"/>
        <v>0</v>
      </c>
      <c r="R91">
        <f t="shared" si="120"/>
        <v>0</v>
      </c>
      <c r="S91">
        <f t="shared" si="121"/>
        <v>21653880.142857142</v>
      </c>
      <c r="T91">
        <f t="shared" si="122"/>
        <v>217610.8657142857</v>
      </c>
      <c r="U91">
        <f t="shared" si="123"/>
        <v>0</v>
      </c>
      <c r="V91">
        <f t="shared" si="124"/>
        <v>0</v>
      </c>
      <c r="W91">
        <f t="shared" si="125"/>
        <v>6355.5714285714284</v>
      </c>
      <c r="Z91" s="10">
        <f t="shared" si="128"/>
        <v>43973</v>
      </c>
      <c r="AA91" s="21">
        <f t="shared" si="126"/>
        <v>43969</v>
      </c>
      <c r="AB91">
        <f t="shared" si="156"/>
        <v>0</v>
      </c>
      <c r="AC91">
        <f t="shared" si="157"/>
        <v>0</v>
      </c>
      <c r="AD91">
        <f t="shared" si="158"/>
        <v>0</v>
      </c>
      <c r="AE91">
        <f t="shared" si="159"/>
        <v>0</v>
      </c>
      <c r="AF91">
        <f t="shared" si="160"/>
        <v>3002208.2857142859</v>
      </c>
      <c r="AG91">
        <f t="shared" si="161"/>
        <v>30636.15714285713</v>
      </c>
      <c r="AH91">
        <f t="shared" si="162"/>
        <v>0</v>
      </c>
      <c r="AI91">
        <f t="shared" si="163"/>
        <v>0</v>
      </c>
      <c r="AJ91" s="11">
        <f t="shared" si="164"/>
        <v>6281.5714285714284</v>
      </c>
    </row>
    <row r="92" spans="2:36" x14ac:dyDescent="0.2">
      <c r="B92" t="s">
        <v>43</v>
      </c>
      <c r="C92">
        <f t="shared" si="116"/>
        <v>7</v>
      </c>
      <c r="D92">
        <v>0</v>
      </c>
      <c r="E92">
        <v>0</v>
      </c>
      <c r="F92">
        <v>0</v>
      </c>
      <c r="G92">
        <v>0</v>
      </c>
      <c r="H92">
        <v>141437722</v>
      </c>
      <c r="I92">
        <v>1274773.8299999996</v>
      </c>
      <c r="J92">
        <v>0</v>
      </c>
      <c r="K92">
        <v>0</v>
      </c>
      <c r="M92" s="1">
        <f t="shared" si="127"/>
        <v>44496</v>
      </c>
      <c r="N92" t="s">
        <v>43</v>
      </c>
      <c r="O92">
        <f t="shared" si="117"/>
        <v>0</v>
      </c>
      <c r="P92">
        <f t="shared" si="118"/>
        <v>0</v>
      </c>
      <c r="Q92">
        <f t="shared" si="119"/>
        <v>0</v>
      </c>
      <c r="R92">
        <f t="shared" si="120"/>
        <v>0</v>
      </c>
      <c r="S92">
        <f t="shared" si="121"/>
        <v>20205388.857142858</v>
      </c>
      <c r="T92">
        <f t="shared" si="122"/>
        <v>182110.54714285707</v>
      </c>
      <c r="U92">
        <f t="shared" si="123"/>
        <v>0</v>
      </c>
      <c r="V92">
        <f t="shared" si="124"/>
        <v>0</v>
      </c>
      <c r="W92">
        <f t="shared" si="125"/>
        <v>6356.5714285714284</v>
      </c>
      <c r="Z92" s="10">
        <f t="shared" si="128"/>
        <v>43974</v>
      </c>
      <c r="AA92" s="21">
        <f t="shared" si="126"/>
        <v>43969</v>
      </c>
      <c r="AB92">
        <f t="shared" si="156"/>
        <v>0</v>
      </c>
      <c r="AC92">
        <f t="shared" si="157"/>
        <v>0</v>
      </c>
      <c r="AD92">
        <f t="shared" si="158"/>
        <v>0</v>
      </c>
      <c r="AE92">
        <f t="shared" si="159"/>
        <v>0</v>
      </c>
      <c r="AF92">
        <f t="shared" si="160"/>
        <v>3002208.2857142859</v>
      </c>
      <c r="AG92">
        <f t="shared" si="161"/>
        <v>30636.15714285713</v>
      </c>
      <c r="AH92">
        <f t="shared" si="162"/>
        <v>0</v>
      </c>
      <c r="AI92">
        <f t="shared" si="163"/>
        <v>0</v>
      </c>
      <c r="AJ92" s="11">
        <f t="shared" si="164"/>
        <v>6281.5714285714284</v>
      </c>
    </row>
    <row r="93" spans="2:36" x14ac:dyDescent="0.2">
      <c r="B93" t="s">
        <v>42</v>
      </c>
      <c r="C93">
        <f t="shared" si="116"/>
        <v>7</v>
      </c>
      <c r="D93">
        <v>0</v>
      </c>
      <c r="E93">
        <v>0</v>
      </c>
      <c r="F93">
        <v>0</v>
      </c>
      <c r="G93">
        <v>0</v>
      </c>
      <c r="H93">
        <v>119765586</v>
      </c>
      <c r="I93">
        <v>1061684.49</v>
      </c>
      <c r="J93">
        <v>0</v>
      </c>
      <c r="K93">
        <v>0</v>
      </c>
      <c r="M93" s="1">
        <f t="shared" si="127"/>
        <v>44503</v>
      </c>
      <c r="N93" t="s">
        <v>42</v>
      </c>
      <c r="O93">
        <f t="shared" si="117"/>
        <v>0</v>
      </c>
      <c r="P93">
        <f t="shared" si="118"/>
        <v>0</v>
      </c>
      <c r="Q93">
        <f t="shared" si="119"/>
        <v>0</v>
      </c>
      <c r="R93">
        <f t="shared" si="120"/>
        <v>0</v>
      </c>
      <c r="S93">
        <f t="shared" si="121"/>
        <v>17109369.428571429</v>
      </c>
      <c r="T93">
        <f t="shared" si="122"/>
        <v>151669.21285714285</v>
      </c>
      <c r="U93">
        <f t="shared" si="123"/>
        <v>0</v>
      </c>
      <c r="V93">
        <f t="shared" si="124"/>
        <v>0</v>
      </c>
      <c r="W93">
        <f t="shared" si="125"/>
        <v>6357.5714285714284</v>
      </c>
      <c r="Z93" s="10">
        <f t="shared" si="128"/>
        <v>43975</v>
      </c>
      <c r="AA93" s="21">
        <f t="shared" si="126"/>
        <v>43969</v>
      </c>
      <c r="AB93">
        <f t="shared" si="156"/>
        <v>0</v>
      </c>
      <c r="AC93">
        <f t="shared" si="157"/>
        <v>0</v>
      </c>
      <c r="AD93">
        <f t="shared" si="158"/>
        <v>0</v>
      </c>
      <c r="AE93">
        <f t="shared" si="159"/>
        <v>0</v>
      </c>
      <c r="AF93">
        <f t="shared" si="160"/>
        <v>3002208.2857142859</v>
      </c>
      <c r="AG93">
        <f t="shared" si="161"/>
        <v>30636.15714285713</v>
      </c>
      <c r="AH93">
        <f t="shared" si="162"/>
        <v>0</v>
      </c>
      <c r="AI93">
        <f t="shared" si="163"/>
        <v>0</v>
      </c>
      <c r="AJ93" s="11">
        <f t="shared" si="164"/>
        <v>6281.5714285714284</v>
      </c>
    </row>
    <row r="94" spans="2:36" x14ac:dyDescent="0.2">
      <c r="B94" t="s">
        <v>41</v>
      </c>
      <c r="C94">
        <f t="shared" si="116"/>
        <v>7</v>
      </c>
      <c r="D94">
        <v>0</v>
      </c>
      <c r="E94">
        <v>0</v>
      </c>
      <c r="F94">
        <v>0</v>
      </c>
      <c r="G94">
        <v>0</v>
      </c>
      <c r="H94">
        <v>111119388</v>
      </c>
      <c r="I94">
        <v>1155532.5899999996</v>
      </c>
      <c r="J94">
        <v>0</v>
      </c>
      <c r="K94">
        <v>0</v>
      </c>
      <c r="M94" s="1">
        <f t="shared" si="127"/>
        <v>44510</v>
      </c>
      <c r="N94" t="s">
        <v>41</v>
      </c>
      <c r="O94">
        <f t="shared" si="117"/>
        <v>0</v>
      </c>
      <c r="P94">
        <f t="shared" si="118"/>
        <v>0</v>
      </c>
      <c r="Q94">
        <f t="shared" si="119"/>
        <v>0</v>
      </c>
      <c r="R94">
        <f t="shared" si="120"/>
        <v>0</v>
      </c>
      <c r="S94">
        <f t="shared" si="121"/>
        <v>15874198.285714285</v>
      </c>
      <c r="T94">
        <f t="shared" si="122"/>
        <v>165076.08428571423</v>
      </c>
      <c r="U94">
        <f t="shared" si="123"/>
        <v>0</v>
      </c>
      <c r="V94">
        <f t="shared" si="124"/>
        <v>0</v>
      </c>
      <c r="W94">
        <f t="shared" si="125"/>
        <v>6358.5714285714284</v>
      </c>
      <c r="Z94" s="10">
        <f t="shared" si="128"/>
        <v>43976</v>
      </c>
      <c r="AA94" s="21">
        <f t="shared" si="126"/>
        <v>43976</v>
      </c>
      <c r="AB94">
        <f t="shared" si="156"/>
        <v>0</v>
      </c>
      <c r="AC94">
        <f t="shared" si="157"/>
        <v>0</v>
      </c>
      <c r="AD94">
        <f t="shared" si="158"/>
        <v>0</v>
      </c>
      <c r="AE94">
        <f t="shared" si="159"/>
        <v>0</v>
      </c>
      <c r="AF94">
        <f t="shared" si="160"/>
        <v>3002208.2857142859</v>
      </c>
      <c r="AG94">
        <f t="shared" si="161"/>
        <v>30636.15714285713</v>
      </c>
      <c r="AH94">
        <f t="shared" si="162"/>
        <v>0</v>
      </c>
      <c r="AI94">
        <f t="shared" si="163"/>
        <v>0</v>
      </c>
      <c r="AJ94" s="11">
        <f t="shared" si="164"/>
        <v>6281.5714285714284</v>
      </c>
    </row>
    <row r="95" spans="2:36" x14ac:dyDescent="0.2">
      <c r="B95" t="s">
        <v>40</v>
      </c>
      <c r="C95">
        <f t="shared" si="116"/>
        <v>7</v>
      </c>
      <c r="D95">
        <v>0</v>
      </c>
      <c r="E95">
        <v>0</v>
      </c>
      <c r="F95">
        <v>0</v>
      </c>
      <c r="G95">
        <v>0</v>
      </c>
      <c r="H95">
        <v>121926222</v>
      </c>
      <c r="I95">
        <v>1369727.0699999998</v>
      </c>
      <c r="J95">
        <v>0</v>
      </c>
      <c r="K95">
        <v>0</v>
      </c>
      <c r="M95" s="1">
        <f t="shared" si="127"/>
        <v>44517</v>
      </c>
      <c r="N95" t="s">
        <v>40</v>
      </c>
      <c r="O95">
        <f t="shared" si="117"/>
        <v>0</v>
      </c>
      <c r="P95">
        <f t="shared" si="118"/>
        <v>0</v>
      </c>
      <c r="Q95">
        <f t="shared" si="119"/>
        <v>0</v>
      </c>
      <c r="R95">
        <f t="shared" si="120"/>
        <v>0</v>
      </c>
      <c r="S95">
        <f t="shared" si="121"/>
        <v>17418031.714285713</v>
      </c>
      <c r="T95">
        <f t="shared" si="122"/>
        <v>195675.29571428569</v>
      </c>
      <c r="U95">
        <f t="shared" si="123"/>
        <v>0</v>
      </c>
      <c r="V95">
        <f t="shared" si="124"/>
        <v>0</v>
      </c>
      <c r="W95">
        <f t="shared" si="125"/>
        <v>6359.5714285714284</v>
      </c>
      <c r="Z95" s="10">
        <f t="shared" si="128"/>
        <v>43977</v>
      </c>
      <c r="AA95" s="21">
        <f t="shared" si="126"/>
        <v>43976</v>
      </c>
      <c r="AB95">
        <f t="shared" si="156"/>
        <v>0</v>
      </c>
      <c r="AC95">
        <f t="shared" si="157"/>
        <v>0</v>
      </c>
      <c r="AD95">
        <f t="shared" si="158"/>
        <v>0</v>
      </c>
      <c r="AE95">
        <f t="shared" si="159"/>
        <v>0</v>
      </c>
      <c r="AF95">
        <f t="shared" si="160"/>
        <v>3002208.2857142859</v>
      </c>
      <c r="AG95">
        <f t="shared" si="161"/>
        <v>30636.15714285713</v>
      </c>
      <c r="AH95">
        <f t="shared" si="162"/>
        <v>0</v>
      </c>
      <c r="AI95">
        <f t="shared" si="163"/>
        <v>0</v>
      </c>
      <c r="AJ95" s="11">
        <f t="shared" si="164"/>
        <v>6281.5714285714284</v>
      </c>
    </row>
    <row r="96" spans="2:36" x14ac:dyDescent="0.2">
      <c r="B96" t="s">
        <v>39</v>
      </c>
      <c r="C96">
        <f t="shared" si="116"/>
        <v>7</v>
      </c>
      <c r="D96">
        <v>0</v>
      </c>
      <c r="E96">
        <v>0</v>
      </c>
      <c r="F96">
        <v>0</v>
      </c>
      <c r="G96">
        <v>0</v>
      </c>
      <c r="H96">
        <v>106749727</v>
      </c>
      <c r="I96">
        <v>1312773.3700000001</v>
      </c>
      <c r="J96">
        <v>0</v>
      </c>
      <c r="K96">
        <v>0</v>
      </c>
      <c r="M96" s="1">
        <f t="shared" si="127"/>
        <v>44524</v>
      </c>
      <c r="N96" t="s">
        <v>39</v>
      </c>
      <c r="O96">
        <f t="shared" si="117"/>
        <v>0</v>
      </c>
      <c r="P96">
        <f t="shared" si="118"/>
        <v>0</v>
      </c>
      <c r="Q96">
        <f t="shared" si="119"/>
        <v>0</v>
      </c>
      <c r="R96">
        <f t="shared" si="120"/>
        <v>0</v>
      </c>
      <c r="S96">
        <f t="shared" si="121"/>
        <v>15249961</v>
      </c>
      <c r="T96">
        <f t="shared" si="122"/>
        <v>187539.05285714287</v>
      </c>
      <c r="U96">
        <f t="shared" si="123"/>
        <v>0</v>
      </c>
      <c r="V96">
        <f t="shared" si="124"/>
        <v>0</v>
      </c>
      <c r="W96">
        <f t="shared" si="125"/>
        <v>6360.5714285714284</v>
      </c>
      <c r="Z96" s="10">
        <f t="shared" si="128"/>
        <v>43978</v>
      </c>
      <c r="AA96" s="21">
        <f t="shared" si="126"/>
        <v>43976</v>
      </c>
      <c r="AB96">
        <f t="shared" si="129"/>
        <v>0</v>
      </c>
      <c r="AC96">
        <f t="shared" si="130"/>
        <v>0</v>
      </c>
      <c r="AD96">
        <f t="shared" si="131"/>
        <v>0</v>
      </c>
      <c r="AE96">
        <f t="shared" si="132"/>
        <v>0</v>
      </c>
      <c r="AF96">
        <f t="shared" si="133"/>
        <v>4492508.4285714282</v>
      </c>
      <c r="AG96">
        <f t="shared" si="134"/>
        <v>42885.704285714288</v>
      </c>
      <c r="AH96">
        <f t="shared" si="135"/>
        <v>0</v>
      </c>
      <c r="AI96">
        <f t="shared" si="136"/>
        <v>0</v>
      </c>
      <c r="AJ96" s="11">
        <f t="shared" si="137"/>
        <v>6282.5714285714284</v>
      </c>
    </row>
    <row r="97" spans="2:36" x14ac:dyDescent="0.2">
      <c r="B97" t="s">
        <v>38</v>
      </c>
      <c r="C97">
        <f t="shared" si="116"/>
        <v>7</v>
      </c>
      <c r="D97">
        <v>0</v>
      </c>
      <c r="E97">
        <v>0</v>
      </c>
      <c r="F97">
        <v>0</v>
      </c>
      <c r="G97">
        <v>0</v>
      </c>
      <c r="H97">
        <v>124887137</v>
      </c>
      <c r="I97">
        <v>1129937.69</v>
      </c>
      <c r="J97">
        <v>0</v>
      </c>
      <c r="K97">
        <v>0</v>
      </c>
      <c r="M97" s="1">
        <f t="shared" si="127"/>
        <v>44531</v>
      </c>
      <c r="N97" t="s">
        <v>38</v>
      </c>
      <c r="O97">
        <f t="shared" si="117"/>
        <v>0</v>
      </c>
      <c r="P97">
        <f t="shared" si="118"/>
        <v>0</v>
      </c>
      <c r="Q97">
        <f t="shared" si="119"/>
        <v>0</v>
      </c>
      <c r="R97">
        <f t="shared" si="120"/>
        <v>0</v>
      </c>
      <c r="S97">
        <f t="shared" si="121"/>
        <v>17841019.571428571</v>
      </c>
      <c r="T97">
        <f t="shared" si="122"/>
        <v>161419.66999999998</v>
      </c>
      <c r="U97">
        <f t="shared" si="123"/>
        <v>0</v>
      </c>
      <c r="V97">
        <f t="shared" si="124"/>
        <v>0</v>
      </c>
      <c r="W97">
        <f t="shared" si="125"/>
        <v>6361.5714285714284</v>
      </c>
      <c r="Z97" s="10">
        <f t="shared" si="128"/>
        <v>43979</v>
      </c>
      <c r="AA97" s="21">
        <f t="shared" si="126"/>
        <v>43976</v>
      </c>
      <c r="AB97">
        <f t="shared" ref="AB97:AB102" si="165">AB96</f>
        <v>0</v>
      </c>
      <c r="AC97">
        <f t="shared" ref="AC97:AC102" si="166">AC96</f>
        <v>0</v>
      </c>
      <c r="AD97">
        <f t="shared" ref="AD97:AD102" si="167">AD96</f>
        <v>0</v>
      </c>
      <c r="AE97">
        <f t="shared" ref="AE97:AE102" si="168">AE96</f>
        <v>0</v>
      </c>
      <c r="AF97">
        <f t="shared" ref="AF97:AF102" si="169">AF96</f>
        <v>4492508.4285714282</v>
      </c>
      <c r="AG97">
        <f t="shared" ref="AG97:AG102" si="170">AG96</f>
        <v>42885.704285714288</v>
      </c>
      <c r="AH97">
        <f t="shared" ref="AH97:AH102" si="171">AH96</f>
        <v>0</v>
      </c>
      <c r="AI97">
        <f t="shared" ref="AI97:AI102" si="172">AI96</f>
        <v>0</v>
      </c>
      <c r="AJ97" s="11">
        <f t="shared" ref="AJ97:AJ102" si="173">AJ96</f>
        <v>6282.5714285714284</v>
      </c>
    </row>
    <row r="98" spans="2:36" x14ac:dyDescent="0.2">
      <c r="B98" t="s">
        <v>37</v>
      </c>
      <c r="C98">
        <f t="shared" si="116"/>
        <v>7</v>
      </c>
      <c r="D98">
        <v>0</v>
      </c>
      <c r="E98">
        <v>0</v>
      </c>
      <c r="F98">
        <v>0</v>
      </c>
      <c r="G98">
        <v>0</v>
      </c>
      <c r="H98">
        <v>121367023</v>
      </c>
      <c r="I98">
        <v>1141121.73</v>
      </c>
      <c r="J98">
        <v>0</v>
      </c>
      <c r="K98">
        <v>0</v>
      </c>
      <c r="M98" s="1">
        <f t="shared" si="127"/>
        <v>44538</v>
      </c>
      <c r="N98" t="s">
        <v>37</v>
      </c>
      <c r="O98">
        <f t="shared" si="117"/>
        <v>0</v>
      </c>
      <c r="P98">
        <f t="shared" si="118"/>
        <v>0</v>
      </c>
      <c r="Q98">
        <f t="shared" si="119"/>
        <v>0</v>
      </c>
      <c r="R98">
        <f t="shared" si="120"/>
        <v>0</v>
      </c>
      <c r="S98">
        <f t="shared" si="121"/>
        <v>17338146.142857142</v>
      </c>
      <c r="T98">
        <f t="shared" si="122"/>
        <v>163017.38999999998</v>
      </c>
      <c r="U98">
        <f t="shared" si="123"/>
        <v>0</v>
      </c>
      <c r="V98">
        <f t="shared" si="124"/>
        <v>0</v>
      </c>
      <c r="W98">
        <f t="shared" si="125"/>
        <v>6362.5714285714284</v>
      </c>
      <c r="Z98" s="10">
        <f t="shared" si="128"/>
        <v>43980</v>
      </c>
      <c r="AA98" s="21">
        <f t="shared" si="126"/>
        <v>43976</v>
      </c>
      <c r="AB98">
        <f t="shared" si="165"/>
        <v>0</v>
      </c>
      <c r="AC98">
        <f t="shared" si="166"/>
        <v>0</v>
      </c>
      <c r="AD98">
        <f t="shared" si="167"/>
        <v>0</v>
      </c>
      <c r="AE98">
        <f t="shared" si="168"/>
        <v>0</v>
      </c>
      <c r="AF98">
        <f t="shared" si="169"/>
        <v>4492508.4285714282</v>
      </c>
      <c r="AG98">
        <f t="shared" si="170"/>
        <v>42885.704285714288</v>
      </c>
      <c r="AH98">
        <f t="shared" si="171"/>
        <v>0</v>
      </c>
      <c r="AI98">
        <f t="shared" si="172"/>
        <v>0</v>
      </c>
      <c r="AJ98" s="11">
        <f t="shared" si="173"/>
        <v>6282.5714285714284</v>
      </c>
    </row>
    <row r="99" spans="2:36" x14ac:dyDescent="0.2">
      <c r="B99" t="s">
        <v>36</v>
      </c>
      <c r="C99">
        <f t="shared" si="116"/>
        <v>7</v>
      </c>
      <c r="D99">
        <v>0</v>
      </c>
      <c r="E99">
        <v>0</v>
      </c>
      <c r="F99">
        <v>0</v>
      </c>
      <c r="G99">
        <v>0</v>
      </c>
      <c r="H99">
        <v>92432555</v>
      </c>
      <c r="I99">
        <v>1032067.78</v>
      </c>
      <c r="J99">
        <v>0</v>
      </c>
      <c r="K99">
        <v>0</v>
      </c>
      <c r="M99" s="1">
        <f t="shared" si="127"/>
        <v>44545</v>
      </c>
      <c r="N99" t="s">
        <v>36</v>
      </c>
      <c r="O99">
        <f t="shared" si="117"/>
        <v>0</v>
      </c>
      <c r="P99">
        <f t="shared" si="118"/>
        <v>0</v>
      </c>
      <c r="Q99">
        <f t="shared" si="119"/>
        <v>0</v>
      </c>
      <c r="R99">
        <f t="shared" si="120"/>
        <v>0</v>
      </c>
      <c r="S99">
        <f t="shared" si="121"/>
        <v>13204650.714285715</v>
      </c>
      <c r="T99">
        <f t="shared" si="122"/>
        <v>147438.2542857143</v>
      </c>
      <c r="U99">
        <f t="shared" si="123"/>
        <v>0</v>
      </c>
      <c r="V99">
        <f t="shared" si="124"/>
        <v>0</v>
      </c>
      <c r="W99">
        <f t="shared" si="125"/>
        <v>6363.5714285714284</v>
      </c>
      <c r="Z99" s="10">
        <f t="shared" si="128"/>
        <v>43981</v>
      </c>
      <c r="AA99" s="21">
        <f t="shared" si="126"/>
        <v>43976</v>
      </c>
      <c r="AB99">
        <f t="shared" si="165"/>
        <v>0</v>
      </c>
      <c r="AC99">
        <f t="shared" si="166"/>
        <v>0</v>
      </c>
      <c r="AD99">
        <f t="shared" si="167"/>
        <v>0</v>
      </c>
      <c r="AE99">
        <f t="shared" si="168"/>
        <v>0</v>
      </c>
      <c r="AF99">
        <f t="shared" si="169"/>
        <v>4492508.4285714282</v>
      </c>
      <c r="AG99">
        <f t="shared" si="170"/>
        <v>42885.704285714288</v>
      </c>
      <c r="AH99">
        <f t="shared" si="171"/>
        <v>0</v>
      </c>
      <c r="AI99">
        <f t="shared" si="172"/>
        <v>0</v>
      </c>
      <c r="AJ99" s="11">
        <f t="shared" si="173"/>
        <v>6282.5714285714284</v>
      </c>
    </row>
    <row r="100" spans="2:36" x14ac:dyDescent="0.2">
      <c r="B100" t="s">
        <v>35</v>
      </c>
      <c r="C100">
        <f t="shared" si="116"/>
        <v>7</v>
      </c>
      <c r="D100">
        <v>0</v>
      </c>
      <c r="E100">
        <v>0</v>
      </c>
      <c r="F100">
        <v>0</v>
      </c>
      <c r="G100">
        <v>0</v>
      </c>
      <c r="H100">
        <v>91975242</v>
      </c>
      <c r="I100">
        <v>873189.77999999991</v>
      </c>
      <c r="J100">
        <v>0</v>
      </c>
      <c r="K100">
        <v>0</v>
      </c>
      <c r="M100" s="1">
        <f t="shared" si="127"/>
        <v>44552</v>
      </c>
      <c r="N100" t="s">
        <v>35</v>
      </c>
      <c r="O100">
        <f t="shared" si="117"/>
        <v>0</v>
      </c>
      <c r="P100">
        <f t="shared" si="118"/>
        <v>0</v>
      </c>
      <c r="Q100">
        <f t="shared" si="119"/>
        <v>0</v>
      </c>
      <c r="R100">
        <f t="shared" si="120"/>
        <v>0</v>
      </c>
      <c r="S100">
        <f t="shared" si="121"/>
        <v>13139320.285714285</v>
      </c>
      <c r="T100">
        <f t="shared" si="122"/>
        <v>124741.39714285712</v>
      </c>
      <c r="U100">
        <f t="shared" si="123"/>
        <v>0</v>
      </c>
      <c r="V100">
        <f t="shared" si="124"/>
        <v>0</v>
      </c>
      <c r="W100">
        <f t="shared" si="125"/>
        <v>6364.5714285714284</v>
      </c>
      <c r="Z100" s="10">
        <f t="shared" si="128"/>
        <v>43982</v>
      </c>
      <c r="AA100" s="21">
        <f t="shared" si="126"/>
        <v>43976</v>
      </c>
      <c r="AB100">
        <f t="shared" si="165"/>
        <v>0</v>
      </c>
      <c r="AC100">
        <f t="shared" si="166"/>
        <v>0</v>
      </c>
      <c r="AD100">
        <f t="shared" si="167"/>
        <v>0</v>
      </c>
      <c r="AE100">
        <f t="shared" si="168"/>
        <v>0</v>
      </c>
      <c r="AF100">
        <f t="shared" si="169"/>
        <v>4492508.4285714282</v>
      </c>
      <c r="AG100">
        <f t="shared" si="170"/>
        <v>42885.704285714288</v>
      </c>
      <c r="AH100">
        <f t="shared" si="171"/>
        <v>0</v>
      </c>
      <c r="AI100">
        <f t="shared" si="172"/>
        <v>0</v>
      </c>
      <c r="AJ100" s="11">
        <f t="shared" si="173"/>
        <v>6282.5714285714284</v>
      </c>
    </row>
    <row r="101" spans="2:36" x14ac:dyDescent="0.2">
      <c r="B101" t="s">
        <v>34</v>
      </c>
      <c r="C101">
        <v>7</v>
      </c>
      <c r="D101">
        <v>0</v>
      </c>
      <c r="E101">
        <v>0</v>
      </c>
      <c r="F101">
        <v>0</v>
      </c>
      <c r="G101">
        <v>0</v>
      </c>
      <c r="H101">
        <v>26389398</v>
      </c>
      <c r="I101">
        <v>209425.81</v>
      </c>
      <c r="J101">
        <v>0</v>
      </c>
      <c r="K101">
        <v>0</v>
      </c>
      <c r="M101" s="1">
        <f t="shared" si="127"/>
        <v>44559</v>
      </c>
      <c r="N101" t="s">
        <v>34</v>
      </c>
      <c r="O101">
        <f t="shared" si="117"/>
        <v>0</v>
      </c>
      <c r="P101">
        <f t="shared" si="118"/>
        <v>0</v>
      </c>
      <c r="Q101">
        <f t="shared" si="119"/>
        <v>0</v>
      </c>
      <c r="R101">
        <f t="shared" si="120"/>
        <v>0</v>
      </c>
      <c r="S101">
        <f t="shared" si="121"/>
        <v>3769914</v>
      </c>
      <c r="T101">
        <f t="shared" si="122"/>
        <v>29917.972857142857</v>
      </c>
      <c r="U101">
        <f t="shared" si="123"/>
        <v>0</v>
      </c>
      <c r="V101">
        <f t="shared" si="124"/>
        <v>0</v>
      </c>
      <c r="W101">
        <f t="shared" si="125"/>
        <v>6365.5714285714284</v>
      </c>
      <c r="Z101" s="10">
        <f t="shared" si="128"/>
        <v>43983</v>
      </c>
      <c r="AA101" s="21">
        <f t="shared" si="126"/>
        <v>43983</v>
      </c>
      <c r="AB101">
        <f t="shared" si="165"/>
        <v>0</v>
      </c>
      <c r="AC101">
        <f t="shared" si="166"/>
        <v>0</v>
      </c>
      <c r="AD101">
        <f t="shared" si="167"/>
        <v>0</v>
      </c>
      <c r="AE101">
        <f t="shared" si="168"/>
        <v>0</v>
      </c>
      <c r="AF101">
        <f t="shared" si="169"/>
        <v>4492508.4285714282</v>
      </c>
      <c r="AG101">
        <f t="shared" si="170"/>
        <v>42885.704285714288</v>
      </c>
      <c r="AH101">
        <f t="shared" si="171"/>
        <v>0</v>
      </c>
      <c r="AI101">
        <f t="shared" si="172"/>
        <v>0</v>
      </c>
      <c r="AJ101" s="11">
        <f t="shared" si="173"/>
        <v>6282.5714285714284</v>
      </c>
    </row>
    <row r="102" spans="2:36" x14ac:dyDescent="0.2">
      <c r="Z102" s="10">
        <f t="shared" si="128"/>
        <v>43984</v>
      </c>
      <c r="AA102" s="21">
        <f t="shared" si="126"/>
        <v>43983</v>
      </c>
      <c r="AB102">
        <f t="shared" si="165"/>
        <v>0</v>
      </c>
      <c r="AC102">
        <f t="shared" si="166"/>
        <v>0</v>
      </c>
      <c r="AD102">
        <f t="shared" si="167"/>
        <v>0</v>
      </c>
      <c r="AE102">
        <f t="shared" si="168"/>
        <v>0</v>
      </c>
      <c r="AF102">
        <f t="shared" si="169"/>
        <v>4492508.4285714282</v>
      </c>
      <c r="AG102">
        <f t="shared" si="170"/>
        <v>42885.704285714288</v>
      </c>
      <c r="AH102">
        <f t="shared" si="171"/>
        <v>0</v>
      </c>
      <c r="AI102">
        <f t="shared" si="172"/>
        <v>0</v>
      </c>
      <c r="AJ102" s="11">
        <f t="shared" si="173"/>
        <v>6282.5714285714284</v>
      </c>
    </row>
    <row r="103" spans="2:36" x14ac:dyDescent="0.2">
      <c r="Z103" s="10">
        <f t="shared" si="128"/>
        <v>43985</v>
      </c>
      <c r="AA103" s="21">
        <f t="shared" si="126"/>
        <v>43983</v>
      </c>
      <c r="AB103">
        <f t="shared" si="129"/>
        <v>0</v>
      </c>
      <c r="AC103">
        <f t="shared" si="130"/>
        <v>0</v>
      </c>
      <c r="AD103">
        <f t="shared" si="131"/>
        <v>0</v>
      </c>
      <c r="AE103">
        <f t="shared" si="132"/>
        <v>0</v>
      </c>
      <c r="AF103">
        <f t="shared" si="133"/>
        <v>5812291.4285714282</v>
      </c>
      <c r="AG103">
        <f t="shared" si="134"/>
        <v>54662.475714285705</v>
      </c>
      <c r="AH103">
        <f t="shared" si="135"/>
        <v>0</v>
      </c>
      <c r="AI103">
        <f t="shared" si="136"/>
        <v>0</v>
      </c>
      <c r="AJ103" s="11">
        <f t="shared" si="137"/>
        <v>6283.5714285714284</v>
      </c>
    </row>
    <row r="104" spans="2:36" x14ac:dyDescent="0.2">
      <c r="Z104" s="10">
        <f t="shared" si="128"/>
        <v>43986</v>
      </c>
      <c r="AA104" s="21">
        <f t="shared" si="126"/>
        <v>43983</v>
      </c>
      <c r="AB104">
        <f t="shared" ref="AB104:AB109" si="174">AB103</f>
        <v>0</v>
      </c>
      <c r="AC104">
        <f t="shared" ref="AC104:AC109" si="175">AC103</f>
        <v>0</v>
      </c>
      <c r="AD104">
        <f t="shared" ref="AD104:AD109" si="176">AD103</f>
        <v>0</v>
      </c>
      <c r="AE104">
        <f t="shared" ref="AE104:AE109" si="177">AE103</f>
        <v>0</v>
      </c>
      <c r="AF104">
        <f t="shared" ref="AF104:AF109" si="178">AF103</f>
        <v>5812291.4285714282</v>
      </c>
      <c r="AG104">
        <f t="shared" ref="AG104:AG109" si="179">AG103</f>
        <v>54662.475714285705</v>
      </c>
      <c r="AH104">
        <f t="shared" ref="AH104:AH109" si="180">AH103</f>
        <v>0</v>
      </c>
      <c r="AI104">
        <f t="shared" ref="AI104:AI109" si="181">AI103</f>
        <v>0</v>
      </c>
      <c r="AJ104" s="11">
        <f t="shared" ref="AJ104:AJ109" si="182">AJ103</f>
        <v>6283.5714285714284</v>
      </c>
    </row>
    <row r="105" spans="2:36" x14ac:dyDescent="0.2">
      <c r="Z105" s="10">
        <f t="shared" si="128"/>
        <v>43987</v>
      </c>
      <c r="AA105" s="21">
        <f t="shared" si="126"/>
        <v>43983</v>
      </c>
      <c r="AB105">
        <f t="shared" si="174"/>
        <v>0</v>
      </c>
      <c r="AC105">
        <f t="shared" si="175"/>
        <v>0</v>
      </c>
      <c r="AD105">
        <f t="shared" si="176"/>
        <v>0</v>
      </c>
      <c r="AE105">
        <f t="shared" si="177"/>
        <v>0</v>
      </c>
      <c r="AF105">
        <f t="shared" si="178"/>
        <v>5812291.4285714282</v>
      </c>
      <c r="AG105">
        <f t="shared" si="179"/>
        <v>54662.475714285705</v>
      </c>
      <c r="AH105">
        <f t="shared" si="180"/>
        <v>0</v>
      </c>
      <c r="AI105">
        <f t="shared" si="181"/>
        <v>0</v>
      </c>
      <c r="AJ105" s="11">
        <f t="shared" si="182"/>
        <v>6283.5714285714284</v>
      </c>
    </row>
    <row r="106" spans="2:36" x14ac:dyDescent="0.2">
      <c r="Z106" s="10">
        <f t="shared" si="128"/>
        <v>43988</v>
      </c>
      <c r="AA106" s="21">
        <f t="shared" si="126"/>
        <v>43983</v>
      </c>
      <c r="AB106">
        <f t="shared" si="174"/>
        <v>0</v>
      </c>
      <c r="AC106">
        <f t="shared" si="175"/>
        <v>0</v>
      </c>
      <c r="AD106">
        <f t="shared" si="176"/>
        <v>0</v>
      </c>
      <c r="AE106">
        <f t="shared" si="177"/>
        <v>0</v>
      </c>
      <c r="AF106">
        <f t="shared" si="178"/>
        <v>5812291.4285714282</v>
      </c>
      <c r="AG106">
        <f t="shared" si="179"/>
        <v>54662.475714285705</v>
      </c>
      <c r="AH106">
        <f t="shared" si="180"/>
        <v>0</v>
      </c>
      <c r="AI106">
        <f t="shared" si="181"/>
        <v>0</v>
      </c>
      <c r="AJ106" s="11">
        <f t="shared" si="182"/>
        <v>6283.5714285714284</v>
      </c>
    </row>
    <row r="107" spans="2:36" x14ac:dyDescent="0.2">
      <c r="Z107" s="10">
        <f t="shared" si="128"/>
        <v>43989</v>
      </c>
      <c r="AA107" s="21">
        <f t="shared" si="126"/>
        <v>43983</v>
      </c>
      <c r="AB107">
        <f t="shared" si="174"/>
        <v>0</v>
      </c>
      <c r="AC107">
        <f t="shared" si="175"/>
        <v>0</v>
      </c>
      <c r="AD107">
        <f t="shared" si="176"/>
        <v>0</v>
      </c>
      <c r="AE107">
        <f t="shared" si="177"/>
        <v>0</v>
      </c>
      <c r="AF107">
        <f t="shared" si="178"/>
        <v>5812291.4285714282</v>
      </c>
      <c r="AG107">
        <f t="shared" si="179"/>
        <v>54662.475714285705</v>
      </c>
      <c r="AH107">
        <f t="shared" si="180"/>
        <v>0</v>
      </c>
      <c r="AI107">
        <f t="shared" si="181"/>
        <v>0</v>
      </c>
      <c r="AJ107" s="11">
        <f t="shared" si="182"/>
        <v>6283.5714285714284</v>
      </c>
    </row>
    <row r="108" spans="2:36" x14ac:dyDescent="0.2">
      <c r="Z108" s="10">
        <f t="shared" si="128"/>
        <v>43990</v>
      </c>
      <c r="AA108" s="21">
        <f t="shared" si="126"/>
        <v>43990</v>
      </c>
      <c r="AB108">
        <f t="shared" si="174"/>
        <v>0</v>
      </c>
      <c r="AC108">
        <f t="shared" si="175"/>
        <v>0</v>
      </c>
      <c r="AD108">
        <f t="shared" si="176"/>
        <v>0</v>
      </c>
      <c r="AE108">
        <f t="shared" si="177"/>
        <v>0</v>
      </c>
      <c r="AF108">
        <f t="shared" si="178"/>
        <v>5812291.4285714282</v>
      </c>
      <c r="AG108">
        <f t="shared" si="179"/>
        <v>54662.475714285705</v>
      </c>
      <c r="AH108">
        <f t="shared" si="180"/>
        <v>0</v>
      </c>
      <c r="AI108">
        <f t="shared" si="181"/>
        <v>0</v>
      </c>
      <c r="AJ108" s="11">
        <f t="shared" si="182"/>
        <v>6283.5714285714284</v>
      </c>
    </row>
    <row r="109" spans="2:36" x14ac:dyDescent="0.2">
      <c r="Z109" s="10">
        <f t="shared" si="128"/>
        <v>43991</v>
      </c>
      <c r="AA109" s="21">
        <f t="shared" si="126"/>
        <v>43990</v>
      </c>
      <c r="AB109">
        <f t="shared" si="174"/>
        <v>0</v>
      </c>
      <c r="AC109">
        <f t="shared" si="175"/>
        <v>0</v>
      </c>
      <c r="AD109">
        <f t="shared" si="176"/>
        <v>0</v>
      </c>
      <c r="AE109">
        <f t="shared" si="177"/>
        <v>0</v>
      </c>
      <c r="AF109">
        <f t="shared" si="178"/>
        <v>5812291.4285714282</v>
      </c>
      <c r="AG109">
        <f t="shared" si="179"/>
        <v>54662.475714285705</v>
      </c>
      <c r="AH109">
        <f t="shared" si="180"/>
        <v>0</v>
      </c>
      <c r="AI109">
        <f t="shared" si="181"/>
        <v>0</v>
      </c>
      <c r="AJ109" s="11">
        <f t="shared" si="182"/>
        <v>6283.5714285714284</v>
      </c>
    </row>
    <row r="110" spans="2:36" x14ac:dyDescent="0.2">
      <c r="Z110" s="10">
        <f t="shared" si="128"/>
        <v>43992</v>
      </c>
      <c r="AA110" s="21">
        <f t="shared" si="126"/>
        <v>43990</v>
      </c>
      <c r="AB110">
        <f t="shared" si="129"/>
        <v>0</v>
      </c>
      <c r="AC110">
        <f t="shared" si="130"/>
        <v>0</v>
      </c>
      <c r="AD110">
        <f t="shared" si="131"/>
        <v>0</v>
      </c>
      <c r="AE110">
        <f t="shared" si="132"/>
        <v>0</v>
      </c>
      <c r="AF110">
        <f t="shared" si="133"/>
        <v>6008657.8571428573</v>
      </c>
      <c r="AG110">
        <f t="shared" si="134"/>
        <v>54952.932857142856</v>
      </c>
      <c r="AH110">
        <f t="shared" si="135"/>
        <v>0</v>
      </c>
      <c r="AI110">
        <f t="shared" si="136"/>
        <v>0</v>
      </c>
      <c r="AJ110" s="11">
        <f t="shared" si="137"/>
        <v>6284.5714285714284</v>
      </c>
    </row>
    <row r="111" spans="2:36" x14ac:dyDescent="0.2">
      <c r="Z111" s="10">
        <f t="shared" si="128"/>
        <v>43993</v>
      </c>
      <c r="AA111" s="21">
        <f t="shared" si="126"/>
        <v>43990</v>
      </c>
      <c r="AB111">
        <f t="shared" ref="AB111:AB116" si="183">AB110</f>
        <v>0</v>
      </c>
      <c r="AC111">
        <f t="shared" ref="AC111:AC116" si="184">AC110</f>
        <v>0</v>
      </c>
      <c r="AD111">
        <f t="shared" ref="AD111:AD116" si="185">AD110</f>
        <v>0</v>
      </c>
      <c r="AE111">
        <f t="shared" ref="AE111:AE116" si="186">AE110</f>
        <v>0</v>
      </c>
      <c r="AF111">
        <f t="shared" ref="AF111:AF116" si="187">AF110</f>
        <v>6008657.8571428573</v>
      </c>
      <c r="AG111">
        <f t="shared" ref="AG111:AG116" si="188">AG110</f>
        <v>54952.932857142856</v>
      </c>
      <c r="AH111">
        <f t="shared" ref="AH111:AH116" si="189">AH110</f>
        <v>0</v>
      </c>
      <c r="AI111">
        <f t="shared" ref="AI111:AI116" si="190">AI110</f>
        <v>0</v>
      </c>
      <c r="AJ111" s="11">
        <f t="shared" ref="AJ111:AJ116" si="191">AJ110</f>
        <v>6284.5714285714284</v>
      </c>
    </row>
    <row r="112" spans="2:36" x14ac:dyDescent="0.2">
      <c r="Z112" s="10">
        <f t="shared" si="128"/>
        <v>43994</v>
      </c>
      <c r="AA112" s="21">
        <f t="shared" si="126"/>
        <v>43990</v>
      </c>
      <c r="AB112">
        <f t="shared" si="183"/>
        <v>0</v>
      </c>
      <c r="AC112">
        <f t="shared" si="184"/>
        <v>0</v>
      </c>
      <c r="AD112">
        <f t="shared" si="185"/>
        <v>0</v>
      </c>
      <c r="AE112">
        <f t="shared" si="186"/>
        <v>0</v>
      </c>
      <c r="AF112">
        <f t="shared" si="187"/>
        <v>6008657.8571428573</v>
      </c>
      <c r="AG112">
        <f t="shared" si="188"/>
        <v>54952.932857142856</v>
      </c>
      <c r="AH112">
        <f t="shared" si="189"/>
        <v>0</v>
      </c>
      <c r="AI112">
        <f t="shared" si="190"/>
        <v>0</v>
      </c>
      <c r="AJ112" s="11">
        <f t="shared" si="191"/>
        <v>6284.5714285714284</v>
      </c>
    </row>
    <row r="113" spans="26:36" x14ac:dyDescent="0.2">
      <c r="Z113" s="10">
        <f t="shared" si="128"/>
        <v>43995</v>
      </c>
      <c r="AA113" s="21">
        <f t="shared" si="126"/>
        <v>43990</v>
      </c>
      <c r="AB113">
        <f t="shared" si="183"/>
        <v>0</v>
      </c>
      <c r="AC113">
        <f t="shared" si="184"/>
        <v>0</v>
      </c>
      <c r="AD113">
        <f t="shared" si="185"/>
        <v>0</v>
      </c>
      <c r="AE113">
        <f t="shared" si="186"/>
        <v>0</v>
      </c>
      <c r="AF113">
        <f t="shared" si="187"/>
        <v>6008657.8571428573</v>
      </c>
      <c r="AG113">
        <f t="shared" si="188"/>
        <v>54952.932857142856</v>
      </c>
      <c r="AH113">
        <f t="shared" si="189"/>
        <v>0</v>
      </c>
      <c r="AI113">
        <f t="shared" si="190"/>
        <v>0</v>
      </c>
      <c r="AJ113" s="11">
        <f t="shared" si="191"/>
        <v>6284.5714285714284</v>
      </c>
    </row>
    <row r="114" spans="26:36" x14ac:dyDescent="0.2">
      <c r="Z114" s="10">
        <f t="shared" si="128"/>
        <v>43996</v>
      </c>
      <c r="AA114" s="21">
        <f t="shared" si="126"/>
        <v>43990</v>
      </c>
      <c r="AB114">
        <f t="shared" si="183"/>
        <v>0</v>
      </c>
      <c r="AC114">
        <f t="shared" si="184"/>
        <v>0</v>
      </c>
      <c r="AD114">
        <f t="shared" si="185"/>
        <v>0</v>
      </c>
      <c r="AE114">
        <f t="shared" si="186"/>
        <v>0</v>
      </c>
      <c r="AF114">
        <f t="shared" si="187"/>
        <v>6008657.8571428573</v>
      </c>
      <c r="AG114">
        <f t="shared" si="188"/>
        <v>54952.932857142856</v>
      </c>
      <c r="AH114">
        <f t="shared" si="189"/>
        <v>0</v>
      </c>
      <c r="AI114">
        <f t="shared" si="190"/>
        <v>0</v>
      </c>
      <c r="AJ114" s="11">
        <f t="shared" si="191"/>
        <v>6284.5714285714284</v>
      </c>
    </row>
    <row r="115" spans="26:36" x14ac:dyDescent="0.2">
      <c r="Z115" s="10">
        <f t="shared" si="128"/>
        <v>43997</v>
      </c>
      <c r="AA115" s="21">
        <f t="shared" si="126"/>
        <v>43997</v>
      </c>
      <c r="AB115">
        <f t="shared" si="183"/>
        <v>0</v>
      </c>
      <c r="AC115">
        <f t="shared" si="184"/>
        <v>0</v>
      </c>
      <c r="AD115">
        <f t="shared" si="185"/>
        <v>0</v>
      </c>
      <c r="AE115">
        <f t="shared" si="186"/>
        <v>0</v>
      </c>
      <c r="AF115">
        <f t="shared" si="187"/>
        <v>6008657.8571428573</v>
      </c>
      <c r="AG115">
        <f t="shared" si="188"/>
        <v>54952.932857142856</v>
      </c>
      <c r="AH115">
        <f t="shared" si="189"/>
        <v>0</v>
      </c>
      <c r="AI115">
        <f t="shared" si="190"/>
        <v>0</v>
      </c>
      <c r="AJ115" s="11">
        <f t="shared" si="191"/>
        <v>6284.5714285714284</v>
      </c>
    </row>
    <row r="116" spans="26:36" x14ac:dyDescent="0.2">
      <c r="Z116" s="10">
        <f t="shared" si="128"/>
        <v>43998</v>
      </c>
      <c r="AA116" s="21">
        <f t="shared" si="126"/>
        <v>43997</v>
      </c>
      <c r="AB116">
        <f t="shared" si="183"/>
        <v>0</v>
      </c>
      <c r="AC116">
        <f t="shared" si="184"/>
        <v>0</v>
      </c>
      <c r="AD116">
        <f t="shared" si="185"/>
        <v>0</v>
      </c>
      <c r="AE116">
        <f t="shared" si="186"/>
        <v>0</v>
      </c>
      <c r="AF116">
        <f t="shared" si="187"/>
        <v>6008657.8571428573</v>
      </c>
      <c r="AG116">
        <f t="shared" si="188"/>
        <v>54952.932857142856</v>
      </c>
      <c r="AH116">
        <f t="shared" si="189"/>
        <v>0</v>
      </c>
      <c r="AI116">
        <f t="shared" si="190"/>
        <v>0</v>
      </c>
      <c r="AJ116" s="11">
        <f t="shared" si="191"/>
        <v>6284.5714285714284</v>
      </c>
    </row>
    <row r="117" spans="26:36" x14ac:dyDescent="0.2">
      <c r="Z117" s="10">
        <f t="shared" si="128"/>
        <v>43999</v>
      </c>
      <c r="AA117" s="21">
        <f t="shared" si="126"/>
        <v>43997</v>
      </c>
      <c r="AB117">
        <f t="shared" si="129"/>
        <v>0</v>
      </c>
      <c r="AC117">
        <f t="shared" si="130"/>
        <v>0</v>
      </c>
      <c r="AD117">
        <f t="shared" si="131"/>
        <v>0</v>
      </c>
      <c r="AE117">
        <f t="shared" si="132"/>
        <v>0</v>
      </c>
      <c r="AF117">
        <f t="shared" si="133"/>
        <v>5894092.5714285718</v>
      </c>
      <c r="AG117">
        <f t="shared" si="134"/>
        <v>59394.357142857145</v>
      </c>
      <c r="AH117">
        <f t="shared" si="135"/>
        <v>0</v>
      </c>
      <c r="AI117">
        <f t="shared" si="136"/>
        <v>0</v>
      </c>
      <c r="AJ117" s="11">
        <f t="shared" si="137"/>
        <v>6285.5714285714284</v>
      </c>
    </row>
    <row r="118" spans="26:36" x14ac:dyDescent="0.2">
      <c r="Z118" s="10">
        <f t="shared" si="128"/>
        <v>44000</v>
      </c>
      <c r="AA118" s="21">
        <f t="shared" si="126"/>
        <v>43997</v>
      </c>
      <c r="AB118">
        <f t="shared" ref="AB118:AB123" si="192">AB117</f>
        <v>0</v>
      </c>
      <c r="AC118">
        <f t="shared" ref="AC118:AC123" si="193">AC117</f>
        <v>0</v>
      </c>
      <c r="AD118">
        <f t="shared" ref="AD118:AD123" si="194">AD117</f>
        <v>0</v>
      </c>
      <c r="AE118">
        <f t="shared" ref="AE118:AE123" si="195">AE117</f>
        <v>0</v>
      </c>
      <c r="AF118">
        <f t="shared" ref="AF118:AF123" si="196">AF117</f>
        <v>5894092.5714285718</v>
      </c>
      <c r="AG118">
        <f t="shared" ref="AG118:AG123" si="197">AG117</f>
        <v>59394.357142857145</v>
      </c>
      <c r="AH118">
        <f t="shared" ref="AH118:AH123" si="198">AH117</f>
        <v>0</v>
      </c>
      <c r="AI118">
        <f t="shared" ref="AI118:AI123" si="199">AI117</f>
        <v>0</v>
      </c>
      <c r="AJ118" s="11">
        <f t="shared" ref="AJ118:AJ123" si="200">AJ117</f>
        <v>6285.5714285714284</v>
      </c>
    </row>
    <row r="119" spans="26:36" x14ac:dyDescent="0.2">
      <c r="Z119" s="10">
        <f t="shared" si="128"/>
        <v>44001</v>
      </c>
      <c r="AA119" s="21">
        <f t="shared" si="126"/>
        <v>43997</v>
      </c>
      <c r="AB119">
        <f t="shared" si="192"/>
        <v>0</v>
      </c>
      <c r="AC119">
        <f t="shared" si="193"/>
        <v>0</v>
      </c>
      <c r="AD119">
        <f t="shared" si="194"/>
        <v>0</v>
      </c>
      <c r="AE119">
        <f t="shared" si="195"/>
        <v>0</v>
      </c>
      <c r="AF119">
        <f t="shared" si="196"/>
        <v>5894092.5714285718</v>
      </c>
      <c r="AG119">
        <f t="shared" si="197"/>
        <v>59394.357142857145</v>
      </c>
      <c r="AH119">
        <f t="shared" si="198"/>
        <v>0</v>
      </c>
      <c r="AI119">
        <f t="shared" si="199"/>
        <v>0</v>
      </c>
      <c r="AJ119" s="11">
        <f t="shared" si="200"/>
        <v>6285.5714285714284</v>
      </c>
    </row>
    <row r="120" spans="26:36" x14ac:dyDescent="0.2">
      <c r="Z120" s="10">
        <f t="shared" si="128"/>
        <v>44002</v>
      </c>
      <c r="AA120" s="21">
        <f t="shared" si="126"/>
        <v>43997</v>
      </c>
      <c r="AB120">
        <f t="shared" si="192"/>
        <v>0</v>
      </c>
      <c r="AC120">
        <f t="shared" si="193"/>
        <v>0</v>
      </c>
      <c r="AD120">
        <f t="shared" si="194"/>
        <v>0</v>
      </c>
      <c r="AE120">
        <f t="shared" si="195"/>
        <v>0</v>
      </c>
      <c r="AF120">
        <f t="shared" si="196"/>
        <v>5894092.5714285718</v>
      </c>
      <c r="AG120">
        <f t="shared" si="197"/>
        <v>59394.357142857145</v>
      </c>
      <c r="AH120">
        <f t="shared" si="198"/>
        <v>0</v>
      </c>
      <c r="AI120">
        <f t="shared" si="199"/>
        <v>0</v>
      </c>
      <c r="AJ120" s="11">
        <f t="shared" si="200"/>
        <v>6285.5714285714284</v>
      </c>
    </row>
    <row r="121" spans="26:36" x14ac:dyDescent="0.2">
      <c r="Z121" s="10">
        <f t="shared" si="128"/>
        <v>44003</v>
      </c>
      <c r="AA121" s="21">
        <f t="shared" si="126"/>
        <v>43997</v>
      </c>
      <c r="AB121">
        <f t="shared" si="192"/>
        <v>0</v>
      </c>
      <c r="AC121">
        <f t="shared" si="193"/>
        <v>0</v>
      </c>
      <c r="AD121">
        <f t="shared" si="194"/>
        <v>0</v>
      </c>
      <c r="AE121">
        <f t="shared" si="195"/>
        <v>0</v>
      </c>
      <c r="AF121">
        <f t="shared" si="196"/>
        <v>5894092.5714285718</v>
      </c>
      <c r="AG121">
        <f t="shared" si="197"/>
        <v>59394.357142857145</v>
      </c>
      <c r="AH121">
        <f t="shared" si="198"/>
        <v>0</v>
      </c>
      <c r="AI121">
        <f t="shared" si="199"/>
        <v>0</v>
      </c>
      <c r="AJ121" s="11">
        <f t="shared" si="200"/>
        <v>6285.5714285714284</v>
      </c>
    </row>
    <row r="122" spans="26:36" x14ac:dyDescent="0.2">
      <c r="Z122" s="10">
        <f t="shared" si="128"/>
        <v>44004</v>
      </c>
      <c r="AA122" s="21">
        <f t="shared" si="126"/>
        <v>44004</v>
      </c>
      <c r="AB122">
        <f t="shared" si="192"/>
        <v>0</v>
      </c>
      <c r="AC122">
        <f t="shared" si="193"/>
        <v>0</v>
      </c>
      <c r="AD122">
        <f t="shared" si="194"/>
        <v>0</v>
      </c>
      <c r="AE122">
        <f t="shared" si="195"/>
        <v>0</v>
      </c>
      <c r="AF122">
        <f t="shared" si="196"/>
        <v>5894092.5714285718</v>
      </c>
      <c r="AG122">
        <f t="shared" si="197"/>
        <v>59394.357142857145</v>
      </c>
      <c r="AH122">
        <f t="shared" si="198"/>
        <v>0</v>
      </c>
      <c r="AI122">
        <f t="shared" si="199"/>
        <v>0</v>
      </c>
      <c r="AJ122" s="11">
        <f t="shared" si="200"/>
        <v>6285.5714285714284</v>
      </c>
    </row>
    <row r="123" spans="26:36" x14ac:dyDescent="0.2">
      <c r="Z123" s="10">
        <f t="shared" si="128"/>
        <v>44005</v>
      </c>
      <c r="AA123" s="21">
        <f t="shared" si="126"/>
        <v>44004</v>
      </c>
      <c r="AB123">
        <f t="shared" si="192"/>
        <v>0</v>
      </c>
      <c r="AC123">
        <f t="shared" si="193"/>
        <v>0</v>
      </c>
      <c r="AD123">
        <f t="shared" si="194"/>
        <v>0</v>
      </c>
      <c r="AE123">
        <f t="shared" si="195"/>
        <v>0</v>
      </c>
      <c r="AF123">
        <f t="shared" si="196"/>
        <v>5894092.5714285718</v>
      </c>
      <c r="AG123">
        <f t="shared" si="197"/>
        <v>59394.357142857145</v>
      </c>
      <c r="AH123">
        <f t="shared" si="198"/>
        <v>0</v>
      </c>
      <c r="AI123">
        <f t="shared" si="199"/>
        <v>0</v>
      </c>
      <c r="AJ123" s="11">
        <f t="shared" si="200"/>
        <v>6285.5714285714284</v>
      </c>
    </row>
    <row r="124" spans="26:36" x14ac:dyDescent="0.2">
      <c r="Z124" s="10">
        <f t="shared" si="128"/>
        <v>44006</v>
      </c>
      <c r="AA124" s="21">
        <f t="shared" si="126"/>
        <v>44004</v>
      </c>
      <c r="AB124">
        <f t="shared" si="129"/>
        <v>0</v>
      </c>
      <c r="AC124">
        <f t="shared" si="130"/>
        <v>0</v>
      </c>
      <c r="AD124">
        <f t="shared" si="131"/>
        <v>0</v>
      </c>
      <c r="AE124">
        <f t="shared" si="132"/>
        <v>0</v>
      </c>
      <c r="AF124">
        <f t="shared" si="133"/>
        <v>4422202.5714285718</v>
      </c>
      <c r="AG124">
        <f t="shared" si="134"/>
        <v>53491.897142857146</v>
      </c>
      <c r="AH124">
        <f t="shared" si="135"/>
        <v>0</v>
      </c>
      <c r="AI124">
        <f t="shared" si="136"/>
        <v>0</v>
      </c>
      <c r="AJ124" s="11">
        <f t="shared" si="137"/>
        <v>6286.5714285714284</v>
      </c>
    </row>
    <row r="125" spans="26:36" x14ac:dyDescent="0.2">
      <c r="Z125" s="10">
        <f t="shared" si="128"/>
        <v>44007</v>
      </c>
      <c r="AA125" s="21">
        <f t="shared" si="126"/>
        <v>44004</v>
      </c>
      <c r="AB125">
        <f t="shared" ref="AB125:AB130" si="201">AB124</f>
        <v>0</v>
      </c>
      <c r="AC125">
        <f t="shared" ref="AC125:AC130" si="202">AC124</f>
        <v>0</v>
      </c>
      <c r="AD125">
        <f t="shared" ref="AD125:AD130" si="203">AD124</f>
        <v>0</v>
      </c>
      <c r="AE125">
        <f t="shared" ref="AE125:AE130" si="204">AE124</f>
        <v>0</v>
      </c>
      <c r="AF125">
        <f t="shared" ref="AF125:AF130" si="205">AF124</f>
        <v>4422202.5714285718</v>
      </c>
      <c r="AG125">
        <f t="shared" ref="AG125:AG130" si="206">AG124</f>
        <v>53491.897142857146</v>
      </c>
      <c r="AH125">
        <f t="shared" ref="AH125:AH130" si="207">AH124</f>
        <v>0</v>
      </c>
      <c r="AI125">
        <f t="shared" ref="AI125:AI130" si="208">AI124</f>
        <v>0</v>
      </c>
      <c r="AJ125" s="11">
        <f t="shared" ref="AJ125:AJ130" si="209">AJ124</f>
        <v>6286.5714285714284</v>
      </c>
    </row>
    <row r="126" spans="26:36" x14ac:dyDescent="0.2">
      <c r="Z126" s="10">
        <f t="shared" si="128"/>
        <v>44008</v>
      </c>
      <c r="AA126" s="21">
        <f t="shared" si="126"/>
        <v>44004</v>
      </c>
      <c r="AB126">
        <f t="shared" si="201"/>
        <v>0</v>
      </c>
      <c r="AC126">
        <f t="shared" si="202"/>
        <v>0</v>
      </c>
      <c r="AD126">
        <f t="shared" si="203"/>
        <v>0</v>
      </c>
      <c r="AE126">
        <f t="shared" si="204"/>
        <v>0</v>
      </c>
      <c r="AF126">
        <f t="shared" si="205"/>
        <v>4422202.5714285718</v>
      </c>
      <c r="AG126">
        <f t="shared" si="206"/>
        <v>53491.897142857146</v>
      </c>
      <c r="AH126">
        <f t="shared" si="207"/>
        <v>0</v>
      </c>
      <c r="AI126">
        <f t="shared" si="208"/>
        <v>0</v>
      </c>
      <c r="AJ126" s="11">
        <f t="shared" si="209"/>
        <v>6286.5714285714284</v>
      </c>
    </row>
    <row r="127" spans="26:36" x14ac:dyDescent="0.2">
      <c r="Z127" s="10">
        <f t="shared" si="128"/>
        <v>44009</v>
      </c>
      <c r="AA127" s="21">
        <f t="shared" si="126"/>
        <v>44004</v>
      </c>
      <c r="AB127">
        <f t="shared" si="201"/>
        <v>0</v>
      </c>
      <c r="AC127">
        <f t="shared" si="202"/>
        <v>0</v>
      </c>
      <c r="AD127">
        <f t="shared" si="203"/>
        <v>0</v>
      </c>
      <c r="AE127">
        <f t="shared" si="204"/>
        <v>0</v>
      </c>
      <c r="AF127">
        <f t="shared" si="205"/>
        <v>4422202.5714285718</v>
      </c>
      <c r="AG127">
        <f t="shared" si="206"/>
        <v>53491.897142857146</v>
      </c>
      <c r="AH127">
        <f t="shared" si="207"/>
        <v>0</v>
      </c>
      <c r="AI127">
        <f t="shared" si="208"/>
        <v>0</v>
      </c>
      <c r="AJ127" s="11">
        <f t="shared" si="209"/>
        <v>6286.5714285714284</v>
      </c>
    </row>
    <row r="128" spans="26:36" x14ac:dyDescent="0.2">
      <c r="Z128" s="10">
        <f t="shared" si="128"/>
        <v>44010</v>
      </c>
      <c r="AA128" s="21">
        <f t="shared" si="126"/>
        <v>44004</v>
      </c>
      <c r="AB128">
        <f t="shared" si="201"/>
        <v>0</v>
      </c>
      <c r="AC128">
        <f t="shared" si="202"/>
        <v>0</v>
      </c>
      <c r="AD128">
        <f t="shared" si="203"/>
        <v>0</v>
      </c>
      <c r="AE128">
        <f t="shared" si="204"/>
        <v>0</v>
      </c>
      <c r="AF128">
        <f t="shared" si="205"/>
        <v>4422202.5714285718</v>
      </c>
      <c r="AG128">
        <f t="shared" si="206"/>
        <v>53491.897142857146</v>
      </c>
      <c r="AH128">
        <f t="shared" si="207"/>
        <v>0</v>
      </c>
      <c r="AI128">
        <f t="shared" si="208"/>
        <v>0</v>
      </c>
      <c r="AJ128" s="11">
        <f t="shared" si="209"/>
        <v>6286.5714285714284</v>
      </c>
    </row>
    <row r="129" spans="26:36" x14ac:dyDescent="0.2">
      <c r="Z129" s="10">
        <f t="shared" si="128"/>
        <v>44011</v>
      </c>
      <c r="AA129" s="21">
        <f t="shared" si="126"/>
        <v>44011</v>
      </c>
      <c r="AB129">
        <f t="shared" si="201"/>
        <v>0</v>
      </c>
      <c r="AC129">
        <f t="shared" si="202"/>
        <v>0</v>
      </c>
      <c r="AD129">
        <f t="shared" si="203"/>
        <v>0</v>
      </c>
      <c r="AE129">
        <f t="shared" si="204"/>
        <v>0</v>
      </c>
      <c r="AF129">
        <f t="shared" si="205"/>
        <v>4422202.5714285718</v>
      </c>
      <c r="AG129">
        <f t="shared" si="206"/>
        <v>53491.897142857146</v>
      </c>
      <c r="AH129">
        <f t="shared" si="207"/>
        <v>0</v>
      </c>
      <c r="AI129">
        <f t="shared" si="208"/>
        <v>0</v>
      </c>
      <c r="AJ129" s="11">
        <f t="shared" si="209"/>
        <v>6286.5714285714284</v>
      </c>
    </row>
    <row r="130" spans="26:36" x14ac:dyDescent="0.2">
      <c r="Z130" s="10">
        <f t="shared" si="128"/>
        <v>44012</v>
      </c>
      <c r="AA130" s="21">
        <f t="shared" si="126"/>
        <v>44011</v>
      </c>
      <c r="AB130">
        <f t="shared" si="201"/>
        <v>0</v>
      </c>
      <c r="AC130">
        <f t="shared" si="202"/>
        <v>0</v>
      </c>
      <c r="AD130">
        <f t="shared" si="203"/>
        <v>0</v>
      </c>
      <c r="AE130">
        <f t="shared" si="204"/>
        <v>0</v>
      </c>
      <c r="AF130">
        <f t="shared" si="205"/>
        <v>4422202.5714285718</v>
      </c>
      <c r="AG130">
        <f t="shared" si="206"/>
        <v>53491.897142857146</v>
      </c>
      <c r="AH130">
        <f t="shared" si="207"/>
        <v>0</v>
      </c>
      <c r="AI130">
        <f t="shared" si="208"/>
        <v>0</v>
      </c>
      <c r="AJ130" s="11">
        <f t="shared" si="209"/>
        <v>6286.5714285714284</v>
      </c>
    </row>
    <row r="131" spans="26:36" x14ac:dyDescent="0.2">
      <c r="Z131" s="10">
        <f t="shared" si="128"/>
        <v>44013</v>
      </c>
      <c r="AA131" s="21">
        <f t="shared" si="126"/>
        <v>44011</v>
      </c>
      <c r="AB131">
        <f t="shared" si="129"/>
        <v>0</v>
      </c>
      <c r="AC131">
        <f t="shared" si="130"/>
        <v>0</v>
      </c>
      <c r="AD131">
        <f t="shared" si="131"/>
        <v>0</v>
      </c>
      <c r="AE131">
        <f t="shared" si="132"/>
        <v>0</v>
      </c>
      <c r="AF131">
        <f t="shared" si="133"/>
        <v>5120424.2857142854</v>
      </c>
      <c r="AG131">
        <f t="shared" si="134"/>
        <v>50208.814285714296</v>
      </c>
      <c r="AH131">
        <f t="shared" si="135"/>
        <v>0</v>
      </c>
      <c r="AI131">
        <f t="shared" si="136"/>
        <v>0</v>
      </c>
      <c r="AJ131" s="11">
        <f t="shared" si="137"/>
        <v>6287.5714285714284</v>
      </c>
    </row>
    <row r="132" spans="26:36" x14ac:dyDescent="0.2">
      <c r="Z132" s="10">
        <f t="shared" si="128"/>
        <v>44014</v>
      </c>
      <c r="AA132" s="21">
        <f t="shared" si="126"/>
        <v>44011</v>
      </c>
      <c r="AB132">
        <f t="shared" ref="AB132:AB137" si="210">AB131</f>
        <v>0</v>
      </c>
      <c r="AC132">
        <f t="shared" ref="AC132:AC137" si="211">AC131</f>
        <v>0</v>
      </c>
      <c r="AD132">
        <f t="shared" ref="AD132:AD137" si="212">AD131</f>
        <v>0</v>
      </c>
      <c r="AE132">
        <f t="shared" ref="AE132:AE137" si="213">AE131</f>
        <v>0</v>
      </c>
      <c r="AF132">
        <f t="shared" ref="AF132:AF137" si="214">AF131</f>
        <v>5120424.2857142854</v>
      </c>
      <c r="AG132">
        <f t="shared" ref="AG132:AG137" si="215">AG131</f>
        <v>50208.814285714296</v>
      </c>
      <c r="AH132">
        <f t="shared" ref="AH132:AH137" si="216">AH131</f>
        <v>0</v>
      </c>
      <c r="AI132">
        <f t="shared" ref="AI132:AI137" si="217">AI131</f>
        <v>0</v>
      </c>
      <c r="AJ132" s="11">
        <f t="shared" ref="AJ132:AJ137" si="218">AJ131</f>
        <v>6287.5714285714284</v>
      </c>
    </row>
    <row r="133" spans="26:36" x14ac:dyDescent="0.2">
      <c r="Z133" s="10">
        <f t="shared" si="128"/>
        <v>44015</v>
      </c>
      <c r="AA133" s="21">
        <f t="shared" si="126"/>
        <v>44011</v>
      </c>
      <c r="AB133">
        <f t="shared" si="210"/>
        <v>0</v>
      </c>
      <c r="AC133">
        <f t="shared" si="211"/>
        <v>0</v>
      </c>
      <c r="AD133">
        <f t="shared" si="212"/>
        <v>0</v>
      </c>
      <c r="AE133">
        <f t="shared" si="213"/>
        <v>0</v>
      </c>
      <c r="AF133">
        <f t="shared" si="214"/>
        <v>5120424.2857142854</v>
      </c>
      <c r="AG133">
        <f t="shared" si="215"/>
        <v>50208.814285714296</v>
      </c>
      <c r="AH133">
        <f t="shared" si="216"/>
        <v>0</v>
      </c>
      <c r="AI133">
        <f t="shared" si="217"/>
        <v>0</v>
      </c>
      <c r="AJ133" s="11">
        <f t="shared" si="218"/>
        <v>6287.5714285714284</v>
      </c>
    </row>
    <row r="134" spans="26:36" x14ac:dyDescent="0.2">
      <c r="Z134" s="10">
        <f t="shared" si="128"/>
        <v>44016</v>
      </c>
      <c r="AA134" s="21">
        <f t="shared" ref="AA134:AA197" si="219">Z134-WEEKDAY(Z134,3)</f>
        <v>44011</v>
      </c>
      <c r="AB134">
        <f t="shared" si="210"/>
        <v>0</v>
      </c>
      <c r="AC134">
        <f t="shared" si="211"/>
        <v>0</v>
      </c>
      <c r="AD134">
        <f t="shared" si="212"/>
        <v>0</v>
      </c>
      <c r="AE134">
        <f t="shared" si="213"/>
        <v>0</v>
      </c>
      <c r="AF134">
        <f t="shared" si="214"/>
        <v>5120424.2857142854</v>
      </c>
      <c r="AG134">
        <f t="shared" si="215"/>
        <v>50208.814285714296</v>
      </c>
      <c r="AH134">
        <f t="shared" si="216"/>
        <v>0</v>
      </c>
      <c r="AI134">
        <f t="shared" si="217"/>
        <v>0</v>
      </c>
      <c r="AJ134" s="11">
        <f t="shared" si="218"/>
        <v>6287.5714285714284</v>
      </c>
    </row>
    <row r="135" spans="26:36" x14ac:dyDescent="0.2">
      <c r="Z135" s="10">
        <f t="shared" ref="Z135:Z198" si="220">Z134+1</f>
        <v>44017</v>
      </c>
      <c r="AA135" s="21">
        <f t="shared" si="219"/>
        <v>44011</v>
      </c>
      <c r="AB135">
        <f t="shared" si="210"/>
        <v>0</v>
      </c>
      <c r="AC135">
        <f t="shared" si="211"/>
        <v>0</v>
      </c>
      <c r="AD135">
        <f t="shared" si="212"/>
        <v>0</v>
      </c>
      <c r="AE135">
        <f t="shared" si="213"/>
        <v>0</v>
      </c>
      <c r="AF135">
        <f t="shared" si="214"/>
        <v>5120424.2857142854</v>
      </c>
      <c r="AG135">
        <f t="shared" si="215"/>
        <v>50208.814285714296</v>
      </c>
      <c r="AH135">
        <f t="shared" si="216"/>
        <v>0</v>
      </c>
      <c r="AI135">
        <f t="shared" si="217"/>
        <v>0</v>
      </c>
      <c r="AJ135" s="11">
        <f t="shared" si="218"/>
        <v>6287.5714285714284</v>
      </c>
    </row>
    <row r="136" spans="26:36" x14ac:dyDescent="0.2">
      <c r="Z136" s="10">
        <f t="shared" si="220"/>
        <v>44018</v>
      </c>
      <c r="AA136" s="21">
        <f t="shared" si="219"/>
        <v>44018</v>
      </c>
      <c r="AB136">
        <f t="shared" si="210"/>
        <v>0</v>
      </c>
      <c r="AC136">
        <f t="shared" si="211"/>
        <v>0</v>
      </c>
      <c r="AD136">
        <f t="shared" si="212"/>
        <v>0</v>
      </c>
      <c r="AE136">
        <f t="shared" si="213"/>
        <v>0</v>
      </c>
      <c r="AF136">
        <f t="shared" si="214"/>
        <v>5120424.2857142854</v>
      </c>
      <c r="AG136">
        <f t="shared" si="215"/>
        <v>50208.814285714296</v>
      </c>
      <c r="AH136">
        <f t="shared" si="216"/>
        <v>0</v>
      </c>
      <c r="AI136">
        <f t="shared" si="217"/>
        <v>0</v>
      </c>
      <c r="AJ136" s="11">
        <f t="shared" si="218"/>
        <v>6287.5714285714284</v>
      </c>
    </row>
    <row r="137" spans="26:36" x14ac:dyDescent="0.2">
      <c r="Z137" s="10">
        <f t="shared" si="220"/>
        <v>44019</v>
      </c>
      <c r="AA137" s="21">
        <f t="shared" si="219"/>
        <v>44018</v>
      </c>
      <c r="AB137">
        <f t="shared" si="210"/>
        <v>0</v>
      </c>
      <c r="AC137">
        <f t="shared" si="211"/>
        <v>0</v>
      </c>
      <c r="AD137">
        <f t="shared" si="212"/>
        <v>0</v>
      </c>
      <c r="AE137">
        <f t="shared" si="213"/>
        <v>0</v>
      </c>
      <c r="AF137">
        <f t="shared" si="214"/>
        <v>5120424.2857142854</v>
      </c>
      <c r="AG137">
        <f t="shared" si="215"/>
        <v>50208.814285714296</v>
      </c>
      <c r="AH137">
        <f t="shared" si="216"/>
        <v>0</v>
      </c>
      <c r="AI137">
        <f t="shared" si="217"/>
        <v>0</v>
      </c>
      <c r="AJ137" s="11">
        <f t="shared" si="218"/>
        <v>6287.5714285714284</v>
      </c>
    </row>
    <row r="138" spans="26:36" x14ac:dyDescent="0.2">
      <c r="Z138" s="10">
        <f t="shared" si="220"/>
        <v>44020</v>
      </c>
      <c r="AA138" s="21">
        <f t="shared" si="219"/>
        <v>44018</v>
      </c>
      <c r="AB138">
        <f t="shared" ref="AB138:AB194" si="221">_xlfn.XLOOKUP($Z138,$M$5:$M$101,O$5:O$101)</f>
        <v>0</v>
      </c>
      <c r="AC138">
        <f t="shared" ref="AC138:AC194" si="222">_xlfn.XLOOKUP($Z138,$M$5:$M$101,P$5:P$101)</f>
        <v>0</v>
      </c>
      <c r="AD138">
        <f t="shared" ref="AD138:AD194" si="223">_xlfn.XLOOKUP($Z138,$M$5:$M$101,Q$5:Q$101)</f>
        <v>0</v>
      </c>
      <c r="AE138">
        <f t="shared" ref="AE138:AE194" si="224">_xlfn.XLOOKUP($Z138,$M$5:$M$101,R$5:R$101)</f>
        <v>0</v>
      </c>
      <c r="AF138">
        <f t="shared" ref="AF138:AF194" si="225">_xlfn.XLOOKUP($Z138,$M$5:$M$101,S$5:S$101)</f>
        <v>4694263.1428571427</v>
      </c>
      <c r="AG138">
        <f t="shared" ref="AG138:AG194" si="226">_xlfn.XLOOKUP($Z138,$M$5:$M$101,T$5:T$101)</f>
        <v>46494.148571428566</v>
      </c>
      <c r="AH138">
        <f t="shared" ref="AH138:AH194" si="227">_xlfn.XLOOKUP($Z138,$M$5:$M$101,U$5:U$101)</f>
        <v>0</v>
      </c>
      <c r="AI138">
        <f t="shared" ref="AI138:AI194" si="228">_xlfn.XLOOKUP($Z138,$M$5:$M$101,V$5:V$101)</f>
        <v>0</v>
      </c>
      <c r="AJ138" s="11">
        <f t="shared" ref="AJ138:AJ194" si="229">_xlfn.XLOOKUP($Z138,$M$5:$M$101,W$5:W$101)</f>
        <v>6288.5714285714284</v>
      </c>
    </row>
    <row r="139" spans="26:36" x14ac:dyDescent="0.2">
      <c r="Z139" s="10">
        <f t="shared" si="220"/>
        <v>44021</v>
      </c>
      <c r="AA139" s="21">
        <f t="shared" si="219"/>
        <v>44018</v>
      </c>
      <c r="AB139">
        <f t="shared" ref="AB139:AB144" si="230">AB138</f>
        <v>0</v>
      </c>
      <c r="AC139">
        <f t="shared" ref="AC139:AC144" si="231">AC138</f>
        <v>0</v>
      </c>
      <c r="AD139">
        <f t="shared" ref="AD139:AD144" si="232">AD138</f>
        <v>0</v>
      </c>
      <c r="AE139">
        <f t="shared" ref="AE139:AE144" si="233">AE138</f>
        <v>0</v>
      </c>
      <c r="AF139">
        <f t="shared" ref="AF139:AF144" si="234">AF138</f>
        <v>4694263.1428571427</v>
      </c>
      <c r="AG139">
        <f t="shared" ref="AG139:AG144" si="235">AG138</f>
        <v>46494.148571428566</v>
      </c>
      <c r="AH139">
        <f t="shared" ref="AH139:AH144" si="236">AH138</f>
        <v>0</v>
      </c>
      <c r="AI139">
        <f t="shared" ref="AI139:AI144" si="237">AI138</f>
        <v>0</v>
      </c>
      <c r="AJ139" s="11">
        <f t="shared" ref="AJ139:AJ144" si="238">AJ138</f>
        <v>6288.5714285714284</v>
      </c>
    </row>
    <row r="140" spans="26:36" x14ac:dyDescent="0.2">
      <c r="Z140" s="10">
        <f t="shared" si="220"/>
        <v>44022</v>
      </c>
      <c r="AA140" s="21">
        <f t="shared" si="219"/>
        <v>44018</v>
      </c>
      <c r="AB140">
        <f t="shared" si="230"/>
        <v>0</v>
      </c>
      <c r="AC140">
        <f t="shared" si="231"/>
        <v>0</v>
      </c>
      <c r="AD140">
        <f t="shared" si="232"/>
        <v>0</v>
      </c>
      <c r="AE140">
        <f t="shared" si="233"/>
        <v>0</v>
      </c>
      <c r="AF140">
        <f t="shared" si="234"/>
        <v>4694263.1428571427</v>
      </c>
      <c r="AG140">
        <f t="shared" si="235"/>
        <v>46494.148571428566</v>
      </c>
      <c r="AH140">
        <f t="shared" si="236"/>
        <v>0</v>
      </c>
      <c r="AI140">
        <f t="shared" si="237"/>
        <v>0</v>
      </c>
      <c r="AJ140" s="11">
        <f t="shared" si="238"/>
        <v>6288.5714285714284</v>
      </c>
    </row>
    <row r="141" spans="26:36" x14ac:dyDescent="0.2">
      <c r="Z141" s="10">
        <f t="shared" si="220"/>
        <v>44023</v>
      </c>
      <c r="AA141" s="21">
        <f t="shared" si="219"/>
        <v>44018</v>
      </c>
      <c r="AB141">
        <f t="shared" si="230"/>
        <v>0</v>
      </c>
      <c r="AC141">
        <f t="shared" si="231"/>
        <v>0</v>
      </c>
      <c r="AD141">
        <f t="shared" si="232"/>
        <v>0</v>
      </c>
      <c r="AE141">
        <f t="shared" si="233"/>
        <v>0</v>
      </c>
      <c r="AF141">
        <f t="shared" si="234"/>
        <v>4694263.1428571427</v>
      </c>
      <c r="AG141">
        <f t="shared" si="235"/>
        <v>46494.148571428566</v>
      </c>
      <c r="AH141">
        <f t="shared" si="236"/>
        <v>0</v>
      </c>
      <c r="AI141">
        <f t="shared" si="237"/>
        <v>0</v>
      </c>
      <c r="AJ141" s="11">
        <f t="shared" si="238"/>
        <v>6288.5714285714284</v>
      </c>
    </row>
    <row r="142" spans="26:36" x14ac:dyDescent="0.2">
      <c r="Z142" s="10">
        <f t="shared" si="220"/>
        <v>44024</v>
      </c>
      <c r="AA142" s="21">
        <f t="shared" si="219"/>
        <v>44018</v>
      </c>
      <c r="AB142">
        <f t="shared" si="230"/>
        <v>0</v>
      </c>
      <c r="AC142">
        <f t="shared" si="231"/>
        <v>0</v>
      </c>
      <c r="AD142">
        <f t="shared" si="232"/>
        <v>0</v>
      </c>
      <c r="AE142">
        <f t="shared" si="233"/>
        <v>0</v>
      </c>
      <c r="AF142">
        <f t="shared" si="234"/>
        <v>4694263.1428571427</v>
      </c>
      <c r="AG142">
        <f t="shared" si="235"/>
        <v>46494.148571428566</v>
      </c>
      <c r="AH142">
        <f t="shared" si="236"/>
        <v>0</v>
      </c>
      <c r="AI142">
        <f t="shared" si="237"/>
        <v>0</v>
      </c>
      <c r="AJ142" s="11">
        <f t="shared" si="238"/>
        <v>6288.5714285714284</v>
      </c>
    </row>
    <row r="143" spans="26:36" x14ac:dyDescent="0.2">
      <c r="Z143" s="10">
        <f t="shared" si="220"/>
        <v>44025</v>
      </c>
      <c r="AA143" s="21">
        <f t="shared" si="219"/>
        <v>44025</v>
      </c>
      <c r="AB143">
        <f t="shared" si="230"/>
        <v>0</v>
      </c>
      <c r="AC143">
        <f t="shared" si="231"/>
        <v>0</v>
      </c>
      <c r="AD143">
        <f t="shared" si="232"/>
        <v>0</v>
      </c>
      <c r="AE143">
        <f t="shared" si="233"/>
        <v>0</v>
      </c>
      <c r="AF143">
        <f t="shared" si="234"/>
        <v>4694263.1428571427</v>
      </c>
      <c r="AG143">
        <f t="shared" si="235"/>
        <v>46494.148571428566</v>
      </c>
      <c r="AH143">
        <f t="shared" si="236"/>
        <v>0</v>
      </c>
      <c r="AI143">
        <f t="shared" si="237"/>
        <v>0</v>
      </c>
      <c r="AJ143" s="11">
        <f t="shared" si="238"/>
        <v>6288.5714285714284</v>
      </c>
    </row>
    <row r="144" spans="26:36" x14ac:dyDescent="0.2">
      <c r="Z144" s="10">
        <f t="shared" si="220"/>
        <v>44026</v>
      </c>
      <c r="AA144" s="21">
        <f t="shared" si="219"/>
        <v>44025</v>
      </c>
      <c r="AB144">
        <f t="shared" si="230"/>
        <v>0</v>
      </c>
      <c r="AC144">
        <f t="shared" si="231"/>
        <v>0</v>
      </c>
      <c r="AD144">
        <f t="shared" si="232"/>
        <v>0</v>
      </c>
      <c r="AE144">
        <f t="shared" si="233"/>
        <v>0</v>
      </c>
      <c r="AF144">
        <f t="shared" si="234"/>
        <v>4694263.1428571427</v>
      </c>
      <c r="AG144">
        <f t="shared" si="235"/>
        <v>46494.148571428566</v>
      </c>
      <c r="AH144">
        <f t="shared" si="236"/>
        <v>0</v>
      </c>
      <c r="AI144">
        <f t="shared" si="237"/>
        <v>0</v>
      </c>
      <c r="AJ144" s="11">
        <f t="shared" si="238"/>
        <v>6288.5714285714284</v>
      </c>
    </row>
    <row r="145" spans="26:36" x14ac:dyDescent="0.2">
      <c r="Z145" s="10">
        <f t="shared" si="220"/>
        <v>44027</v>
      </c>
      <c r="AA145" s="21">
        <f t="shared" si="219"/>
        <v>44025</v>
      </c>
      <c r="AB145">
        <f t="shared" si="221"/>
        <v>0</v>
      </c>
      <c r="AC145">
        <f t="shared" si="222"/>
        <v>0</v>
      </c>
      <c r="AD145">
        <f t="shared" si="223"/>
        <v>0</v>
      </c>
      <c r="AE145">
        <f t="shared" si="224"/>
        <v>0</v>
      </c>
      <c r="AF145">
        <f t="shared" si="225"/>
        <v>5982333.1428571427</v>
      </c>
      <c r="AG145">
        <f t="shared" si="226"/>
        <v>50640.125714285721</v>
      </c>
      <c r="AH145">
        <f t="shared" si="227"/>
        <v>0</v>
      </c>
      <c r="AI145">
        <f t="shared" si="228"/>
        <v>0</v>
      </c>
      <c r="AJ145" s="11">
        <f t="shared" si="229"/>
        <v>6289.5714285714284</v>
      </c>
    </row>
    <row r="146" spans="26:36" x14ac:dyDescent="0.2">
      <c r="Z146" s="10">
        <f t="shared" si="220"/>
        <v>44028</v>
      </c>
      <c r="AA146" s="21">
        <f t="shared" si="219"/>
        <v>44025</v>
      </c>
      <c r="AB146">
        <f t="shared" ref="AB146:AB151" si="239">AB145</f>
        <v>0</v>
      </c>
      <c r="AC146">
        <f t="shared" ref="AC146:AC151" si="240">AC145</f>
        <v>0</v>
      </c>
      <c r="AD146">
        <f t="shared" ref="AD146:AD151" si="241">AD145</f>
        <v>0</v>
      </c>
      <c r="AE146">
        <f t="shared" ref="AE146:AE151" si="242">AE145</f>
        <v>0</v>
      </c>
      <c r="AF146">
        <f t="shared" ref="AF146:AF151" si="243">AF145</f>
        <v>5982333.1428571427</v>
      </c>
      <c r="AG146">
        <f t="shared" ref="AG146:AG151" si="244">AG145</f>
        <v>50640.125714285721</v>
      </c>
      <c r="AH146">
        <f t="shared" ref="AH146:AH151" si="245">AH145</f>
        <v>0</v>
      </c>
      <c r="AI146">
        <f t="shared" ref="AI146:AI151" si="246">AI145</f>
        <v>0</v>
      </c>
      <c r="AJ146" s="11">
        <f t="shared" ref="AJ146:AJ151" si="247">AJ145</f>
        <v>6289.5714285714284</v>
      </c>
    </row>
    <row r="147" spans="26:36" x14ac:dyDescent="0.2">
      <c r="Z147" s="10">
        <f t="shared" si="220"/>
        <v>44029</v>
      </c>
      <c r="AA147" s="21">
        <f t="shared" si="219"/>
        <v>44025</v>
      </c>
      <c r="AB147">
        <f t="shared" si="239"/>
        <v>0</v>
      </c>
      <c r="AC147">
        <f t="shared" si="240"/>
        <v>0</v>
      </c>
      <c r="AD147">
        <f t="shared" si="241"/>
        <v>0</v>
      </c>
      <c r="AE147">
        <f t="shared" si="242"/>
        <v>0</v>
      </c>
      <c r="AF147">
        <f t="shared" si="243"/>
        <v>5982333.1428571427</v>
      </c>
      <c r="AG147">
        <f t="shared" si="244"/>
        <v>50640.125714285721</v>
      </c>
      <c r="AH147">
        <f t="shared" si="245"/>
        <v>0</v>
      </c>
      <c r="AI147">
        <f t="shared" si="246"/>
        <v>0</v>
      </c>
      <c r="AJ147" s="11">
        <f t="shared" si="247"/>
        <v>6289.5714285714284</v>
      </c>
    </row>
    <row r="148" spans="26:36" x14ac:dyDescent="0.2">
      <c r="Z148" s="10">
        <f t="shared" si="220"/>
        <v>44030</v>
      </c>
      <c r="AA148" s="21">
        <f t="shared" si="219"/>
        <v>44025</v>
      </c>
      <c r="AB148">
        <f t="shared" si="239"/>
        <v>0</v>
      </c>
      <c r="AC148">
        <f t="shared" si="240"/>
        <v>0</v>
      </c>
      <c r="AD148">
        <f t="shared" si="241"/>
        <v>0</v>
      </c>
      <c r="AE148">
        <f t="shared" si="242"/>
        <v>0</v>
      </c>
      <c r="AF148">
        <f t="shared" si="243"/>
        <v>5982333.1428571427</v>
      </c>
      <c r="AG148">
        <f t="shared" si="244"/>
        <v>50640.125714285721</v>
      </c>
      <c r="AH148">
        <f t="shared" si="245"/>
        <v>0</v>
      </c>
      <c r="AI148">
        <f t="shared" si="246"/>
        <v>0</v>
      </c>
      <c r="AJ148" s="11">
        <f t="shared" si="247"/>
        <v>6289.5714285714284</v>
      </c>
    </row>
    <row r="149" spans="26:36" x14ac:dyDescent="0.2">
      <c r="Z149" s="10">
        <f t="shared" si="220"/>
        <v>44031</v>
      </c>
      <c r="AA149" s="21">
        <f t="shared" si="219"/>
        <v>44025</v>
      </c>
      <c r="AB149">
        <f t="shared" si="239"/>
        <v>0</v>
      </c>
      <c r="AC149">
        <f t="shared" si="240"/>
        <v>0</v>
      </c>
      <c r="AD149">
        <f t="shared" si="241"/>
        <v>0</v>
      </c>
      <c r="AE149">
        <f t="shared" si="242"/>
        <v>0</v>
      </c>
      <c r="AF149">
        <f t="shared" si="243"/>
        <v>5982333.1428571427</v>
      </c>
      <c r="AG149">
        <f t="shared" si="244"/>
        <v>50640.125714285721</v>
      </c>
      <c r="AH149">
        <f t="shared" si="245"/>
        <v>0</v>
      </c>
      <c r="AI149">
        <f t="shared" si="246"/>
        <v>0</v>
      </c>
      <c r="AJ149" s="11">
        <f t="shared" si="247"/>
        <v>6289.5714285714284</v>
      </c>
    </row>
    <row r="150" spans="26:36" x14ac:dyDescent="0.2">
      <c r="Z150" s="10">
        <f t="shared" si="220"/>
        <v>44032</v>
      </c>
      <c r="AA150" s="21">
        <f t="shared" si="219"/>
        <v>44032</v>
      </c>
      <c r="AB150">
        <f t="shared" si="239"/>
        <v>0</v>
      </c>
      <c r="AC150">
        <f t="shared" si="240"/>
        <v>0</v>
      </c>
      <c r="AD150">
        <f t="shared" si="241"/>
        <v>0</v>
      </c>
      <c r="AE150">
        <f t="shared" si="242"/>
        <v>0</v>
      </c>
      <c r="AF150">
        <f t="shared" si="243"/>
        <v>5982333.1428571427</v>
      </c>
      <c r="AG150">
        <f t="shared" si="244"/>
        <v>50640.125714285721</v>
      </c>
      <c r="AH150">
        <f t="shared" si="245"/>
        <v>0</v>
      </c>
      <c r="AI150">
        <f t="shared" si="246"/>
        <v>0</v>
      </c>
      <c r="AJ150" s="11">
        <f t="shared" si="247"/>
        <v>6289.5714285714284</v>
      </c>
    </row>
    <row r="151" spans="26:36" x14ac:dyDescent="0.2">
      <c r="Z151" s="10">
        <f t="shared" si="220"/>
        <v>44033</v>
      </c>
      <c r="AA151" s="21">
        <f t="shared" si="219"/>
        <v>44032</v>
      </c>
      <c r="AB151">
        <f t="shared" si="239"/>
        <v>0</v>
      </c>
      <c r="AC151">
        <f t="shared" si="240"/>
        <v>0</v>
      </c>
      <c r="AD151">
        <f t="shared" si="241"/>
        <v>0</v>
      </c>
      <c r="AE151">
        <f t="shared" si="242"/>
        <v>0</v>
      </c>
      <c r="AF151">
        <f t="shared" si="243"/>
        <v>5982333.1428571427</v>
      </c>
      <c r="AG151">
        <f t="shared" si="244"/>
        <v>50640.125714285721</v>
      </c>
      <c r="AH151">
        <f t="shared" si="245"/>
        <v>0</v>
      </c>
      <c r="AI151">
        <f t="shared" si="246"/>
        <v>0</v>
      </c>
      <c r="AJ151" s="11">
        <f t="shared" si="247"/>
        <v>6289.5714285714284</v>
      </c>
    </row>
    <row r="152" spans="26:36" x14ac:dyDescent="0.2">
      <c r="Z152" s="10">
        <f t="shared" si="220"/>
        <v>44034</v>
      </c>
      <c r="AA152" s="21">
        <f t="shared" si="219"/>
        <v>44032</v>
      </c>
      <c r="AB152">
        <f t="shared" si="221"/>
        <v>0</v>
      </c>
      <c r="AC152">
        <f t="shared" si="222"/>
        <v>0</v>
      </c>
      <c r="AD152">
        <f t="shared" si="223"/>
        <v>0</v>
      </c>
      <c r="AE152">
        <f t="shared" si="224"/>
        <v>0</v>
      </c>
      <c r="AF152">
        <f t="shared" si="225"/>
        <v>4745207.2857142854</v>
      </c>
      <c r="AG152">
        <f t="shared" si="226"/>
        <v>53219.135714285709</v>
      </c>
      <c r="AH152">
        <f t="shared" si="227"/>
        <v>0</v>
      </c>
      <c r="AI152">
        <f t="shared" si="228"/>
        <v>0</v>
      </c>
      <c r="AJ152" s="11">
        <f t="shared" si="229"/>
        <v>6290.5714285714284</v>
      </c>
    </row>
    <row r="153" spans="26:36" x14ac:dyDescent="0.2">
      <c r="Z153" s="10">
        <f t="shared" si="220"/>
        <v>44035</v>
      </c>
      <c r="AA153" s="21">
        <f t="shared" si="219"/>
        <v>44032</v>
      </c>
      <c r="AB153">
        <f t="shared" ref="AB153:AB158" si="248">AB152</f>
        <v>0</v>
      </c>
      <c r="AC153">
        <f t="shared" ref="AC153:AC158" si="249">AC152</f>
        <v>0</v>
      </c>
      <c r="AD153">
        <f t="shared" ref="AD153:AD158" si="250">AD152</f>
        <v>0</v>
      </c>
      <c r="AE153">
        <f t="shared" ref="AE153:AE158" si="251">AE152</f>
        <v>0</v>
      </c>
      <c r="AF153">
        <f t="shared" ref="AF153:AF158" si="252">AF152</f>
        <v>4745207.2857142854</v>
      </c>
      <c r="AG153">
        <f t="shared" ref="AG153:AG158" si="253">AG152</f>
        <v>53219.135714285709</v>
      </c>
      <c r="AH153">
        <f t="shared" ref="AH153:AH158" si="254">AH152</f>
        <v>0</v>
      </c>
      <c r="AI153">
        <f t="shared" ref="AI153:AI158" si="255">AI152</f>
        <v>0</v>
      </c>
      <c r="AJ153" s="11">
        <f t="shared" ref="AJ153:AJ158" si="256">AJ152</f>
        <v>6290.5714285714284</v>
      </c>
    </row>
    <row r="154" spans="26:36" x14ac:dyDescent="0.2">
      <c r="Z154" s="10">
        <f t="shared" si="220"/>
        <v>44036</v>
      </c>
      <c r="AA154" s="21">
        <f t="shared" si="219"/>
        <v>44032</v>
      </c>
      <c r="AB154">
        <f t="shared" si="248"/>
        <v>0</v>
      </c>
      <c r="AC154">
        <f t="shared" si="249"/>
        <v>0</v>
      </c>
      <c r="AD154">
        <f t="shared" si="250"/>
        <v>0</v>
      </c>
      <c r="AE154">
        <f t="shared" si="251"/>
        <v>0</v>
      </c>
      <c r="AF154">
        <f t="shared" si="252"/>
        <v>4745207.2857142854</v>
      </c>
      <c r="AG154">
        <f t="shared" si="253"/>
        <v>53219.135714285709</v>
      </c>
      <c r="AH154">
        <f t="shared" si="254"/>
        <v>0</v>
      </c>
      <c r="AI154">
        <f t="shared" si="255"/>
        <v>0</v>
      </c>
      <c r="AJ154" s="11">
        <f t="shared" si="256"/>
        <v>6290.5714285714284</v>
      </c>
    </row>
    <row r="155" spans="26:36" x14ac:dyDescent="0.2">
      <c r="Z155" s="10">
        <f t="shared" si="220"/>
        <v>44037</v>
      </c>
      <c r="AA155" s="21">
        <f t="shared" si="219"/>
        <v>44032</v>
      </c>
      <c r="AB155">
        <f t="shared" si="248"/>
        <v>0</v>
      </c>
      <c r="AC155">
        <f t="shared" si="249"/>
        <v>0</v>
      </c>
      <c r="AD155">
        <f t="shared" si="250"/>
        <v>0</v>
      </c>
      <c r="AE155">
        <f t="shared" si="251"/>
        <v>0</v>
      </c>
      <c r="AF155">
        <f t="shared" si="252"/>
        <v>4745207.2857142854</v>
      </c>
      <c r="AG155">
        <f t="shared" si="253"/>
        <v>53219.135714285709</v>
      </c>
      <c r="AH155">
        <f t="shared" si="254"/>
        <v>0</v>
      </c>
      <c r="AI155">
        <f t="shared" si="255"/>
        <v>0</v>
      </c>
      <c r="AJ155" s="11">
        <f t="shared" si="256"/>
        <v>6290.5714285714284</v>
      </c>
    </row>
    <row r="156" spans="26:36" x14ac:dyDescent="0.2">
      <c r="Z156" s="10">
        <f t="shared" si="220"/>
        <v>44038</v>
      </c>
      <c r="AA156" s="21">
        <f t="shared" si="219"/>
        <v>44032</v>
      </c>
      <c r="AB156">
        <f t="shared" si="248"/>
        <v>0</v>
      </c>
      <c r="AC156">
        <f t="shared" si="249"/>
        <v>0</v>
      </c>
      <c r="AD156">
        <f t="shared" si="250"/>
        <v>0</v>
      </c>
      <c r="AE156">
        <f t="shared" si="251"/>
        <v>0</v>
      </c>
      <c r="AF156">
        <f t="shared" si="252"/>
        <v>4745207.2857142854</v>
      </c>
      <c r="AG156">
        <f t="shared" si="253"/>
        <v>53219.135714285709</v>
      </c>
      <c r="AH156">
        <f t="shared" si="254"/>
        <v>0</v>
      </c>
      <c r="AI156">
        <f t="shared" si="255"/>
        <v>0</v>
      </c>
      <c r="AJ156" s="11">
        <f t="shared" si="256"/>
        <v>6290.5714285714284</v>
      </c>
    </row>
    <row r="157" spans="26:36" x14ac:dyDescent="0.2">
      <c r="Z157" s="10">
        <f t="shared" si="220"/>
        <v>44039</v>
      </c>
      <c r="AA157" s="21">
        <f t="shared" si="219"/>
        <v>44039</v>
      </c>
      <c r="AB157">
        <f t="shared" si="248"/>
        <v>0</v>
      </c>
      <c r="AC157">
        <f t="shared" si="249"/>
        <v>0</v>
      </c>
      <c r="AD157">
        <f t="shared" si="250"/>
        <v>0</v>
      </c>
      <c r="AE157">
        <f t="shared" si="251"/>
        <v>0</v>
      </c>
      <c r="AF157">
        <f t="shared" si="252"/>
        <v>4745207.2857142854</v>
      </c>
      <c r="AG157">
        <f t="shared" si="253"/>
        <v>53219.135714285709</v>
      </c>
      <c r="AH157">
        <f t="shared" si="254"/>
        <v>0</v>
      </c>
      <c r="AI157">
        <f t="shared" si="255"/>
        <v>0</v>
      </c>
      <c r="AJ157" s="11">
        <f t="shared" si="256"/>
        <v>6290.5714285714284</v>
      </c>
    </row>
    <row r="158" spans="26:36" x14ac:dyDescent="0.2">
      <c r="Z158" s="10">
        <f t="shared" si="220"/>
        <v>44040</v>
      </c>
      <c r="AA158" s="21">
        <f t="shared" si="219"/>
        <v>44039</v>
      </c>
      <c r="AB158">
        <f t="shared" si="248"/>
        <v>0</v>
      </c>
      <c r="AC158">
        <f t="shared" si="249"/>
        <v>0</v>
      </c>
      <c r="AD158">
        <f t="shared" si="250"/>
        <v>0</v>
      </c>
      <c r="AE158">
        <f t="shared" si="251"/>
        <v>0</v>
      </c>
      <c r="AF158">
        <f t="shared" si="252"/>
        <v>4745207.2857142854</v>
      </c>
      <c r="AG158">
        <f t="shared" si="253"/>
        <v>53219.135714285709</v>
      </c>
      <c r="AH158">
        <f t="shared" si="254"/>
        <v>0</v>
      </c>
      <c r="AI158">
        <f t="shared" si="255"/>
        <v>0</v>
      </c>
      <c r="AJ158" s="11">
        <f t="shared" si="256"/>
        <v>6290.5714285714284</v>
      </c>
    </row>
    <row r="159" spans="26:36" x14ac:dyDescent="0.2">
      <c r="Z159" s="10">
        <f t="shared" si="220"/>
        <v>44041</v>
      </c>
      <c r="AA159" s="21">
        <f t="shared" si="219"/>
        <v>44039</v>
      </c>
      <c r="AB159">
        <f t="shared" si="221"/>
        <v>0</v>
      </c>
      <c r="AC159">
        <f t="shared" si="222"/>
        <v>0</v>
      </c>
      <c r="AD159">
        <f t="shared" si="223"/>
        <v>0</v>
      </c>
      <c r="AE159">
        <f t="shared" si="224"/>
        <v>0</v>
      </c>
      <c r="AF159">
        <f t="shared" si="225"/>
        <v>5273420.5714285718</v>
      </c>
      <c r="AG159">
        <f t="shared" si="226"/>
        <v>58378.394285714297</v>
      </c>
      <c r="AH159">
        <f t="shared" si="227"/>
        <v>0</v>
      </c>
      <c r="AI159">
        <f t="shared" si="228"/>
        <v>0</v>
      </c>
      <c r="AJ159" s="11">
        <f t="shared" si="229"/>
        <v>6291.5714285714284</v>
      </c>
    </row>
    <row r="160" spans="26:36" x14ac:dyDescent="0.2">
      <c r="Z160" s="10">
        <f t="shared" si="220"/>
        <v>44042</v>
      </c>
      <c r="AA160" s="21">
        <f t="shared" si="219"/>
        <v>44039</v>
      </c>
      <c r="AB160">
        <f t="shared" ref="AB160:AB165" si="257">AB159</f>
        <v>0</v>
      </c>
      <c r="AC160">
        <f t="shared" ref="AC160:AC165" si="258">AC159</f>
        <v>0</v>
      </c>
      <c r="AD160">
        <f t="shared" ref="AD160:AD165" si="259">AD159</f>
        <v>0</v>
      </c>
      <c r="AE160">
        <f t="shared" ref="AE160:AE165" si="260">AE159</f>
        <v>0</v>
      </c>
      <c r="AF160">
        <f t="shared" ref="AF160:AF165" si="261">AF159</f>
        <v>5273420.5714285718</v>
      </c>
      <c r="AG160">
        <f t="shared" ref="AG160:AG165" si="262">AG159</f>
        <v>58378.394285714297</v>
      </c>
      <c r="AH160">
        <f t="shared" ref="AH160:AH165" si="263">AH159</f>
        <v>0</v>
      </c>
      <c r="AI160">
        <f t="shared" ref="AI160:AI165" si="264">AI159</f>
        <v>0</v>
      </c>
      <c r="AJ160" s="11">
        <f t="shared" ref="AJ160:AJ165" si="265">AJ159</f>
        <v>6291.5714285714284</v>
      </c>
    </row>
    <row r="161" spans="26:36" x14ac:dyDescent="0.2">
      <c r="Z161" s="10">
        <f t="shared" si="220"/>
        <v>44043</v>
      </c>
      <c r="AA161" s="21">
        <f t="shared" si="219"/>
        <v>44039</v>
      </c>
      <c r="AB161">
        <f t="shared" si="257"/>
        <v>0</v>
      </c>
      <c r="AC161">
        <f t="shared" si="258"/>
        <v>0</v>
      </c>
      <c r="AD161">
        <f t="shared" si="259"/>
        <v>0</v>
      </c>
      <c r="AE161">
        <f t="shared" si="260"/>
        <v>0</v>
      </c>
      <c r="AF161">
        <f t="shared" si="261"/>
        <v>5273420.5714285718</v>
      </c>
      <c r="AG161">
        <f t="shared" si="262"/>
        <v>58378.394285714297</v>
      </c>
      <c r="AH161">
        <f t="shared" si="263"/>
        <v>0</v>
      </c>
      <c r="AI161">
        <f t="shared" si="264"/>
        <v>0</v>
      </c>
      <c r="AJ161" s="11">
        <f t="shared" si="265"/>
        <v>6291.5714285714284</v>
      </c>
    </row>
    <row r="162" spans="26:36" x14ac:dyDescent="0.2">
      <c r="Z162" s="10">
        <f t="shared" si="220"/>
        <v>44044</v>
      </c>
      <c r="AA162" s="21">
        <f t="shared" si="219"/>
        <v>44039</v>
      </c>
      <c r="AB162">
        <f t="shared" si="257"/>
        <v>0</v>
      </c>
      <c r="AC162">
        <f t="shared" si="258"/>
        <v>0</v>
      </c>
      <c r="AD162">
        <f t="shared" si="259"/>
        <v>0</v>
      </c>
      <c r="AE162">
        <f t="shared" si="260"/>
        <v>0</v>
      </c>
      <c r="AF162">
        <f t="shared" si="261"/>
        <v>5273420.5714285718</v>
      </c>
      <c r="AG162">
        <f t="shared" si="262"/>
        <v>58378.394285714297</v>
      </c>
      <c r="AH162">
        <f t="shared" si="263"/>
        <v>0</v>
      </c>
      <c r="AI162">
        <f t="shared" si="264"/>
        <v>0</v>
      </c>
      <c r="AJ162" s="11">
        <f t="shared" si="265"/>
        <v>6291.5714285714284</v>
      </c>
    </row>
    <row r="163" spans="26:36" x14ac:dyDescent="0.2">
      <c r="Z163" s="10">
        <f t="shared" si="220"/>
        <v>44045</v>
      </c>
      <c r="AA163" s="21">
        <f t="shared" si="219"/>
        <v>44039</v>
      </c>
      <c r="AB163">
        <f t="shared" si="257"/>
        <v>0</v>
      </c>
      <c r="AC163">
        <f t="shared" si="258"/>
        <v>0</v>
      </c>
      <c r="AD163">
        <f t="shared" si="259"/>
        <v>0</v>
      </c>
      <c r="AE163">
        <f t="shared" si="260"/>
        <v>0</v>
      </c>
      <c r="AF163">
        <f t="shared" si="261"/>
        <v>5273420.5714285718</v>
      </c>
      <c r="AG163">
        <f t="shared" si="262"/>
        <v>58378.394285714297</v>
      </c>
      <c r="AH163">
        <f t="shared" si="263"/>
        <v>0</v>
      </c>
      <c r="AI163">
        <f t="shared" si="264"/>
        <v>0</v>
      </c>
      <c r="AJ163" s="11">
        <f t="shared" si="265"/>
        <v>6291.5714285714284</v>
      </c>
    </row>
    <row r="164" spans="26:36" x14ac:dyDescent="0.2">
      <c r="Z164" s="10">
        <f t="shared" si="220"/>
        <v>44046</v>
      </c>
      <c r="AA164" s="21">
        <f t="shared" si="219"/>
        <v>44046</v>
      </c>
      <c r="AB164">
        <f t="shared" si="257"/>
        <v>0</v>
      </c>
      <c r="AC164">
        <f t="shared" si="258"/>
        <v>0</v>
      </c>
      <c r="AD164">
        <f t="shared" si="259"/>
        <v>0</v>
      </c>
      <c r="AE164">
        <f t="shared" si="260"/>
        <v>0</v>
      </c>
      <c r="AF164">
        <f t="shared" si="261"/>
        <v>5273420.5714285718</v>
      </c>
      <c r="AG164">
        <f t="shared" si="262"/>
        <v>58378.394285714297</v>
      </c>
      <c r="AH164">
        <f t="shared" si="263"/>
        <v>0</v>
      </c>
      <c r="AI164">
        <f t="shared" si="264"/>
        <v>0</v>
      </c>
      <c r="AJ164" s="11">
        <f t="shared" si="265"/>
        <v>6291.5714285714284</v>
      </c>
    </row>
    <row r="165" spans="26:36" x14ac:dyDescent="0.2">
      <c r="Z165" s="10">
        <f t="shared" si="220"/>
        <v>44047</v>
      </c>
      <c r="AA165" s="21">
        <f t="shared" si="219"/>
        <v>44046</v>
      </c>
      <c r="AB165">
        <f t="shared" si="257"/>
        <v>0</v>
      </c>
      <c r="AC165">
        <f t="shared" si="258"/>
        <v>0</v>
      </c>
      <c r="AD165">
        <f t="shared" si="259"/>
        <v>0</v>
      </c>
      <c r="AE165">
        <f t="shared" si="260"/>
        <v>0</v>
      </c>
      <c r="AF165">
        <f t="shared" si="261"/>
        <v>5273420.5714285718</v>
      </c>
      <c r="AG165">
        <f t="shared" si="262"/>
        <v>58378.394285714297</v>
      </c>
      <c r="AH165">
        <f t="shared" si="263"/>
        <v>0</v>
      </c>
      <c r="AI165">
        <f t="shared" si="264"/>
        <v>0</v>
      </c>
      <c r="AJ165" s="11">
        <f t="shared" si="265"/>
        <v>6291.5714285714284</v>
      </c>
    </row>
    <row r="166" spans="26:36" x14ac:dyDescent="0.2">
      <c r="Z166" s="10">
        <f t="shared" si="220"/>
        <v>44048</v>
      </c>
      <c r="AA166" s="21">
        <f t="shared" si="219"/>
        <v>44046</v>
      </c>
      <c r="AB166">
        <f t="shared" si="221"/>
        <v>0</v>
      </c>
      <c r="AC166">
        <f t="shared" si="222"/>
        <v>0</v>
      </c>
      <c r="AD166">
        <f t="shared" si="223"/>
        <v>0</v>
      </c>
      <c r="AE166">
        <f t="shared" si="224"/>
        <v>0</v>
      </c>
      <c r="AF166">
        <f t="shared" si="225"/>
        <v>5749892.7142857146</v>
      </c>
      <c r="AG166">
        <f t="shared" si="226"/>
        <v>59529.092857142889</v>
      </c>
      <c r="AH166">
        <f t="shared" si="227"/>
        <v>0</v>
      </c>
      <c r="AI166">
        <f t="shared" si="228"/>
        <v>0</v>
      </c>
      <c r="AJ166" s="11">
        <f t="shared" si="229"/>
        <v>6292.5714285714284</v>
      </c>
    </row>
    <row r="167" spans="26:36" x14ac:dyDescent="0.2">
      <c r="Z167" s="10">
        <f t="shared" si="220"/>
        <v>44049</v>
      </c>
      <c r="AA167" s="21">
        <f t="shared" si="219"/>
        <v>44046</v>
      </c>
      <c r="AB167">
        <f t="shared" ref="AB167:AB172" si="266">AB166</f>
        <v>0</v>
      </c>
      <c r="AC167">
        <f t="shared" ref="AC167:AC172" si="267">AC166</f>
        <v>0</v>
      </c>
      <c r="AD167">
        <f t="shared" ref="AD167:AD172" si="268">AD166</f>
        <v>0</v>
      </c>
      <c r="AE167">
        <f t="shared" ref="AE167:AE172" si="269">AE166</f>
        <v>0</v>
      </c>
      <c r="AF167">
        <f t="shared" ref="AF167:AF172" si="270">AF166</f>
        <v>5749892.7142857146</v>
      </c>
      <c r="AG167">
        <f t="shared" ref="AG167:AG172" si="271">AG166</f>
        <v>59529.092857142889</v>
      </c>
      <c r="AH167">
        <f t="shared" ref="AH167:AH172" si="272">AH166</f>
        <v>0</v>
      </c>
      <c r="AI167">
        <f t="shared" ref="AI167:AI172" si="273">AI166</f>
        <v>0</v>
      </c>
      <c r="AJ167" s="11">
        <f t="shared" ref="AJ167:AJ172" si="274">AJ166</f>
        <v>6292.5714285714284</v>
      </c>
    </row>
    <row r="168" spans="26:36" x14ac:dyDescent="0.2">
      <c r="Z168" s="10">
        <f t="shared" si="220"/>
        <v>44050</v>
      </c>
      <c r="AA168" s="21">
        <f t="shared" si="219"/>
        <v>44046</v>
      </c>
      <c r="AB168">
        <f t="shared" si="266"/>
        <v>0</v>
      </c>
      <c r="AC168">
        <f t="shared" si="267"/>
        <v>0</v>
      </c>
      <c r="AD168">
        <f t="shared" si="268"/>
        <v>0</v>
      </c>
      <c r="AE168">
        <f t="shared" si="269"/>
        <v>0</v>
      </c>
      <c r="AF168">
        <f t="shared" si="270"/>
        <v>5749892.7142857146</v>
      </c>
      <c r="AG168">
        <f t="shared" si="271"/>
        <v>59529.092857142889</v>
      </c>
      <c r="AH168">
        <f t="shared" si="272"/>
        <v>0</v>
      </c>
      <c r="AI168">
        <f t="shared" si="273"/>
        <v>0</v>
      </c>
      <c r="AJ168" s="11">
        <f t="shared" si="274"/>
        <v>6292.5714285714284</v>
      </c>
    </row>
    <row r="169" spans="26:36" x14ac:dyDescent="0.2">
      <c r="Z169" s="10">
        <f t="shared" si="220"/>
        <v>44051</v>
      </c>
      <c r="AA169" s="21">
        <f t="shared" si="219"/>
        <v>44046</v>
      </c>
      <c r="AB169">
        <f t="shared" si="266"/>
        <v>0</v>
      </c>
      <c r="AC169">
        <f t="shared" si="267"/>
        <v>0</v>
      </c>
      <c r="AD169">
        <f t="shared" si="268"/>
        <v>0</v>
      </c>
      <c r="AE169">
        <f t="shared" si="269"/>
        <v>0</v>
      </c>
      <c r="AF169">
        <f t="shared" si="270"/>
        <v>5749892.7142857146</v>
      </c>
      <c r="AG169">
        <f t="shared" si="271"/>
        <v>59529.092857142889</v>
      </c>
      <c r="AH169">
        <f t="shared" si="272"/>
        <v>0</v>
      </c>
      <c r="AI169">
        <f t="shared" si="273"/>
        <v>0</v>
      </c>
      <c r="AJ169" s="11">
        <f t="shared" si="274"/>
        <v>6292.5714285714284</v>
      </c>
    </row>
    <row r="170" spans="26:36" x14ac:dyDescent="0.2">
      <c r="Z170" s="10">
        <f t="shared" si="220"/>
        <v>44052</v>
      </c>
      <c r="AA170" s="21">
        <f t="shared" si="219"/>
        <v>44046</v>
      </c>
      <c r="AB170">
        <f t="shared" si="266"/>
        <v>0</v>
      </c>
      <c r="AC170">
        <f t="shared" si="267"/>
        <v>0</v>
      </c>
      <c r="AD170">
        <f t="shared" si="268"/>
        <v>0</v>
      </c>
      <c r="AE170">
        <f t="shared" si="269"/>
        <v>0</v>
      </c>
      <c r="AF170">
        <f t="shared" si="270"/>
        <v>5749892.7142857146</v>
      </c>
      <c r="AG170">
        <f t="shared" si="271"/>
        <v>59529.092857142889</v>
      </c>
      <c r="AH170">
        <f t="shared" si="272"/>
        <v>0</v>
      </c>
      <c r="AI170">
        <f t="shared" si="273"/>
        <v>0</v>
      </c>
      <c r="AJ170" s="11">
        <f t="shared" si="274"/>
        <v>6292.5714285714284</v>
      </c>
    </row>
    <row r="171" spans="26:36" x14ac:dyDescent="0.2">
      <c r="Z171" s="10">
        <f t="shared" si="220"/>
        <v>44053</v>
      </c>
      <c r="AA171" s="21">
        <f t="shared" si="219"/>
        <v>44053</v>
      </c>
      <c r="AB171">
        <f t="shared" si="266"/>
        <v>0</v>
      </c>
      <c r="AC171">
        <f t="shared" si="267"/>
        <v>0</v>
      </c>
      <c r="AD171">
        <f t="shared" si="268"/>
        <v>0</v>
      </c>
      <c r="AE171">
        <f t="shared" si="269"/>
        <v>0</v>
      </c>
      <c r="AF171">
        <f t="shared" si="270"/>
        <v>5749892.7142857146</v>
      </c>
      <c r="AG171">
        <f t="shared" si="271"/>
        <v>59529.092857142889</v>
      </c>
      <c r="AH171">
        <f t="shared" si="272"/>
        <v>0</v>
      </c>
      <c r="AI171">
        <f t="shared" si="273"/>
        <v>0</v>
      </c>
      <c r="AJ171" s="11">
        <f t="shared" si="274"/>
        <v>6292.5714285714284</v>
      </c>
    </row>
    <row r="172" spans="26:36" x14ac:dyDescent="0.2">
      <c r="Z172" s="10">
        <f t="shared" si="220"/>
        <v>44054</v>
      </c>
      <c r="AA172" s="21">
        <f t="shared" si="219"/>
        <v>44053</v>
      </c>
      <c r="AB172">
        <f t="shared" si="266"/>
        <v>0</v>
      </c>
      <c r="AC172">
        <f t="shared" si="267"/>
        <v>0</v>
      </c>
      <c r="AD172">
        <f t="shared" si="268"/>
        <v>0</v>
      </c>
      <c r="AE172">
        <f t="shared" si="269"/>
        <v>0</v>
      </c>
      <c r="AF172">
        <f t="shared" si="270"/>
        <v>5749892.7142857146</v>
      </c>
      <c r="AG172">
        <f t="shared" si="271"/>
        <v>59529.092857142889</v>
      </c>
      <c r="AH172">
        <f t="shared" si="272"/>
        <v>0</v>
      </c>
      <c r="AI172">
        <f t="shared" si="273"/>
        <v>0</v>
      </c>
      <c r="AJ172" s="11">
        <f t="shared" si="274"/>
        <v>6292.5714285714284</v>
      </c>
    </row>
    <row r="173" spans="26:36" x14ac:dyDescent="0.2">
      <c r="Z173" s="10">
        <f t="shared" si="220"/>
        <v>44055</v>
      </c>
      <c r="AA173" s="21">
        <f t="shared" si="219"/>
        <v>44053</v>
      </c>
      <c r="AB173">
        <f t="shared" si="221"/>
        <v>0</v>
      </c>
      <c r="AC173">
        <f t="shared" si="222"/>
        <v>0</v>
      </c>
      <c r="AD173">
        <f t="shared" si="223"/>
        <v>0</v>
      </c>
      <c r="AE173">
        <f t="shared" si="224"/>
        <v>0</v>
      </c>
      <c r="AF173">
        <f t="shared" si="225"/>
        <v>5202277.7142857146</v>
      </c>
      <c r="AG173">
        <f t="shared" si="226"/>
        <v>57213.741428571419</v>
      </c>
      <c r="AH173">
        <f t="shared" si="227"/>
        <v>0</v>
      </c>
      <c r="AI173">
        <f t="shared" si="228"/>
        <v>0</v>
      </c>
      <c r="AJ173" s="11">
        <f t="shared" si="229"/>
        <v>6293.5714285714284</v>
      </c>
    </row>
    <row r="174" spans="26:36" x14ac:dyDescent="0.2">
      <c r="Z174" s="10">
        <f t="shared" si="220"/>
        <v>44056</v>
      </c>
      <c r="AA174" s="21">
        <f t="shared" si="219"/>
        <v>44053</v>
      </c>
      <c r="AB174">
        <f t="shared" ref="AB174:AB179" si="275">AB173</f>
        <v>0</v>
      </c>
      <c r="AC174">
        <f t="shared" ref="AC174:AC179" si="276">AC173</f>
        <v>0</v>
      </c>
      <c r="AD174">
        <f t="shared" ref="AD174:AD179" si="277">AD173</f>
        <v>0</v>
      </c>
      <c r="AE174">
        <f t="shared" ref="AE174:AE179" si="278">AE173</f>
        <v>0</v>
      </c>
      <c r="AF174">
        <f t="shared" ref="AF174:AF179" si="279">AF173</f>
        <v>5202277.7142857146</v>
      </c>
      <c r="AG174">
        <f t="shared" ref="AG174:AG179" si="280">AG173</f>
        <v>57213.741428571419</v>
      </c>
      <c r="AH174">
        <f t="shared" ref="AH174:AH179" si="281">AH173</f>
        <v>0</v>
      </c>
      <c r="AI174">
        <f t="shared" ref="AI174:AI179" si="282">AI173</f>
        <v>0</v>
      </c>
      <c r="AJ174" s="11">
        <f t="shared" ref="AJ174:AJ179" si="283">AJ173</f>
        <v>6293.5714285714284</v>
      </c>
    </row>
    <row r="175" spans="26:36" x14ac:dyDescent="0.2">
      <c r="Z175" s="10">
        <f t="shared" si="220"/>
        <v>44057</v>
      </c>
      <c r="AA175" s="21">
        <f t="shared" si="219"/>
        <v>44053</v>
      </c>
      <c r="AB175">
        <f t="shared" si="275"/>
        <v>0</v>
      </c>
      <c r="AC175">
        <f t="shared" si="276"/>
        <v>0</v>
      </c>
      <c r="AD175">
        <f t="shared" si="277"/>
        <v>0</v>
      </c>
      <c r="AE175">
        <f t="shared" si="278"/>
        <v>0</v>
      </c>
      <c r="AF175">
        <f t="shared" si="279"/>
        <v>5202277.7142857146</v>
      </c>
      <c r="AG175">
        <f t="shared" si="280"/>
        <v>57213.741428571419</v>
      </c>
      <c r="AH175">
        <f t="shared" si="281"/>
        <v>0</v>
      </c>
      <c r="AI175">
        <f t="shared" si="282"/>
        <v>0</v>
      </c>
      <c r="AJ175" s="11">
        <f t="shared" si="283"/>
        <v>6293.5714285714284</v>
      </c>
    </row>
    <row r="176" spans="26:36" x14ac:dyDescent="0.2">
      <c r="Z176" s="10">
        <f t="shared" si="220"/>
        <v>44058</v>
      </c>
      <c r="AA176" s="21">
        <f t="shared" si="219"/>
        <v>44053</v>
      </c>
      <c r="AB176">
        <f t="shared" si="275"/>
        <v>0</v>
      </c>
      <c r="AC176">
        <f t="shared" si="276"/>
        <v>0</v>
      </c>
      <c r="AD176">
        <f t="shared" si="277"/>
        <v>0</v>
      </c>
      <c r="AE176">
        <f t="shared" si="278"/>
        <v>0</v>
      </c>
      <c r="AF176">
        <f t="shared" si="279"/>
        <v>5202277.7142857146</v>
      </c>
      <c r="AG176">
        <f t="shared" si="280"/>
        <v>57213.741428571419</v>
      </c>
      <c r="AH176">
        <f t="shared" si="281"/>
        <v>0</v>
      </c>
      <c r="AI176">
        <f t="shared" si="282"/>
        <v>0</v>
      </c>
      <c r="AJ176" s="11">
        <f t="shared" si="283"/>
        <v>6293.5714285714284</v>
      </c>
    </row>
    <row r="177" spans="26:36" x14ac:dyDescent="0.2">
      <c r="Z177" s="10">
        <f t="shared" si="220"/>
        <v>44059</v>
      </c>
      <c r="AA177" s="21">
        <f t="shared" si="219"/>
        <v>44053</v>
      </c>
      <c r="AB177">
        <f t="shared" si="275"/>
        <v>0</v>
      </c>
      <c r="AC177">
        <f t="shared" si="276"/>
        <v>0</v>
      </c>
      <c r="AD177">
        <f t="shared" si="277"/>
        <v>0</v>
      </c>
      <c r="AE177">
        <f t="shared" si="278"/>
        <v>0</v>
      </c>
      <c r="AF177">
        <f t="shared" si="279"/>
        <v>5202277.7142857146</v>
      </c>
      <c r="AG177">
        <f t="shared" si="280"/>
        <v>57213.741428571419</v>
      </c>
      <c r="AH177">
        <f t="shared" si="281"/>
        <v>0</v>
      </c>
      <c r="AI177">
        <f t="shared" si="282"/>
        <v>0</v>
      </c>
      <c r="AJ177" s="11">
        <f t="shared" si="283"/>
        <v>6293.5714285714284</v>
      </c>
    </row>
    <row r="178" spans="26:36" x14ac:dyDescent="0.2">
      <c r="Z178" s="10">
        <f t="shared" si="220"/>
        <v>44060</v>
      </c>
      <c r="AA178" s="21">
        <f t="shared" si="219"/>
        <v>44060</v>
      </c>
      <c r="AB178">
        <f t="shared" si="275"/>
        <v>0</v>
      </c>
      <c r="AC178">
        <f t="shared" si="276"/>
        <v>0</v>
      </c>
      <c r="AD178">
        <f t="shared" si="277"/>
        <v>0</v>
      </c>
      <c r="AE178">
        <f t="shared" si="278"/>
        <v>0</v>
      </c>
      <c r="AF178">
        <f t="shared" si="279"/>
        <v>5202277.7142857146</v>
      </c>
      <c r="AG178">
        <f t="shared" si="280"/>
        <v>57213.741428571419</v>
      </c>
      <c r="AH178">
        <f t="shared" si="281"/>
        <v>0</v>
      </c>
      <c r="AI178">
        <f t="shared" si="282"/>
        <v>0</v>
      </c>
      <c r="AJ178" s="11">
        <f t="shared" si="283"/>
        <v>6293.5714285714284</v>
      </c>
    </row>
    <row r="179" spans="26:36" x14ac:dyDescent="0.2">
      <c r="Z179" s="10">
        <f t="shared" si="220"/>
        <v>44061</v>
      </c>
      <c r="AA179" s="21">
        <f t="shared" si="219"/>
        <v>44060</v>
      </c>
      <c r="AB179">
        <f t="shared" si="275"/>
        <v>0</v>
      </c>
      <c r="AC179">
        <f t="shared" si="276"/>
        <v>0</v>
      </c>
      <c r="AD179">
        <f t="shared" si="277"/>
        <v>0</v>
      </c>
      <c r="AE179">
        <f t="shared" si="278"/>
        <v>0</v>
      </c>
      <c r="AF179">
        <f t="shared" si="279"/>
        <v>5202277.7142857146</v>
      </c>
      <c r="AG179">
        <f t="shared" si="280"/>
        <v>57213.741428571419</v>
      </c>
      <c r="AH179">
        <f t="shared" si="281"/>
        <v>0</v>
      </c>
      <c r="AI179">
        <f t="shared" si="282"/>
        <v>0</v>
      </c>
      <c r="AJ179" s="11">
        <f t="shared" si="283"/>
        <v>6293.5714285714284</v>
      </c>
    </row>
    <row r="180" spans="26:36" x14ac:dyDescent="0.2">
      <c r="Z180" s="10">
        <f t="shared" si="220"/>
        <v>44062</v>
      </c>
      <c r="AA180" s="21">
        <f t="shared" si="219"/>
        <v>44060</v>
      </c>
      <c r="AB180">
        <f t="shared" si="221"/>
        <v>0</v>
      </c>
      <c r="AC180">
        <f t="shared" si="222"/>
        <v>0</v>
      </c>
      <c r="AD180">
        <f t="shared" si="223"/>
        <v>17218.428571428572</v>
      </c>
      <c r="AE180">
        <f t="shared" si="224"/>
        <v>169.75571428571428</v>
      </c>
      <c r="AF180">
        <f t="shared" si="225"/>
        <v>4992655.8571428573</v>
      </c>
      <c r="AG180">
        <f t="shared" si="226"/>
        <v>57302.695714285721</v>
      </c>
      <c r="AH180">
        <f t="shared" si="227"/>
        <v>0</v>
      </c>
      <c r="AI180">
        <f t="shared" si="228"/>
        <v>0</v>
      </c>
      <c r="AJ180" s="11">
        <f t="shared" si="229"/>
        <v>6294.5714285714284</v>
      </c>
    </row>
    <row r="181" spans="26:36" x14ac:dyDescent="0.2">
      <c r="Z181" s="10">
        <f t="shared" si="220"/>
        <v>44063</v>
      </c>
      <c r="AA181" s="21">
        <f t="shared" si="219"/>
        <v>44060</v>
      </c>
      <c r="AB181">
        <f t="shared" ref="AB181:AB186" si="284">AB180</f>
        <v>0</v>
      </c>
      <c r="AC181">
        <f t="shared" ref="AC181:AC186" si="285">AC180</f>
        <v>0</v>
      </c>
      <c r="AD181">
        <f t="shared" ref="AD181:AD186" si="286">AD180</f>
        <v>17218.428571428572</v>
      </c>
      <c r="AE181">
        <f t="shared" ref="AE181:AE186" si="287">AE180</f>
        <v>169.75571428571428</v>
      </c>
      <c r="AF181">
        <f t="shared" ref="AF181:AF186" si="288">AF180</f>
        <v>4992655.8571428573</v>
      </c>
      <c r="AG181">
        <f t="shared" ref="AG181:AG186" si="289">AG180</f>
        <v>57302.695714285721</v>
      </c>
      <c r="AH181">
        <f t="shared" ref="AH181:AH186" si="290">AH180</f>
        <v>0</v>
      </c>
      <c r="AI181">
        <f t="shared" ref="AI181:AI186" si="291">AI180</f>
        <v>0</v>
      </c>
      <c r="AJ181" s="11">
        <f t="shared" ref="AJ181:AJ186" si="292">AJ180</f>
        <v>6294.5714285714284</v>
      </c>
    </row>
    <row r="182" spans="26:36" x14ac:dyDescent="0.2">
      <c r="Z182" s="10">
        <f t="shared" si="220"/>
        <v>44064</v>
      </c>
      <c r="AA182" s="21">
        <f t="shared" si="219"/>
        <v>44060</v>
      </c>
      <c r="AB182">
        <f t="shared" si="284"/>
        <v>0</v>
      </c>
      <c r="AC182">
        <f t="shared" si="285"/>
        <v>0</v>
      </c>
      <c r="AD182">
        <f t="shared" si="286"/>
        <v>17218.428571428572</v>
      </c>
      <c r="AE182">
        <f t="shared" si="287"/>
        <v>169.75571428571428</v>
      </c>
      <c r="AF182">
        <f t="shared" si="288"/>
        <v>4992655.8571428573</v>
      </c>
      <c r="AG182">
        <f t="shared" si="289"/>
        <v>57302.695714285721</v>
      </c>
      <c r="AH182">
        <f t="shared" si="290"/>
        <v>0</v>
      </c>
      <c r="AI182">
        <f t="shared" si="291"/>
        <v>0</v>
      </c>
      <c r="AJ182" s="11">
        <f t="shared" si="292"/>
        <v>6294.5714285714284</v>
      </c>
    </row>
    <row r="183" spans="26:36" x14ac:dyDescent="0.2">
      <c r="Z183" s="10">
        <f t="shared" si="220"/>
        <v>44065</v>
      </c>
      <c r="AA183" s="21">
        <f t="shared" si="219"/>
        <v>44060</v>
      </c>
      <c r="AB183">
        <f t="shared" si="284"/>
        <v>0</v>
      </c>
      <c r="AC183">
        <f t="shared" si="285"/>
        <v>0</v>
      </c>
      <c r="AD183">
        <f t="shared" si="286"/>
        <v>17218.428571428572</v>
      </c>
      <c r="AE183">
        <f t="shared" si="287"/>
        <v>169.75571428571428</v>
      </c>
      <c r="AF183">
        <f t="shared" si="288"/>
        <v>4992655.8571428573</v>
      </c>
      <c r="AG183">
        <f t="shared" si="289"/>
        <v>57302.695714285721</v>
      </c>
      <c r="AH183">
        <f t="shared" si="290"/>
        <v>0</v>
      </c>
      <c r="AI183">
        <f t="shared" si="291"/>
        <v>0</v>
      </c>
      <c r="AJ183" s="11">
        <f t="shared" si="292"/>
        <v>6294.5714285714284</v>
      </c>
    </row>
    <row r="184" spans="26:36" x14ac:dyDescent="0.2">
      <c r="Z184" s="10">
        <f t="shared" si="220"/>
        <v>44066</v>
      </c>
      <c r="AA184" s="21">
        <f t="shared" si="219"/>
        <v>44060</v>
      </c>
      <c r="AB184">
        <f t="shared" si="284"/>
        <v>0</v>
      </c>
      <c r="AC184">
        <f t="shared" si="285"/>
        <v>0</v>
      </c>
      <c r="AD184">
        <f t="shared" si="286"/>
        <v>17218.428571428572</v>
      </c>
      <c r="AE184">
        <f t="shared" si="287"/>
        <v>169.75571428571428</v>
      </c>
      <c r="AF184">
        <f t="shared" si="288"/>
        <v>4992655.8571428573</v>
      </c>
      <c r="AG184">
        <f t="shared" si="289"/>
        <v>57302.695714285721</v>
      </c>
      <c r="AH184">
        <f t="shared" si="290"/>
        <v>0</v>
      </c>
      <c r="AI184">
        <f t="shared" si="291"/>
        <v>0</v>
      </c>
      <c r="AJ184" s="11">
        <f t="shared" si="292"/>
        <v>6294.5714285714284</v>
      </c>
    </row>
    <row r="185" spans="26:36" x14ac:dyDescent="0.2">
      <c r="Z185" s="10">
        <f t="shared" si="220"/>
        <v>44067</v>
      </c>
      <c r="AA185" s="21">
        <f t="shared" si="219"/>
        <v>44067</v>
      </c>
      <c r="AB185">
        <f t="shared" si="284"/>
        <v>0</v>
      </c>
      <c r="AC185">
        <f t="shared" si="285"/>
        <v>0</v>
      </c>
      <c r="AD185">
        <f t="shared" si="286"/>
        <v>17218.428571428572</v>
      </c>
      <c r="AE185">
        <f t="shared" si="287"/>
        <v>169.75571428571428</v>
      </c>
      <c r="AF185">
        <f t="shared" si="288"/>
        <v>4992655.8571428573</v>
      </c>
      <c r="AG185">
        <f t="shared" si="289"/>
        <v>57302.695714285721</v>
      </c>
      <c r="AH185">
        <f t="shared" si="290"/>
        <v>0</v>
      </c>
      <c r="AI185">
        <f t="shared" si="291"/>
        <v>0</v>
      </c>
      <c r="AJ185" s="11">
        <f t="shared" si="292"/>
        <v>6294.5714285714284</v>
      </c>
    </row>
    <row r="186" spans="26:36" x14ac:dyDescent="0.2">
      <c r="Z186" s="10">
        <f t="shared" si="220"/>
        <v>44068</v>
      </c>
      <c r="AA186" s="21">
        <f t="shared" si="219"/>
        <v>44067</v>
      </c>
      <c r="AB186">
        <f t="shared" si="284"/>
        <v>0</v>
      </c>
      <c r="AC186">
        <f t="shared" si="285"/>
        <v>0</v>
      </c>
      <c r="AD186">
        <f t="shared" si="286"/>
        <v>17218.428571428572</v>
      </c>
      <c r="AE186">
        <f t="shared" si="287"/>
        <v>169.75571428571428</v>
      </c>
      <c r="AF186">
        <f t="shared" si="288"/>
        <v>4992655.8571428573</v>
      </c>
      <c r="AG186">
        <f t="shared" si="289"/>
        <v>57302.695714285721</v>
      </c>
      <c r="AH186">
        <f t="shared" si="290"/>
        <v>0</v>
      </c>
      <c r="AI186">
        <f t="shared" si="291"/>
        <v>0</v>
      </c>
      <c r="AJ186" s="11">
        <f t="shared" si="292"/>
        <v>6294.5714285714284</v>
      </c>
    </row>
    <row r="187" spans="26:36" x14ac:dyDescent="0.2">
      <c r="Z187" s="10">
        <f t="shared" si="220"/>
        <v>44069</v>
      </c>
      <c r="AA187" s="21">
        <f t="shared" si="219"/>
        <v>44067</v>
      </c>
      <c r="AB187">
        <f t="shared" si="221"/>
        <v>0</v>
      </c>
      <c r="AC187">
        <f t="shared" si="222"/>
        <v>0</v>
      </c>
      <c r="AD187">
        <f t="shared" si="223"/>
        <v>25544.142857142859</v>
      </c>
      <c r="AE187">
        <f t="shared" si="224"/>
        <v>279.47142857142859</v>
      </c>
      <c r="AF187">
        <f t="shared" si="225"/>
        <v>5965909.2857142854</v>
      </c>
      <c r="AG187">
        <f t="shared" si="226"/>
        <v>75504.18857142856</v>
      </c>
      <c r="AH187">
        <f t="shared" si="227"/>
        <v>0</v>
      </c>
      <c r="AI187">
        <f t="shared" si="228"/>
        <v>0</v>
      </c>
      <c r="AJ187" s="11">
        <f t="shared" si="229"/>
        <v>6295.5714285714284</v>
      </c>
    </row>
    <row r="188" spans="26:36" x14ac:dyDescent="0.2">
      <c r="Z188" s="10">
        <f t="shared" si="220"/>
        <v>44070</v>
      </c>
      <c r="AA188" s="21">
        <f t="shared" si="219"/>
        <v>44067</v>
      </c>
      <c r="AB188">
        <f t="shared" ref="AB188:AB193" si="293">AB187</f>
        <v>0</v>
      </c>
      <c r="AC188">
        <f t="shared" ref="AC188:AC193" si="294">AC187</f>
        <v>0</v>
      </c>
      <c r="AD188">
        <f t="shared" ref="AD188:AD193" si="295">AD187</f>
        <v>25544.142857142859</v>
      </c>
      <c r="AE188">
        <f t="shared" ref="AE188:AE193" si="296">AE187</f>
        <v>279.47142857142859</v>
      </c>
      <c r="AF188">
        <f t="shared" ref="AF188:AF193" si="297">AF187</f>
        <v>5965909.2857142854</v>
      </c>
      <c r="AG188">
        <f t="shared" ref="AG188:AG193" si="298">AG187</f>
        <v>75504.18857142856</v>
      </c>
      <c r="AH188">
        <f t="shared" ref="AH188:AH193" si="299">AH187</f>
        <v>0</v>
      </c>
      <c r="AI188">
        <f t="shared" ref="AI188:AI193" si="300">AI187</f>
        <v>0</v>
      </c>
      <c r="AJ188" s="11">
        <f t="shared" ref="AJ188:AJ193" si="301">AJ187</f>
        <v>6295.5714285714284</v>
      </c>
    </row>
    <row r="189" spans="26:36" x14ac:dyDescent="0.2">
      <c r="Z189" s="10">
        <f t="shared" si="220"/>
        <v>44071</v>
      </c>
      <c r="AA189" s="21">
        <f t="shared" si="219"/>
        <v>44067</v>
      </c>
      <c r="AB189">
        <f t="shared" si="293"/>
        <v>0</v>
      </c>
      <c r="AC189">
        <f t="shared" si="294"/>
        <v>0</v>
      </c>
      <c r="AD189">
        <f t="shared" si="295"/>
        <v>25544.142857142859</v>
      </c>
      <c r="AE189">
        <f t="shared" si="296"/>
        <v>279.47142857142859</v>
      </c>
      <c r="AF189">
        <f t="shared" si="297"/>
        <v>5965909.2857142854</v>
      </c>
      <c r="AG189">
        <f t="shared" si="298"/>
        <v>75504.18857142856</v>
      </c>
      <c r="AH189">
        <f t="shared" si="299"/>
        <v>0</v>
      </c>
      <c r="AI189">
        <f t="shared" si="300"/>
        <v>0</v>
      </c>
      <c r="AJ189" s="11">
        <f t="shared" si="301"/>
        <v>6295.5714285714284</v>
      </c>
    </row>
    <row r="190" spans="26:36" x14ac:dyDescent="0.2">
      <c r="Z190" s="10">
        <f t="shared" si="220"/>
        <v>44072</v>
      </c>
      <c r="AA190" s="21">
        <f t="shared" si="219"/>
        <v>44067</v>
      </c>
      <c r="AB190">
        <f t="shared" si="293"/>
        <v>0</v>
      </c>
      <c r="AC190">
        <f t="shared" si="294"/>
        <v>0</v>
      </c>
      <c r="AD190">
        <f t="shared" si="295"/>
        <v>25544.142857142859</v>
      </c>
      <c r="AE190">
        <f t="shared" si="296"/>
        <v>279.47142857142859</v>
      </c>
      <c r="AF190">
        <f t="shared" si="297"/>
        <v>5965909.2857142854</v>
      </c>
      <c r="AG190">
        <f t="shared" si="298"/>
        <v>75504.18857142856</v>
      </c>
      <c r="AH190">
        <f t="shared" si="299"/>
        <v>0</v>
      </c>
      <c r="AI190">
        <f t="shared" si="300"/>
        <v>0</v>
      </c>
      <c r="AJ190" s="11">
        <f t="shared" si="301"/>
        <v>6295.5714285714284</v>
      </c>
    </row>
    <row r="191" spans="26:36" x14ac:dyDescent="0.2">
      <c r="Z191" s="10">
        <f t="shared" si="220"/>
        <v>44073</v>
      </c>
      <c r="AA191" s="21">
        <f t="shared" si="219"/>
        <v>44067</v>
      </c>
      <c r="AB191">
        <f t="shared" si="293"/>
        <v>0</v>
      </c>
      <c r="AC191">
        <f t="shared" si="294"/>
        <v>0</v>
      </c>
      <c r="AD191">
        <f t="shared" si="295"/>
        <v>25544.142857142859</v>
      </c>
      <c r="AE191">
        <f t="shared" si="296"/>
        <v>279.47142857142859</v>
      </c>
      <c r="AF191">
        <f t="shared" si="297"/>
        <v>5965909.2857142854</v>
      </c>
      <c r="AG191">
        <f t="shared" si="298"/>
        <v>75504.18857142856</v>
      </c>
      <c r="AH191">
        <f t="shared" si="299"/>
        <v>0</v>
      </c>
      <c r="AI191">
        <f t="shared" si="300"/>
        <v>0</v>
      </c>
      <c r="AJ191" s="11">
        <f t="shared" si="301"/>
        <v>6295.5714285714284</v>
      </c>
    </row>
    <row r="192" spans="26:36" x14ac:dyDescent="0.2">
      <c r="Z192" s="10">
        <f t="shared" si="220"/>
        <v>44074</v>
      </c>
      <c r="AA192" s="21">
        <f t="shared" si="219"/>
        <v>44074</v>
      </c>
      <c r="AB192">
        <f t="shared" si="293"/>
        <v>0</v>
      </c>
      <c r="AC192">
        <f t="shared" si="294"/>
        <v>0</v>
      </c>
      <c r="AD192">
        <f t="shared" si="295"/>
        <v>25544.142857142859</v>
      </c>
      <c r="AE192">
        <f t="shared" si="296"/>
        <v>279.47142857142859</v>
      </c>
      <c r="AF192">
        <f t="shared" si="297"/>
        <v>5965909.2857142854</v>
      </c>
      <c r="AG192">
        <f t="shared" si="298"/>
        <v>75504.18857142856</v>
      </c>
      <c r="AH192">
        <f t="shared" si="299"/>
        <v>0</v>
      </c>
      <c r="AI192">
        <f t="shared" si="300"/>
        <v>0</v>
      </c>
      <c r="AJ192" s="11">
        <f t="shared" si="301"/>
        <v>6295.5714285714284</v>
      </c>
    </row>
    <row r="193" spans="26:36" x14ac:dyDescent="0.2">
      <c r="Z193" s="10">
        <f t="shared" si="220"/>
        <v>44075</v>
      </c>
      <c r="AA193" s="21">
        <f t="shared" si="219"/>
        <v>44074</v>
      </c>
      <c r="AB193">
        <f t="shared" si="293"/>
        <v>0</v>
      </c>
      <c r="AC193">
        <f t="shared" si="294"/>
        <v>0</v>
      </c>
      <c r="AD193">
        <f t="shared" si="295"/>
        <v>25544.142857142859</v>
      </c>
      <c r="AE193">
        <f t="shared" si="296"/>
        <v>279.47142857142859</v>
      </c>
      <c r="AF193">
        <f t="shared" si="297"/>
        <v>5965909.2857142854</v>
      </c>
      <c r="AG193">
        <f t="shared" si="298"/>
        <v>75504.18857142856</v>
      </c>
      <c r="AH193">
        <f t="shared" si="299"/>
        <v>0</v>
      </c>
      <c r="AI193">
        <f t="shared" si="300"/>
        <v>0</v>
      </c>
      <c r="AJ193" s="11">
        <f t="shared" si="301"/>
        <v>6295.5714285714284</v>
      </c>
    </row>
    <row r="194" spans="26:36" x14ac:dyDescent="0.2">
      <c r="Z194" s="10">
        <f t="shared" si="220"/>
        <v>44076</v>
      </c>
      <c r="AA194" s="21">
        <f t="shared" si="219"/>
        <v>44074</v>
      </c>
      <c r="AB194">
        <f t="shared" si="221"/>
        <v>0</v>
      </c>
      <c r="AC194">
        <f t="shared" si="222"/>
        <v>0</v>
      </c>
      <c r="AD194">
        <f t="shared" si="223"/>
        <v>0</v>
      </c>
      <c r="AE194">
        <f t="shared" si="224"/>
        <v>0</v>
      </c>
      <c r="AF194">
        <f t="shared" si="225"/>
        <v>4730548.5714285718</v>
      </c>
      <c r="AG194">
        <f t="shared" si="226"/>
        <v>57753.182857142856</v>
      </c>
      <c r="AH194">
        <f t="shared" si="227"/>
        <v>0</v>
      </c>
      <c r="AI194">
        <f t="shared" si="228"/>
        <v>0</v>
      </c>
      <c r="AJ194" s="11">
        <f t="shared" si="229"/>
        <v>6296.5714285714284</v>
      </c>
    </row>
    <row r="195" spans="26:36" x14ac:dyDescent="0.2">
      <c r="Z195" s="10">
        <f t="shared" si="220"/>
        <v>44077</v>
      </c>
      <c r="AA195" s="21">
        <f t="shared" si="219"/>
        <v>44074</v>
      </c>
      <c r="AB195">
        <f t="shared" ref="AB195:AB200" si="302">AB194</f>
        <v>0</v>
      </c>
      <c r="AC195">
        <f t="shared" ref="AC195:AC200" si="303">AC194</f>
        <v>0</v>
      </c>
      <c r="AD195">
        <f t="shared" ref="AD195:AD200" si="304">AD194</f>
        <v>0</v>
      </c>
      <c r="AE195">
        <f t="shared" ref="AE195:AE200" si="305">AE194</f>
        <v>0</v>
      </c>
      <c r="AF195">
        <f t="shared" ref="AF195:AF200" si="306">AF194</f>
        <v>4730548.5714285718</v>
      </c>
      <c r="AG195">
        <f t="shared" ref="AG195:AG200" si="307">AG194</f>
        <v>57753.182857142856</v>
      </c>
      <c r="AH195">
        <f t="shared" ref="AH195:AH200" si="308">AH194</f>
        <v>0</v>
      </c>
      <c r="AI195">
        <f t="shared" ref="AI195:AI200" si="309">AI194</f>
        <v>0</v>
      </c>
      <c r="AJ195" s="11">
        <f t="shared" ref="AJ195:AJ200" si="310">AJ194</f>
        <v>6296.5714285714284</v>
      </c>
    </row>
    <row r="196" spans="26:36" x14ac:dyDescent="0.2">
      <c r="Z196" s="10">
        <f t="shared" si="220"/>
        <v>44078</v>
      </c>
      <c r="AA196" s="21">
        <f t="shared" si="219"/>
        <v>44074</v>
      </c>
      <c r="AB196">
        <f t="shared" si="302"/>
        <v>0</v>
      </c>
      <c r="AC196">
        <f t="shared" si="303"/>
        <v>0</v>
      </c>
      <c r="AD196">
        <f t="shared" si="304"/>
        <v>0</v>
      </c>
      <c r="AE196">
        <f t="shared" si="305"/>
        <v>0</v>
      </c>
      <c r="AF196">
        <f t="shared" si="306"/>
        <v>4730548.5714285718</v>
      </c>
      <c r="AG196">
        <f t="shared" si="307"/>
        <v>57753.182857142856</v>
      </c>
      <c r="AH196">
        <f t="shared" si="308"/>
        <v>0</v>
      </c>
      <c r="AI196">
        <f t="shared" si="309"/>
        <v>0</v>
      </c>
      <c r="AJ196" s="11">
        <f t="shared" si="310"/>
        <v>6296.5714285714284</v>
      </c>
    </row>
    <row r="197" spans="26:36" x14ac:dyDescent="0.2">
      <c r="Z197" s="10">
        <f t="shared" si="220"/>
        <v>44079</v>
      </c>
      <c r="AA197" s="21">
        <f t="shared" si="219"/>
        <v>44074</v>
      </c>
      <c r="AB197">
        <f t="shared" si="302"/>
        <v>0</v>
      </c>
      <c r="AC197">
        <f t="shared" si="303"/>
        <v>0</v>
      </c>
      <c r="AD197">
        <f t="shared" si="304"/>
        <v>0</v>
      </c>
      <c r="AE197">
        <f t="shared" si="305"/>
        <v>0</v>
      </c>
      <c r="AF197">
        <f t="shared" si="306"/>
        <v>4730548.5714285718</v>
      </c>
      <c r="AG197">
        <f t="shared" si="307"/>
        <v>57753.182857142856</v>
      </c>
      <c r="AH197">
        <f t="shared" si="308"/>
        <v>0</v>
      </c>
      <c r="AI197">
        <f t="shared" si="309"/>
        <v>0</v>
      </c>
      <c r="AJ197" s="11">
        <f t="shared" si="310"/>
        <v>6296.5714285714284</v>
      </c>
    </row>
    <row r="198" spans="26:36" x14ac:dyDescent="0.2">
      <c r="Z198" s="10">
        <f t="shared" si="220"/>
        <v>44080</v>
      </c>
      <c r="AA198" s="21">
        <f t="shared" ref="AA198:AA261" si="311">Z198-WEEKDAY(Z198,3)</f>
        <v>44074</v>
      </c>
      <c r="AB198">
        <f t="shared" si="302"/>
        <v>0</v>
      </c>
      <c r="AC198">
        <f t="shared" si="303"/>
        <v>0</v>
      </c>
      <c r="AD198">
        <f t="shared" si="304"/>
        <v>0</v>
      </c>
      <c r="AE198">
        <f t="shared" si="305"/>
        <v>0</v>
      </c>
      <c r="AF198">
        <f t="shared" si="306"/>
        <v>4730548.5714285718</v>
      </c>
      <c r="AG198">
        <f t="shared" si="307"/>
        <v>57753.182857142856</v>
      </c>
      <c r="AH198">
        <f t="shared" si="308"/>
        <v>0</v>
      </c>
      <c r="AI198">
        <f t="shared" si="309"/>
        <v>0</v>
      </c>
      <c r="AJ198" s="11">
        <f t="shared" si="310"/>
        <v>6296.5714285714284</v>
      </c>
    </row>
    <row r="199" spans="26:36" x14ac:dyDescent="0.2">
      <c r="Z199" s="10">
        <f t="shared" ref="Z199:Z262" si="312">Z198+1</f>
        <v>44081</v>
      </c>
      <c r="AA199" s="21">
        <f t="shared" si="311"/>
        <v>44081</v>
      </c>
      <c r="AB199">
        <f t="shared" si="302"/>
        <v>0</v>
      </c>
      <c r="AC199">
        <f t="shared" si="303"/>
        <v>0</v>
      </c>
      <c r="AD199">
        <f t="shared" si="304"/>
        <v>0</v>
      </c>
      <c r="AE199">
        <f t="shared" si="305"/>
        <v>0</v>
      </c>
      <c r="AF199">
        <f t="shared" si="306"/>
        <v>4730548.5714285718</v>
      </c>
      <c r="AG199">
        <f t="shared" si="307"/>
        <v>57753.182857142856</v>
      </c>
      <c r="AH199">
        <f t="shared" si="308"/>
        <v>0</v>
      </c>
      <c r="AI199">
        <f t="shared" si="309"/>
        <v>0</v>
      </c>
      <c r="AJ199" s="11">
        <f t="shared" si="310"/>
        <v>6296.5714285714284</v>
      </c>
    </row>
    <row r="200" spans="26:36" x14ac:dyDescent="0.2">
      <c r="Z200" s="10">
        <f t="shared" si="312"/>
        <v>44082</v>
      </c>
      <c r="AA200" s="21">
        <f t="shared" si="311"/>
        <v>44081</v>
      </c>
      <c r="AB200">
        <f t="shared" si="302"/>
        <v>0</v>
      </c>
      <c r="AC200">
        <f t="shared" si="303"/>
        <v>0</v>
      </c>
      <c r="AD200">
        <f t="shared" si="304"/>
        <v>0</v>
      </c>
      <c r="AE200">
        <f t="shared" si="305"/>
        <v>0</v>
      </c>
      <c r="AF200">
        <f t="shared" si="306"/>
        <v>4730548.5714285718</v>
      </c>
      <c r="AG200">
        <f t="shared" si="307"/>
        <v>57753.182857142856</v>
      </c>
      <c r="AH200">
        <f t="shared" si="308"/>
        <v>0</v>
      </c>
      <c r="AI200">
        <f t="shared" si="309"/>
        <v>0</v>
      </c>
      <c r="AJ200" s="11">
        <f t="shared" si="310"/>
        <v>6296.5714285714284</v>
      </c>
    </row>
    <row r="201" spans="26:36" x14ac:dyDescent="0.2">
      <c r="Z201" s="10">
        <f t="shared" si="312"/>
        <v>44083</v>
      </c>
      <c r="AA201" s="21">
        <f t="shared" si="311"/>
        <v>44081</v>
      </c>
      <c r="AB201">
        <f t="shared" ref="AB201:AB257" si="313">_xlfn.XLOOKUP($Z201,$M$5:$M$101,O$5:O$101)</f>
        <v>0</v>
      </c>
      <c r="AC201">
        <f t="shared" ref="AC201:AC257" si="314">_xlfn.XLOOKUP($Z201,$M$5:$M$101,P$5:P$101)</f>
        <v>0</v>
      </c>
      <c r="AD201">
        <f t="shared" ref="AD201:AD257" si="315">_xlfn.XLOOKUP($Z201,$M$5:$M$101,Q$5:Q$101)</f>
        <v>73059.28571428571</v>
      </c>
      <c r="AE201">
        <f t="shared" ref="AE201:AE257" si="316">_xlfn.XLOOKUP($Z201,$M$5:$M$101,R$5:R$101)</f>
        <v>920.53428571428572</v>
      </c>
      <c r="AF201">
        <f t="shared" ref="AF201:AF257" si="317">_xlfn.XLOOKUP($Z201,$M$5:$M$101,S$5:S$101)</f>
        <v>5911770.1428571427</v>
      </c>
      <c r="AG201">
        <f t="shared" ref="AG201:AG257" si="318">_xlfn.XLOOKUP($Z201,$M$5:$M$101,T$5:T$101)</f>
        <v>66413.802857142829</v>
      </c>
      <c r="AH201">
        <f t="shared" ref="AH201:AH257" si="319">_xlfn.XLOOKUP($Z201,$M$5:$M$101,U$5:U$101)</f>
        <v>0</v>
      </c>
      <c r="AI201">
        <f t="shared" ref="AI201:AI257" si="320">_xlfn.XLOOKUP($Z201,$M$5:$M$101,V$5:V$101)</f>
        <v>0</v>
      </c>
      <c r="AJ201" s="11">
        <f t="shared" ref="AJ201:AJ257" si="321">_xlfn.XLOOKUP($Z201,$M$5:$M$101,W$5:W$101)</f>
        <v>6297.5714285714284</v>
      </c>
    </row>
    <row r="202" spans="26:36" x14ac:dyDescent="0.2">
      <c r="Z202" s="10">
        <f t="shared" si="312"/>
        <v>44084</v>
      </c>
      <c r="AA202" s="21">
        <f t="shared" si="311"/>
        <v>44081</v>
      </c>
      <c r="AB202">
        <f t="shared" ref="AB202:AB207" si="322">AB201</f>
        <v>0</v>
      </c>
      <c r="AC202">
        <f t="shared" ref="AC202:AC207" si="323">AC201</f>
        <v>0</v>
      </c>
      <c r="AD202">
        <f t="shared" ref="AD202:AD207" si="324">AD201</f>
        <v>73059.28571428571</v>
      </c>
      <c r="AE202">
        <f t="shared" ref="AE202:AE207" si="325">AE201</f>
        <v>920.53428571428572</v>
      </c>
      <c r="AF202">
        <f t="shared" ref="AF202:AF207" si="326">AF201</f>
        <v>5911770.1428571427</v>
      </c>
      <c r="AG202">
        <f t="shared" ref="AG202:AG207" si="327">AG201</f>
        <v>66413.802857142829</v>
      </c>
      <c r="AH202">
        <f t="shared" ref="AH202:AH207" si="328">AH201</f>
        <v>0</v>
      </c>
      <c r="AI202">
        <f t="shared" ref="AI202:AI207" si="329">AI201</f>
        <v>0</v>
      </c>
      <c r="AJ202" s="11">
        <f t="shared" ref="AJ202:AJ207" si="330">AJ201</f>
        <v>6297.5714285714284</v>
      </c>
    </row>
    <row r="203" spans="26:36" x14ac:dyDescent="0.2">
      <c r="Z203" s="10">
        <f t="shared" si="312"/>
        <v>44085</v>
      </c>
      <c r="AA203" s="21">
        <f t="shared" si="311"/>
        <v>44081</v>
      </c>
      <c r="AB203">
        <f t="shared" si="322"/>
        <v>0</v>
      </c>
      <c r="AC203">
        <f t="shared" si="323"/>
        <v>0</v>
      </c>
      <c r="AD203">
        <f t="shared" si="324"/>
        <v>73059.28571428571</v>
      </c>
      <c r="AE203">
        <f t="shared" si="325"/>
        <v>920.53428571428572</v>
      </c>
      <c r="AF203">
        <f t="shared" si="326"/>
        <v>5911770.1428571427</v>
      </c>
      <c r="AG203">
        <f t="shared" si="327"/>
        <v>66413.802857142829</v>
      </c>
      <c r="AH203">
        <f t="shared" si="328"/>
        <v>0</v>
      </c>
      <c r="AI203">
        <f t="shared" si="329"/>
        <v>0</v>
      </c>
      <c r="AJ203" s="11">
        <f t="shared" si="330"/>
        <v>6297.5714285714284</v>
      </c>
    </row>
    <row r="204" spans="26:36" x14ac:dyDescent="0.2">
      <c r="Z204" s="10">
        <f t="shared" si="312"/>
        <v>44086</v>
      </c>
      <c r="AA204" s="21">
        <f t="shared" si="311"/>
        <v>44081</v>
      </c>
      <c r="AB204">
        <f t="shared" si="322"/>
        <v>0</v>
      </c>
      <c r="AC204">
        <f t="shared" si="323"/>
        <v>0</v>
      </c>
      <c r="AD204">
        <f t="shared" si="324"/>
        <v>73059.28571428571</v>
      </c>
      <c r="AE204">
        <f t="shared" si="325"/>
        <v>920.53428571428572</v>
      </c>
      <c r="AF204">
        <f t="shared" si="326"/>
        <v>5911770.1428571427</v>
      </c>
      <c r="AG204">
        <f t="shared" si="327"/>
        <v>66413.802857142829</v>
      </c>
      <c r="AH204">
        <f t="shared" si="328"/>
        <v>0</v>
      </c>
      <c r="AI204">
        <f t="shared" si="329"/>
        <v>0</v>
      </c>
      <c r="AJ204" s="11">
        <f t="shared" si="330"/>
        <v>6297.5714285714284</v>
      </c>
    </row>
    <row r="205" spans="26:36" x14ac:dyDescent="0.2">
      <c r="Z205" s="10">
        <f t="shared" si="312"/>
        <v>44087</v>
      </c>
      <c r="AA205" s="21">
        <f t="shared" si="311"/>
        <v>44081</v>
      </c>
      <c r="AB205">
        <f t="shared" si="322"/>
        <v>0</v>
      </c>
      <c r="AC205">
        <f t="shared" si="323"/>
        <v>0</v>
      </c>
      <c r="AD205">
        <f t="shared" si="324"/>
        <v>73059.28571428571</v>
      </c>
      <c r="AE205">
        <f t="shared" si="325"/>
        <v>920.53428571428572</v>
      </c>
      <c r="AF205">
        <f t="shared" si="326"/>
        <v>5911770.1428571427</v>
      </c>
      <c r="AG205">
        <f t="shared" si="327"/>
        <v>66413.802857142829</v>
      </c>
      <c r="AH205">
        <f t="shared" si="328"/>
        <v>0</v>
      </c>
      <c r="AI205">
        <f t="shared" si="329"/>
        <v>0</v>
      </c>
      <c r="AJ205" s="11">
        <f t="shared" si="330"/>
        <v>6297.5714285714284</v>
      </c>
    </row>
    <row r="206" spans="26:36" x14ac:dyDescent="0.2">
      <c r="Z206" s="10">
        <f t="shared" si="312"/>
        <v>44088</v>
      </c>
      <c r="AA206" s="21">
        <f t="shared" si="311"/>
        <v>44088</v>
      </c>
      <c r="AB206">
        <f t="shared" si="322"/>
        <v>0</v>
      </c>
      <c r="AC206">
        <f t="shared" si="323"/>
        <v>0</v>
      </c>
      <c r="AD206">
        <f t="shared" si="324"/>
        <v>73059.28571428571</v>
      </c>
      <c r="AE206">
        <f t="shared" si="325"/>
        <v>920.53428571428572</v>
      </c>
      <c r="AF206">
        <f t="shared" si="326"/>
        <v>5911770.1428571427</v>
      </c>
      <c r="AG206">
        <f t="shared" si="327"/>
        <v>66413.802857142829</v>
      </c>
      <c r="AH206">
        <f t="shared" si="328"/>
        <v>0</v>
      </c>
      <c r="AI206">
        <f t="shared" si="329"/>
        <v>0</v>
      </c>
      <c r="AJ206" s="11">
        <f t="shared" si="330"/>
        <v>6297.5714285714284</v>
      </c>
    </row>
    <row r="207" spans="26:36" x14ac:dyDescent="0.2">
      <c r="Z207" s="10">
        <f t="shared" si="312"/>
        <v>44089</v>
      </c>
      <c r="AA207" s="21">
        <f t="shared" si="311"/>
        <v>44088</v>
      </c>
      <c r="AB207">
        <f t="shared" si="322"/>
        <v>0</v>
      </c>
      <c r="AC207">
        <f t="shared" si="323"/>
        <v>0</v>
      </c>
      <c r="AD207">
        <f t="shared" si="324"/>
        <v>73059.28571428571</v>
      </c>
      <c r="AE207">
        <f t="shared" si="325"/>
        <v>920.53428571428572</v>
      </c>
      <c r="AF207">
        <f t="shared" si="326"/>
        <v>5911770.1428571427</v>
      </c>
      <c r="AG207">
        <f t="shared" si="327"/>
        <v>66413.802857142829</v>
      </c>
      <c r="AH207">
        <f t="shared" si="328"/>
        <v>0</v>
      </c>
      <c r="AI207">
        <f t="shared" si="329"/>
        <v>0</v>
      </c>
      <c r="AJ207" s="11">
        <f t="shared" si="330"/>
        <v>6297.5714285714284</v>
      </c>
    </row>
    <row r="208" spans="26:36" x14ac:dyDescent="0.2">
      <c r="Z208" s="10">
        <f t="shared" si="312"/>
        <v>44090</v>
      </c>
      <c r="AA208" s="21">
        <f t="shared" si="311"/>
        <v>44088</v>
      </c>
      <c r="AB208">
        <f t="shared" si="313"/>
        <v>0</v>
      </c>
      <c r="AC208">
        <f t="shared" si="314"/>
        <v>0</v>
      </c>
      <c r="AD208">
        <f t="shared" si="315"/>
        <v>170990</v>
      </c>
      <c r="AE208">
        <f t="shared" si="316"/>
        <v>1237.6814285714286</v>
      </c>
      <c r="AF208">
        <f t="shared" si="317"/>
        <v>5347057</v>
      </c>
      <c r="AG208">
        <f t="shared" si="318"/>
        <v>68424.84</v>
      </c>
      <c r="AH208">
        <f t="shared" si="319"/>
        <v>0</v>
      </c>
      <c r="AI208">
        <f t="shared" si="320"/>
        <v>0</v>
      </c>
      <c r="AJ208" s="11">
        <f t="shared" si="321"/>
        <v>6298.5714285714284</v>
      </c>
    </row>
    <row r="209" spans="26:36" x14ac:dyDescent="0.2">
      <c r="Z209" s="10">
        <f t="shared" si="312"/>
        <v>44091</v>
      </c>
      <c r="AA209" s="21">
        <f t="shared" si="311"/>
        <v>44088</v>
      </c>
      <c r="AB209">
        <f t="shared" ref="AB209:AB214" si="331">AB208</f>
        <v>0</v>
      </c>
      <c r="AC209">
        <f t="shared" ref="AC209:AC214" si="332">AC208</f>
        <v>0</v>
      </c>
      <c r="AD209">
        <f t="shared" ref="AD209:AD214" si="333">AD208</f>
        <v>170990</v>
      </c>
      <c r="AE209">
        <f t="shared" ref="AE209:AE214" si="334">AE208</f>
        <v>1237.6814285714286</v>
      </c>
      <c r="AF209">
        <f t="shared" ref="AF209:AF214" si="335">AF208</f>
        <v>5347057</v>
      </c>
      <c r="AG209">
        <f t="shared" ref="AG209:AG214" si="336">AG208</f>
        <v>68424.84</v>
      </c>
      <c r="AH209">
        <f t="shared" ref="AH209:AH214" si="337">AH208</f>
        <v>0</v>
      </c>
      <c r="AI209">
        <f t="shared" ref="AI209:AI214" si="338">AI208</f>
        <v>0</v>
      </c>
      <c r="AJ209" s="11">
        <f t="shared" ref="AJ209:AJ214" si="339">AJ208</f>
        <v>6298.5714285714284</v>
      </c>
    </row>
    <row r="210" spans="26:36" x14ac:dyDescent="0.2">
      <c r="Z210" s="10">
        <f t="shared" si="312"/>
        <v>44092</v>
      </c>
      <c r="AA210" s="21">
        <f t="shared" si="311"/>
        <v>44088</v>
      </c>
      <c r="AB210">
        <f t="shared" si="331"/>
        <v>0</v>
      </c>
      <c r="AC210">
        <f t="shared" si="332"/>
        <v>0</v>
      </c>
      <c r="AD210">
        <f t="shared" si="333"/>
        <v>170990</v>
      </c>
      <c r="AE210">
        <f t="shared" si="334"/>
        <v>1237.6814285714286</v>
      </c>
      <c r="AF210">
        <f t="shared" si="335"/>
        <v>5347057</v>
      </c>
      <c r="AG210">
        <f t="shared" si="336"/>
        <v>68424.84</v>
      </c>
      <c r="AH210">
        <f t="shared" si="337"/>
        <v>0</v>
      </c>
      <c r="AI210">
        <f t="shared" si="338"/>
        <v>0</v>
      </c>
      <c r="AJ210" s="11">
        <f t="shared" si="339"/>
        <v>6298.5714285714284</v>
      </c>
    </row>
    <row r="211" spans="26:36" x14ac:dyDescent="0.2">
      <c r="Z211" s="10">
        <f t="shared" si="312"/>
        <v>44093</v>
      </c>
      <c r="AA211" s="21">
        <f t="shared" si="311"/>
        <v>44088</v>
      </c>
      <c r="AB211">
        <f t="shared" si="331"/>
        <v>0</v>
      </c>
      <c r="AC211">
        <f t="shared" si="332"/>
        <v>0</v>
      </c>
      <c r="AD211">
        <f t="shared" si="333"/>
        <v>170990</v>
      </c>
      <c r="AE211">
        <f t="shared" si="334"/>
        <v>1237.6814285714286</v>
      </c>
      <c r="AF211">
        <f t="shared" si="335"/>
        <v>5347057</v>
      </c>
      <c r="AG211">
        <f t="shared" si="336"/>
        <v>68424.84</v>
      </c>
      <c r="AH211">
        <f t="shared" si="337"/>
        <v>0</v>
      </c>
      <c r="AI211">
        <f t="shared" si="338"/>
        <v>0</v>
      </c>
      <c r="AJ211" s="11">
        <f t="shared" si="339"/>
        <v>6298.5714285714284</v>
      </c>
    </row>
    <row r="212" spans="26:36" x14ac:dyDescent="0.2">
      <c r="Z212" s="10">
        <f t="shared" si="312"/>
        <v>44094</v>
      </c>
      <c r="AA212" s="21">
        <f t="shared" si="311"/>
        <v>44088</v>
      </c>
      <c r="AB212">
        <f t="shared" si="331"/>
        <v>0</v>
      </c>
      <c r="AC212">
        <f t="shared" si="332"/>
        <v>0</v>
      </c>
      <c r="AD212">
        <f t="shared" si="333"/>
        <v>170990</v>
      </c>
      <c r="AE212">
        <f t="shared" si="334"/>
        <v>1237.6814285714286</v>
      </c>
      <c r="AF212">
        <f t="shared" si="335"/>
        <v>5347057</v>
      </c>
      <c r="AG212">
        <f t="shared" si="336"/>
        <v>68424.84</v>
      </c>
      <c r="AH212">
        <f t="shared" si="337"/>
        <v>0</v>
      </c>
      <c r="AI212">
        <f t="shared" si="338"/>
        <v>0</v>
      </c>
      <c r="AJ212" s="11">
        <f t="shared" si="339"/>
        <v>6298.5714285714284</v>
      </c>
    </row>
    <row r="213" spans="26:36" x14ac:dyDescent="0.2">
      <c r="Z213" s="10">
        <f t="shared" si="312"/>
        <v>44095</v>
      </c>
      <c r="AA213" s="21">
        <f t="shared" si="311"/>
        <v>44095</v>
      </c>
      <c r="AB213">
        <f t="shared" si="331"/>
        <v>0</v>
      </c>
      <c r="AC213">
        <f t="shared" si="332"/>
        <v>0</v>
      </c>
      <c r="AD213">
        <f t="shared" si="333"/>
        <v>170990</v>
      </c>
      <c r="AE213">
        <f t="shared" si="334"/>
        <v>1237.6814285714286</v>
      </c>
      <c r="AF213">
        <f t="shared" si="335"/>
        <v>5347057</v>
      </c>
      <c r="AG213">
        <f t="shared" si="336"/>
        <v>68424.84</v>
      </c>
      <c r="AH213">
        <f t="shared" si="337"/>
        <v>0</v>
      </c>
      <c r="AI213">
        <f t="shared" si="338"/>
        <v>0</v>
      </c>
      <c r="AJ213" s="11">
        <f t="shared" si="339"/>
        <v>6298.5714285714284</v>
      </c>
    </row>
    <row r="214" spans="26:36" x14ac:dyDescent="0.2">
      <c r="Z214" s="10">
        <f t="shared" si="312"/>
        <v>44096</v>
      </c>
      <c r="AA214" s="21">
        <f t="shared" si="311"/>
        <v>44095</v>
      </c>
      <c r="AB214">
        <f t="shared" si="331"/>
        <v>0</v>
      </c>
      <c r="AC214">
        <f t="shared" si="332"/>
        <v>0</v>
      </c>
      <c r="AD214">
        <f t="shared" si="333"/>
        <v>170990</v>
      </c>
      <c r="AE214">
        <f t="shared" si="334"/>
        <v>1237.6814285714286</v>
      </c>
      <c r="AF214">
        <f t="shared" si="335"/>
        <v>5347057</v>
      </c>
      <c r="AG214">
        <f t="shared" si="336"/>
        <v>68424.84</v>
      </c>
      <c r="AH214">
        <f t="shared" si="337"/>
        <v>0</v>
      </c>
      <c r="AI214">
        <f t="shared" si="338"/>
        <v>0</v>
      </c>
      <c r="AJ214" s="11">
        <f t="shared" si="339"/>
        <v>6298.5714285714284</v>
      </c>
    </row>
    <row r="215" spans="26:36" x14ac:dyDescent="0.2">
      <c r="Z215" s="10">
        <f t="shared" si="312"/>
        <v>44097</v>
      </c>
      <c r="AA215" s="21">
        <f t="shared" si="311"/>
        <v>44095</v>
      </c>
      <c r="AB215">
        <f t="shared" si="313"/>
        <v>0</v>
      </c>
      <c r="AC215">
        <f t="shared" si="314"/>
        <v>0</v>
      </c>
      <c r="AD215">
        <f t="shared" si="315"/>
        <v>146749.85714285713</v>
      </c>
      <c r="AE215">
        <f t="shared" si="316"/>
        <v>1521.5757142857144</v>
      </c>
      <c r="AF215">
        <f t="shared" si="317"/>
        <v>4796532.2857142854</v>
      </c>
      <c r="AG215">
        <f t="shared" si="318"/>
        <v>74817.759999999995</v>
      </c>
      <c r="AH215">
        <f t="shared" si="319"/>
        <v>0</v>
      </c>
      <c r="AI215">
        <f t="shared" si="320"/>
        <v>0</v>
      </c>
      <c r="AJ215" s="11">
        <f t="shared" si="321"/>
        <v>6299.5714285714284</v>
      </c>
    </row>
    <row r="216" spans="26:36" x14ac:dyDescent="0.2">
      <c r="Z216" s="10">
        <f t="shared" si="312"/>
        <v>44098</v>
      </c>
      <c r="AA216" s="21">
        <f t="shared" si="311"/>
        <v>44095</v>
      </c>
      <c r="AB216">
        <f t="shared" ref="AB216:AB221" si="340">AB215</f>
        <v>0</v>
      </c>
      <c r="AC216">
        <f t="shared" ref="AC216:AC221" si="341">AC215</f>
        <v>0</v>
      </c>
      <c r="AD216">
        <f t="shared" ref="AD216:AD221" si="342">AD215</f>
        <v>146749.85714285713</v>
      </c>
      <c r="AE216">
        <f t="shared" ref="AE216:AE221" si="343">AE215</f>
        <v>1521.5757142857144</v>
      </c>
      <c r="AF216">
        <f t="shared" ref="AF216:AF221" si="344">AF215</f>
        <v>4796532.2857142854</v>
      </c>
      <c r="AG216">
        <f t="shared" ref="AG216:AG221" si="345">AG215</f>
        <v>74817.759999999995</v>
      </c>
      <c r="AH216">
        <f t="shared" ref="AH216:AH221" si="346">AH215</f>
        <v>0</v>
      </c>
      <c r="AI216">
        <f t="shared" ref="AI216:AI221" si="347">AI215</f>
        <v>0</v>
      </c>
      <c r="AJ216" s="11">
        <f t="shared" ref="AJ216:AJ221" si="348">AJ215</f>
        <v>6299.5714285714284</v>
      </c>
    </row>
    <row r="217" spans="26:36" x14ac:dyDescent="0.2">
      <c r="Z217" s="10">
        <f t="shared" si="312"/>
        <v>44099</v>
      </c>
      <c r="AA217" s="21">
        <f t="shared" si="311"/>
        <v>44095</v>
      </c>
      <c r="AB217">
        <f t="shared" si="340"/>
        <v>0</v>
      </c>
      <c r="AC217">
        <f t="shared" si="341"/>
        <v>0</v>
      </c>
      <c r="AD217">
        <f t="shared" si="342"/>
        <v>146749.85714285713</v>
      </c>
      <c r="AE217">
        <f t="shared" si="343"/>
        <v>1521.5757142857144</v>
      </c>
      <c r="AF217">
        <f t="shared" si="344"/>
        <v>4796532.2857142854</v>
      </c>
      <c r="AG217">
        <f t="shared" si="345"/>
        <v>74817.759999999995</v>
      </c>
      <c r="AH217">
        <f t="shared" si="346"/>
        <v>0</v>
      </c>
      <c r="AI217">
        <f t="shared" si="347"/>
        <v>0</v>
      </c>
      <c r="AJ217" s="11">
        <f t="shared" si="348"/>
        <v>6299.5714285714284</v>
      </c>
    </row>
    <row r="218" spans="26:36" x14ac:dyDescent="0.2">
      <c r="Z218" s="10">
        <f t="shared" si="312"/>
        <v>44100</v>
      </c>
      <c r="AA218" s="21">
        <f t="shared" si="311"/>
        <v>44095</v>
      </c>
      <c r="AB218">
        <f t="shared" si="340"/>
        <v>0</v>
      </c>
      <c r="AC218">
        <f t="shared" si="341"/>
        <v>0</v>
      </c>
      <c r="AD218">
        <f t="shared" si="342"/>
        <v>146749.85714285713</v>
      </c>
      <c r="AE218">
        <f t="shared" si="343"/>
        <v>1521.5757142857144</v>
      </c>
      <c r="AF218">
        <f t="shared" si="344"/>
        <v>4796532.2857142854</v>
      </c>
      <c r="AG218">
        <f t="shared" si="345"/>
        <v>74817.759999999995</v>
      </c>
      <c r="AH218">
        <f t="shared" si="346"/>
        <v>0</v>
      </c>
      <c r="AI218">
        <f t="shared" si="347"/>
        <v>0</v>
      </c>
      <c r="AJ218" s="11">
        <f t="shared" si="348"/>
        <v>6299.5714285714284</v>
      </c>
    </row>
    <row r="219" spans="26:36" x14ac:dyDescent="0.2">
      <c r="Z219" s="10">
        <f t="shared" si="312"/>
        <v>44101</v>
      </c>
      <c r="AA219" s="21">
        <f t="shared" si="311"/>
        <v>44095</v>
      </c>
      <c r="AB219">
        <f t="shared" si="340"/>
        <v>0</v>
      </c>
      <c r="AC219">
        <f t="shared" si="341"/>
        <v>0</v>
      </c>
      <c r="AD219">
        <f t="shared" si="342"/>
        <v>146749.85714285713</v>
      </c>
      <c r="AE219">
        <f t="shared" si="343"/>
        <v>1521.5757142857144</v>
      </c>
      <c r="AF219">
        <f t="shared" si="344"/>
        <v>4796532.2857142854</v>
      </c>
      <c r="AG219">
        <f t="shared" si="345"/>
        <v>74817.759999999995</v>
      </c>
      <c r="AH219">
        <f t="shared" si="346"/>
        <v>0</v>
      </c>
      <c r="AI219">
        <f t="shared" si="347"/>
        <v>0</v>
      </c>
      <c r="AJ219" s="11">
        <f t="shared" si="348"/>
        <v>6299.5714285714284</v>
      </c>
    </row>
    <row r="220" spans="26:36" x14ac:dyDescent="0.2">
      <c r="Z220" s="10">
        <f t="shared" si="312"/>
        <v>44102</v>
      </c>
      <c r="AA220" s="21">
        <f t="shared" si="311"/>
        <v>44102</v>
      </c>
      <c r="AB220">
        <f t="shared" si="340"/>
        <v>0</v>
      </c>
      <c r="AC220">
        <f t="shared" si="341"/>
        <v>0</v>
      </c>
      <c r="AD220">
        <f t="shared" si="342"/>
        <v>146749.85714285713</v>
      </c>
      <c r="AE220">
        <f t="shared" si="343"/>
        <v>1521.5757142857144</v>
      </c>
      <c r="AF220">
        <f t="shared" si="344"/>
        <v>4796532.2857142854</v>
      </c>
      <c r="AG220">
        <f t="shared" si="345"/>
        <v>74817.759999999995</v>
      </c>
      <c r="AH220">
        <f t="shared" si="346"/>
        <v>0</v>
      </c>
      <c r="AI220">
        <f t="shared" si="347"/>
        <v>0</v>
      </c>
      <c r="AJ220" s="11">
        <f t="shared" si="348"/>
        <v>6299.5714285714284</v>
      </c>
    </row>
    <row r="221" spans="26:36" x14ac:dyDescent="0.2">
      <c r="Z221" s="10">
        <f t="shared" si="312"/>
        <v>44103</v>
      </c>
      <c r="AA221" s="21">
        <f t="shared" si="311"/>
        <v>44102</v>
      </c>
      <c r="AB221">
        <f t="shared" si="340"/>
        <v>0</v>
      </c>
      <c r="AC221">
        <f t="shared" si="341"/>
        <v>0</v>
      </c>
      <c r="AD221">
        <f t="shared" si="342"/>
        <v>146749.85714285713</v>
      </c>
      <c r="AE221">
        <f t="shared" si="343"/>
        <v>1521.5757142857144</v>
      </c>
      <c r="AF221">
        <f t="shared" si="344"/>
        <v>4796532.2857142854</v>
      </c>
      <c r="AG221">
        <f t="shared" si="345"/>
        <v>74817.759999999995</v>
      </c>
      <c r="AH221">
        <f t="shared" si="346"/>
        <v>0</v>
      </c>
      <c r="AI221">
        <f t="shared" si="347"/>
        <v>0</v>
      </c>
      <c r="AJ221" s="11">
        <f t="shared" si="348"/>
        <v>6299.5714285714284</v>
      </c>
    </row>
    <row r="222" spans="26:36" x14ac:dyDescent="0.2">
      <c r="Z222" s="10">
        <f t="shared" si="312"/>
        <v>44104</v>
      </c>
      <c r="AA222" s="21">
        <f t="shared" si="311"/>
        <v>44102</v>
      </c>
      <c r="AB222">
        <f t="shared" si="313"/>
        <v>0</v>
      </c>
      <c r="AC222">
        <f t="shared" si="314"/>
        <v>0</v>
      </c>
      <c r="AD222">
        <f t="shared" si="315"/>
        <v>0</v>
      </c>
      <c r="AE222">
        <f t="shared" si="316"/>
        <v>0</v>
      </c>
      <c r="AF222">
        <f t="shared" si="317"/>
        <v>7895069.1428571427</v>
      </c>
      <c r="AG222">
        <f t="shared" si="318"/>
        <v>98883.468571428559</v>
      </c>
      <c r="AH222">
        <f t="shared" si="319"/>
        <v>0</v>
      </c>
      <c r="AI222">
        <f t="shared" si="320"/>
        <v>0</v>
      </c>
      <c r="AJ222" s="11">
        <f t="shared" si="321"/>
        <v>6300.5714285714284</v>
      </c>
    </row>
    <row r="223" spans="26:36" x14ac:dyDescent="0.2">
      <c r="Z223" s="10">
        <f t="shared" si="312"/>
        <v>44105</v>
      </c>
      <c r="AA223" s="21">
        <f t="shared" si="311"/>
        <v>44102</v>
      </c>
      <c r="AB223">
        <f t="shared" ref="AB223:AB228" si="349">AB222</f>
        <v>0</v>
      </c>
      <c r="AC223">
        <f t="shared" ref="AC223:AC228" si="350">AC222</f>
        <v>0</v>
      </c>
      <c r="AD223">
        <f t="shared" ref="AD223:AD228" si="351">AD222</f>
        <v>0</v>
      </c>
      <c r="AE223">
        <f t="shared" ref="AE223:AE228" si="352">AE222</f>
        <v>0</v>
      </c>
      <c r="AF223">
        <f t="shared" ref="AF223:AF228" si="353">AF222</f>
        <v>7895069.1428571427</v>
      </c>
      <c r="AG223">
        <f t="shared" ref="AG223:AG228" si="354">AG222</f>
        <v>98883.468571428559</v>
      </c>
      <c r="AH223">
        <f t="shared" ref="AH223:AH228" si="355">AH222</f>
        <v>0</v>
      </c>
      <c r="AI223">
        <f t="shared" ref="AI223:AI228" si="356">AI222</f>
        <v>0</v>
      </c>
      <c r="AJ223" s="11">
        <f t="shared" ref="AJ223:AJ228" si="357">AJ222</f>
        <v>6300.5714285714284</v>
      </c>
    </row>
    <row r="224" spans="26:36" x14ac:dyDescent="0.2">
      <c r="Z224" s="10">
        <f t="shared" si="312"/>
        <v>44106</v>
      </c>
      <c r="AA224" s="21">
        <f t="shared" si="311"/>
        <v>44102</v>
      </c>
      <c r="AB224">
        <f t="shared" si="349"/>
        <v>0</v>
      </c>
      <c r="AC224">
        <f t="shared" si="350"/>
        <v>0</v>
      </c>
      <c r="AD224">
        <f t="shared" si="351"/>
        <v>0</v>
      </c>
      <c r="AE224">
        <f t="shared" si="352"/>
        <v>0</v>
      </c>
      <c r="AF224">
        <f t="shared" si="353"/>
        <v>7895069.1428571427</v>
      </c>
      <c r="AG224">
        <f t="shared" si="354"/>
        <v>98883.468571428559</v>
      </c>
      <c r="AH224">
        <f t="shared" si="355"/>
        <v>0</v>
      </c>
      <c r="AI224">
        <f t="shared" si="356"/>
        <v>0</v>
      </c>
      <c r="AJ224" s="11">
        <f t="shared" si="357"/>
        <v>6300.5714285714284</v>
      </c>
    </row>
    <row r="225" spans="26:36" x14ac:dyDescent="0.2">
      <c r="Z225" s="10">
        <f t="shared" si="312"/>
        <v>44107</v>
      </c>
      <c r="AA225" s="21">
        <f t="shared" si="311"/>
        <v>44102</v>
      </c>
      <c r="AB225">
        <f t="shared" si="349"/>
        <v>0</v>
      </c>
      <c r="AC225">
        <f t="shared" si="350"/>
        <v>0</v>
      </c>
      <c r="AD225">
        <f t="shared" si="351"/>
        <v>0</v>
      </c>
      <c r="AE225">
        <f t="shared" si="352"/>
        <v>0</v>
      </c>
      <c r="AF225">
        <f t="shared" si="353"/>
        <v>7895069.1428571427</v>
      </c>
      <c r="AG225">
        <f t="shared" si="354"/>
        <v>98883.468571428559</v>
      </c>
      <c r="AH225">
        <f t="shared" si="355"/>
        <v>0</v>
      </c>
      <c r="AI225">
        <f t="shared" si="356"/>
        <v>0</v>
      </c>
      <c r="AJ225" s="11">
        <f t="shared" si="357"/>
        <v>6300.5714285714284</v>
      </c>
    </row>
    <row r="226" spans="26:36" x14ac:dyDescent="0.2">
      <c r="Z226" s="10">
        <f t="shared" si="312"/>
        <v>44108</v>
      </c>
      <c r="AA226" s="21">
        <f t="shared" si="311"/>
        <v>44102</v>
      </c>
      <c r="AB226">
        <f t="shared" si="349"/>
        <v>0</v>
      </c>
      <c r="AC226">
        <f t="shared" si="350"/>
        <v>0</v>
      </c>
      <c r="AD226">
        <f t="shared" si="351"/>
        <v>0</v>
      </c>
      <c r="AE226">
        <f t="shared" si="352"/>
        <v>0</v>
      </c>
      <c r="AF226">
        <f t="shared" si="353"/>
        <v>7895069.1428571427</v>
      </c>
      <c r="AG226">
        <f t="shared" si="354"/>
        <v>98883.468571428559</v>
      </c>
      <c r="AH226">
        <f t="shared" si="355"/>
        <v>0</v>
      </c>
      <c r="AI226">
        <f t="shared" si="356"/>
        <v>0</v>
      </c>
      <c r="AJ226" s="11">
        <f t="shared" si="357"/>
        <v>6300.5714285714284</v>
      </c>
    </row>
    <row r="227" spans="26:36" x14ac:dyDescent="0.2">
      <c r="Z227" s="10">
        <f t="shared" si="312"/>
        <v>44109</v>
      </c>
      <c r="AA227" s="21">
        <f t="shared" si="311"/>
        <v>44109</v>
      </c>
      <c r="AB227">
        <f t="shared" si="349"/>
        <v>0</v>
      </c>
      <c r="AC227">
        <f t="shared" si="350"/>
        <v>0</v>
      </c>
      <c r="AD227">
        <f t="shared" si="351"/>
        <v>0</v>
      </c>
      <c r="AE227">
        <f t="shared" si="352"/>
        <v>0</v>
      </c>
      <c r="AF227">
        <f t="shared" si="353"/>
        <v>7895069.1428571427</v>
      </c>
      <c r="AG227">
        <f t="shared" si="354"/>
        <v>98883.468571428559</v>
      </c>
      <c r="AH227">
        <f t="shared" si="355"/>
        <v>0</v>
      </c>
      <c r="AI227">
        <f t="shared" si="356"/>
        <v>0</v>
      </c>
      <c r="AJ227" s="11">
        <f t="shared" si="357"/>
        <v>6300.5714285714284</v>
      </c>
    </row>
    <row r="228" spans="26:36" x14ac:dyDescent="0.2">
      <c r="Z228" s="10">
        <f t="shared" si="312"/>
        <v>44110</v>
      </c>
      <c r="AA228" s="21">
        <f t="shared" si="311"/>
        <v>44109</v>
      </c>
      <c r="AB228">
        <f t="shared" si="349"/>
        <v>0</v>
      </c>
      <c r="AC228">
        <f t="shared" si="350"/>
        <v>0</v>
      </c>
      <c r="AD228">
        <f t="shared" si="351"/>
        <v>0</v>
      </c>
      <c r="AE228">
        <f t="shared" si="352"/>
        <v>0</v>
      </c>
      <c r="AF228">
        <f t="shared" si="353"/>
        <v>7895069.1428571427</v>
      </c>
      <c r="AG228">
        <f t="shared" si="354"/>
        <v>98883.468571428559</v>
      </c>
      <c r="AH228">
        <f t="shared" si="355"/>
        <v>0</v>
      </c>
      <c r="AI228">
        <f t="shared" si="356"/>
        <v>0</v>
      </c>
      <c r="AJ228" s="11">
        <f t="shared" si="357"/>
        <v>6300.5714285714284</v>
      </c>
    </row>
    <row r="229" spans="26:36" x14ac:dyDescent="0.2">
      <c r="Z229" s="10">
        <f t="shared" si="312"/>
        <v>44111</v>
      </c>
      <c r="AA229" s="21">
        <f t="shared" si="311"/>
        <v>44109</v>
      </c>
      <c r="AB229">
        <f t="shared" si="313"/>
        <v>0</v>
      </c>
      <c r="AC229">
        <f t="shared" si="314"/>
        <v>0</v>
      </c>
      <c r="AD229">
        <f t="shared" si="315"/>
        <v>0</v>
      </c>
      <c r="AE229">
        <f t="shared" si="316"/>
        <v>0</v>
      </c>
      <c r="AF229">
        <f t="shared" si="317"/>
        <v>7282005.2857142854</v>
      </c>
      <c r="AG229">
        <f t="shared" si="318"/>
        <v>104232.60714285714</v>
      </c>
      <c r="AH229">
        <f t="shared" si="319"/>
        <v>0</v>
      </c>
      <c r="AI229">
        <f t="shared" si="320"/>
        <v>0</v>
      </c>
      <c r="AJ229" s="11">
        <f t="shared" si="321"/>
        <v>6301.5714285714284</v>
      </c>
    </row>
    <row r="230" spans="26:36" x14ac:dyDescent="0.2">
      <c r="Z230" s="10">
        <f t="shared" si="312"/>
        <v>44112</v>
      </c>
      <c r="AA230" s="21">
        <f t="shared" si="311"/>
        <v>44109</v>
      </c>
      <c r="AB230">
        <f t="shared" ref="AB230:AB235" si="358">AB229</f>
        <v>0</v>
      </c>
      <c r="AC230">
        <f t="shared" ref="AC230:AC235" si="359">AC229</f>
        <v>0</v>
      </c>
      <c r="AD230">
        <f t="shared" ref="AD230:AD235" si="360">AD229</f>
        <v>0</v>
      </c>
      <c r="AE230">
        <f t="shared" ref="AE230:AE235" si="361">AE229</f>
        <v>0</v>
      </c>
      <c r="AF230">
        <f t="shared" ref="AF230:AF235" si="362">AF229</f>
        <v>7282005.2857142854</v>
      </c>
      <c r="AG230">
        <f t="shared" ref="AG230:AG235" si="363">AG229</f>
        <v>104232.60714285714</v>
      </c>
      <c r="AH230">
        <f t="shared" ref="AH230:AH235" si="364">AH229</f>
        <v>0</v>
      </c>
      <c r="AI230">
        <f t="shared" ref="AI230:AI235" si="365">AI229</f>
        <v>0</v>
      </c>
      <c r="AJ230" s="11">
        <f t="shared" ref="AJ230:AJ235" si="366">AJ229</f>
        <v>6301.5714285714284</v>
      </c>
    </row>
    <row r="231" spans="26:36" x14ac:dyDescent="0.2">
      <c r="Z231" s="10">
        <f t="shared" si="312"/>
        <v>44113</v>
      </c>
      <c r="AA231" s="21">
        <f t="shared" si="311"/>
        <v>44109</v>
      </c>
      <c r="AB231">
        <f t="shared" si="358"/>
        <v>0</v>
      </c>
      <c r="AC231">
        <f t="shared" si="359"/>
        <v>0</v>
      </c>
      <c r="AD231">
        <f t="shared" si="360"/>
        <v>0</v>
      </c>
      <c r="AE231">
        <f t="shared" si="361"/>
        <v>0</v>
      </c>
      <c r="AF231">
        <f t="shared" si="362"/>
        <v>7282005.2857142854</v>
      </c>
      <c r="AG231">
        <f t="shared" si="363"/>
        <v>104232.60714285714</v>
      </c>
      <c r="AH231">
        <f t="shared" si="364"/>
        <v>0</v>
      </c>
      <c r="AI231">
        <f t="shared" si="365"/>
        <v>0</v>
      </c>
      <c r="AJ231" s="11">
        <f t="shared" si="366"/>
        <v>6301.5714285714284</v>
      </c>
    </row>
    <row r="232" spans="26:36" x14ac:dyDescent="0.2">
      <c r="Z232" s="10">
        <f t="shared" si="312"/>
        <v>44114</v>
      </c>
      <c r="AA232" s="21">
        <f t="shared" si="311"/>
        <v>44109</v>
      </c>
      <c r="AB232">
        <f t="shared" si="358"/>
        <v>0</v>
      </c>
      <c r="AC232">
        <f t="shared" si="359"/>
        <v>0</v>
      </c>
      <c r="AD232">
        <f t="shared" si="360"/>
        <v>0</v>
      </c>
      <c r="AE232">
        <f t="shared" si="361"/>
        <v>0</v>
      </c>
      <c r="AF232">
        <f t="shared" si="362"/>
        <v>7282005.2857142854</v>
      </c>
      <c r="AG232">
        <f t="shared" si="363"/>
        <v>104232.60714285714</v>
      </c>
      <c r="AH232">
        <f t="shared" si="364"/>
        <v>0</v>
      </c>
      <c r="AI232">
        <f t="shared" si="365"/>
        <v>0</v>
      </c>
      <c r="AJ232" s="11">
        <f t="shared" si="366"/>
        <v>6301.5714285714284</v>
      </c>
    </row>
    <row r="233" spans="26:36" x14ac:dyDescent="0.2">
      <c r="Z233" s="10">
        <f t="shared" si="312"/>
        <v>44115</v>
      </c>
      <c r="AA233" s="21">
        <f t="shared" si="311"/>
        <v>44109</v>
      </c>
      <c r="AB233">
        <f t="shared" si="358"/>
        <v>0</v>
      </c>
      <c r="AC233">
        <f t="shared" si="359"/>
        <v>0</v>
      </c>
      <c r="AD233">
        <f t="shared" si="360"/>
        <v>0</v>
      </c>
      <c r="AE233">
        <f t="shared" si="361"/>
        <v>0</v>
      </c>
      <c r="AF233">
        <f t="shared" si="362"/>
        <v>7282005.2857142854</v>
      </c>
      <c r="AG233">
        <f t="shared" si="363"/>
        <v>104232.60714285714</v>
      </c>
      <c r="AH233">
        <f t="shared" si="364"/>
        <v>0</v>
      </c>
      <c r="AI233">
        <f t="shared" si="365"/>
        <v>0</v>
      </c>
      <c r="AJ233" s="11">
        <f t="shared" si="366"/>
        <v>6301.5714285714284</v>
      </c>
    </row>
    <row r="234" spans="26:36" x14ac:dyDescent="0.2">
      <c r="Z234" s="10">
        <f t="shared" si="312"/>
        <v>44116</v>
      </c>
      <c r="AA234" s="21">
        <f t="shared" si="311"/>
        <v>44116</v>
      </c>
      <c r="AB234">
        <f t="shared" si="358"/>
        <v>0</v>
      </c>
      <c r="AC234">
        <f t="shared" si="359"/>
        <v>0</v>
      </c>
      <c r="AD234">
        <f t="shared" si="360"/>
        <v>0</v>
      </c>
      <c r="AE234">
        <f t="shared" si="361"/>
        <v>0</v>
      </c>
      <c r="AF234">
        <f t="shared" si="362"/>
        <v>7282005.2857142854</v>
      </c>
      <c r="AG234">
        <f t="shared" si="363"/>
        <v>104232.60714285714</v>
      </c>
      <c r="AH234">
        <f t="shared" si="364"/>
        <v>0</v>
      </c>
      <c r="AI234">
        <f t="shared" si="365"/>
        <v>0</v>
      </c>
      <c r="AJ234" s="11">
        <f t="shared" si="366"/>
        <v>6301.5714285714284</v>
      </c>
    </row>
    <row r="235" spans="26:36" x14ac:dyDescent="0.2">
      <c r="Z235" s="10">
        <f t="shared" si="312"/>
        <v>44117</v>
      </c>
      <c r="AA235" s="21">
        <f t="shared" si="311"/>
        <v>44116</v>
      </c>
      <c r="AB235">
        <f t="shared" si="358"/>
        <v>0</v>
      </c>
      <c r="AC235">
        <f t="shared" si="359"/>
        <v>0</v>
      </c>
      <c r="AD235">
        <f t="shared" si="360"/>
        <v>0</v>
      </c>
      <c r="AE235">
        <f t="shared" si="361"/>
        <v>0</v>
      </c>
      <c r="AF235">
        <f t="shared" si="362"/>
        <v>7282005.2857142854</v>
      </c>
      <c r="AG235">
        <f t="shared" si="363"/>
        <v>104232.60714285714</v>
      </c>
      <c r="AH235">
        <f t="shared" si="364"/>
        <v>0</v>
      </c>
      <c r="AI235">
        <f t="shared" si="365"/>
        <v>0</v>
      </c>
      <c r="AJ235" s="11">
        <f t="shared" si="366"/>
        <v>6301.5714285714284</v>
      </c>
    </row>
    <row r="236" spans="26:36" x14ac:dyDescent="0.2">
      <c r="Z236" s="10">
        <f t="shared" si="312"/>
        <v>44118</v>
      </c>
      <c r="AA236" s="21">
        <f t="shared" si="311"/>
        <v>44116</v>
      </c>
      <c r="AB236">
        <f t="shared" si="313"/>
        <v>0</v>
      </c>
      <c r="AC236">
        <f t="shared" si="314"/>
        <v>0</v>
      </c>
      <c r="AD236">
        <f t="shared" si="315"/>
        <v>0</v>
      </c>
      <c r="AE236">
        <f t="shared" si="316"/>
        <v>0</v>
      </c>
      <c r="AF236">
        <f t="shared" si="317"/>
        <v>6033518.1428571427</v>
      </c>
      <c r="AG236">
        <f t="shared" si="318"/>
        <v>102514.50285714286</v>
      </c>
      <c r="AH236">
        <f t="shared" si="319"/>
        <v>0</v>
      </c>
      <c r="AI236">
        <f t="shared" si="320"/>
        <v>0</v>
      </c>
      <c r="AJ236" s="11">
        <f t="shared" si="321"/>
        <v>6302.5714285714284</v>
      </c>
    </row>
    <row r="237" spans="26:36" x14ac:dyDescent="0.2">
      <c r="Z237" s="10">
        <f t="shared" si="312"/>
        <v>44119</v>
      </c>
      <c r="AA237" s="21">
        <f t="shared" si="311"/>
        <v>44116</v>
      </c>
      <c r="AB237">
        <f t="shared" ref="AB237:AB242" si="367">AB236</f>
        <v>0</v>
      </c>
      <c r="AC237">
        <f t="shared" ref="AC237:AC242" si="368">AC236</f>
        <v>0</v>
      </c>
      <c r="AD237">
        <f t="shared" ref="AD237:AD242" si="369">AD236</f>
        <v>0</v>
      </c>
      <c r="AE237">
        <f t="shared" ref="AE237:AE242" si="370">AE236</f>
        <v>0</v>
      </c>
      <c r="AF237">
        <f t="shared" ref="AF237:AF242" si="371">AF236</f>
        <v>6033518.1428571427</v>
      </c>
      <c r="AG237">
        <f t="shared" ref="AG237:AG242" si="372">AG236</f>
        <v>102514.50285714286</v>
      </c>
      <c r="AH237">
        <f t="shared" ref="AH237:AH242" si="373">AH236</f>
        <v>0</v>
      </c>
      <c r="AI237">
        <f t="shared" ref="AI237:AI242" si="374">AI236</f>
        <v>0</v>
      </c>
      <c r="AJ237" s="11">
        <f t="shared" ref="AJ237:AJ242" si="375">AJ236</f>
        <v>6302.5714285714284</v>
      </c>
    </row>
    <row r="238" spans="26:36" x14ac:dyDescent="0.2">
      <c r="Z238" s="10">
        <f t="shared" si="312"/>
        <v>44120</v>
      </c>
      <c r="AA238" s="21">
        <f t="shared" si="311"/>
        <v>44116</v>
      </c>
      <c r="AB238">
        <f t="shared" si="367"/>
        <v>0</v>
      </c>
      <c r="AC238">
        <f t="shared" si="368"/>
        <v>0</v>
      </c>
      <c r="AD238">
        <f t="shared" si="369"/>
        <v>0</v>
      </c>
      <c r="AE238">
        <f t="shared" si="370"/>
        <v>0</v>
      </c>
      <c r="AF238">
        <f t="shared" si="371"/>
        <v>6033518.1428571427</v>
      </c>
      <c r="AG238">
        <f t="shared" si="372"/>
        <v>102514.50285714286</v>
      </c>
      <c r="AH238">
        <f t="shared" si="373"/>
        <v>0</v>
      </c>
      <c r="AI238">
        <f t="shared" si="374"/>
        <v>0</v>
      </c>
      <c r="AJ238" s="11">
        <f t="shared" si="375"/>
        <v>6302.5714285714284</v>
      </c>
    </row>
    <row r="239" spans="26:36" x14ac:dyDescent="0.2">
      <c r="Z239" s="10">
        <f t="shared" si="312"/>
        <v>44121</v>
      </c>
      <c r="AA239" s="21">
        <f t="shared" si="311"/>
        <v>44116</v>
      </c>
      <c r="AB239">
        <f t="shared" si="367"/>
        <v>0</v>
      </c>
      <c r="AC239">
        <f t="shared" si="368"/>
        <v>0</v>
      </c>
      <c r="AD239">
        <f t="shared" si="369"/>
        <v>0</v>
      </c>
      <c r="AE239">
        <f t="shared" si="370"/>
        <v>0</v>
      </c>
      <c r="AF239">
        <f t="shared" si="371"/>
        <v>6033518.1428571427</v>
      </c>
      <c r="AG239">
        <f t="shared" si="372"/>
        <v>102514.50285714286</v>
      </c>
      <c r="AH239">
        <f t="shared" si="373"/>
        <v>0</v>
      </c>
      <c r="AI239">
        <f t="shared" si="374"/>
        <v>0</v>
      </c>
      <c r="AJ239" s="11">
        <f t="shared" si="375"/>
        <v>6302.5714285714284</v>
      </c>
    </row>
    <row r="240" spans="26:36" x14ac:dyDescent="0.2">
      <c r="Z240" s="10">
        <f t="shared" si="312"/>
        <v>44122</v>
      </c>
      <c r="AA240" s="21">
        <f t="shared" si="311"/>
        <v>44116</v>
      </c>
      <c r="AB240">
        <f t="shared" si="367"/>
        <v>0</v>
      </c>
      <c r="AC240">
        <f t="shared" si="368"/>
        <v>0</v>
      </c>
      <c r="AD240">
        <f t="shared" si="369"/>
        <v>0</v>
      </c>
      <c r="AE240">
        <f t="shared" si="370"/>
        <v>0</v>
      </c>
      <c r="AF240">
        <f t="shared" si="371"/>
        <v>6033518.1428571427</v>
      </c>
      <c r="AG240">
        <f t="shared" si="372"/>
        <v>102514.50285714286</v>
      </c>
      <c r="AH240">
        <f t="shared" si="373"/>
        <v>0</v>
      </c>
      <c r="AI240">
        <f t="shared" si="374"/>
        <v>0</v>
      </c>
      <c r="AJ240" s="11">
        <f t="shared" si="375"/>
        <v>6302.5714285714284</v>
      </c>
    </row>
    <row r="241" spans="26:36" x14ac:dyDescent="0.2">
      <c r="Z241" s="10">
        <f t="shared" si="312"/>
        <v>44123</v>
      </c>
      <c r="AA241" s="21">
        <f t="shared" si="311"/>
        <v>44123</v>
      </c>
      <c r="AB241">
        <f t="shared" si="367"/>
        <v>0</v>
      </c>
      <c r="AC241">
        <f t="shared" si="368"/>
        <v>0</v>
      </c>
      <c r="AD241">
        <f t="shared" si="369"/>
        <v>0</v>
      </c>
      <c r="AE241">
        <f t="shared" si="370"/>
        <v>0</v>
      </c>
      <c r="AF241">
        <f t="shared" si="371"/>
        <v>6033518.1428571427</v>
      </c>
      <c r="AG241">
        <f t="shared" si="372"/>
        <v>102514.50285714286</v>
      </c>
      <c r="AH241">
        <f t="shared" si="373"/>
        <v>0</v>
      </c>
      <c r="AI241">
        <f t="shared" si="374"/>
        <v>0</v>
      </c>
      <c r="AJ241" s="11">
        <f t="shared" si="375"/>
        <v>6302.5714285714284</v>
      </c>
    </row>
    <row r="242" spans="26:36" x14ac:dyDescent="0.2">
      <c r="Z242" s="10">
        <f t="shared" si="312"/>
        <v>44124</v>
      </c>
      <c r="AA242" s="21">
        <f t="shared" si="311"/>
        <v>44123</v>
      </c>
      <c r="AB242">
        <f t="shared" si="367"/>
        <v>0</v>
      </c>
      <c r="AC242">
        <f t="shared" si="368"/>
        <v>0</v>
      </c>
      <c r="AD242">
        <f t="shared" si="369"/>
        <v>0</v>
      </c>
      <c r="AE242">
        <f t="shared" si="370"/>
        <v>0</v>
      </c>
      <c r="AF242">
        <f t="shared" si="371"/>
        <v>6033518.1428571427</v>
      </c>
      <c r="AG242">
        <f t="shared" si="372"/>
        <v>102514.50285714286</v>
      </c>
      <c r="AH242">
        <f t="shared" si="373"/>
        <v>0</v>
      </c>
      <c r="AI242">
        <f t="shared" si="374"/>
        <v>0</v>
      </c>
      <c r="AJ242" s="11">
        <f t="shared" si="375"/>
        <v>6302.5714285714284</v>
      </c>
    </row>
    <row r="243" spans="26:36" x14ac:dyDescent="0.2">
      <c r="Z243" s="10">
        <f t="shared" si="312"/>
        <v>44125</v>
      </c>
      <c r="AA243" s="21">
        <f t="shared" si="311"/>
        <v>44123</v>
      </c>
      <c r="AB243">
        <f t="shared" si="313"/>
        <v>0</v>
      </c>
      <c r="AC243">
        <f t="shared" si="314"/>
        <v>0</v>
      </c>
      <c r="AD243">
        <f t="shared" si="315"/>
        <v>0</v>
      </c>
      <c r="AE243">
        <f t="shared" si="316"/>
        <v>0</v>
      </c>
      <c r="AF243">
        <f t="shared" si="317"/>
        <v>5779119.2857142854</v>
      </c>
      <c r="AG243">
        <f t="shared" si="318"/>
        <v>103610.55857142856</v>
      </c>
      <c r="AH243">
        <f t="shared" si="319"/>
        <v>0</v>
      </c>
      <c r="AI243">
        <f t="shared" si="320"/>
        <v>0</v>
      </c>
      <c r="AJ243" s="11">
        <f t="shared" si="321"/>
        <v>6303.5714285714284</v>
      </c>
    </row>
    <row r="244" spans="26:36" x14ac:dyDescent="0.2">
      <c r="Z244" s="10">
        <f t="shared" si="312"/>
        <v>44126</v>
      </c>
      <c r="AA244" s="21">
        <f t="shared" si="311"/>
        <v>44123</v>
      </c>
      <c r="AB244">
        <f t="shared" ref="AB244:AB249" si="376">AB243</f>
        <v>0</v>
      </c>
      <c r="AC244">
        <f t="shared" ref="AC244:AC249" si="377">AC243</f>
        <v>0</v>
      </c>
      <c r="AD244">
        <f t="shared" ref="AD244:AD249" si="378">AD243</f>
        <v>0</v>
      </c>
      <c r="AE244">
        <f t="shared" ref="AE244:AE249" si="379">AE243</f>
        <v>0</v>
      </c>
      <c r="AF244">
        <f t="shared" ref="AF244:AF249" si="380">AF243</f>
        <v>5779119.2857142854</v>
      </c>
      <c r="AG244">
        <f t="shared" ref="AG244:AG249" si="381">AG243</f>
        <v>103610.55857142856</v>
      </c>
      <c r="AH244">
        <f t="shared" ref="AH244:AH249" si="382">AH243</f>
        <v>0</v>
      </c>
      <c r="AI244">
        <f t="shared" ref="AI244:AI249" si="383">AI243</f>
        <v>0</v>
      </c>
      <c r="AJ244" s="11">
        <f t="shared" ref="AJ244:AJ249" si="384">AJ243</f>
        <v>6303.5714285714284</v>
      </c>
    </row>
    <row r="245" spans="26:36" x14ac:dyDescent="0.2">
      <c r="Z245" s="10">
        <f t="shared" si="312"/>
        <v>44127</v>
      </c>
      <c r="AA245" s="21">
        <f t="shared" si="311"/>
        <v>44123</v>
      </c>
      <c r="AB245">
        <f t="shared" si="376"/>
        <v>0</v>
      </c>
      <c r="AC245">
        <f t="shared" si="377"/>
        <v>0</v>
      </c>
      <c r="AD245">
        <f t="shared" si="378"/>
        <v>0</v>
      </c>
      <c r="AE245">
        <f t="shared" si="379"/>
        <v>0</v>
      </c>
      <c r="AF245">
        <f t="shared" si="380"/>
        <v>5779119.2857142854</v>
      </c>
      <c r="AG245">
        <f t="shared" si="381"/>
        <v>103610.55857142856</v>
      </c>
      <c r="AH245">
        <f t="shared" si="382"/>
        <v>0</v>
      </c>
      <c r="AI245">
        <f t="shared" si="383"/>
        <v>0</v>
      </c>
      <c r="AJ245" s="11">
        <f t="shared" si="384"/>
        <v>6303.5714285714284</v>
      </c>
    </row>
    <row r="246" spans="26:36" x14ac:dyDescent="0.2">
      <c r="Z246" s="10">
        <f t="shared" si="312"/>
        <v>44128</v>
      </c>
      <c r="AA246" s="21">
        <f t="shared" si="311"/>
        <v>44123</v>
      </c>
      <c r="AB246">
        <f t="shared" si="376"/>
        <v>0</v>
      </c>
      <c r="AC246">
        <f t="shared" si="377"/>
        <v>0</v>
      </c>
      <c r="AD246">
        <f t="shared" si="378"/>
        <v>0</v>
      </c>
      <c r="AE246">
        <f t="shared" si="379"/>
        <v>0</v>
      </c>
      <c r="AF246">
        <f t="shared" si="380"/>
        <v>5779119.2857142854</v>
      </c>
      <c r="AG246">
        <f t="shared" si="381"/>
        <v>103610.55857142856</v>
      </c>
      <c r="AH246">
        <f t="shared" si="382"/>
        <v>0</v>
      </c>
      <c r="AI246">
        <f t="shared" si="383"/>
        <v>0</v>
      </c>
      <c r="AJ246" s="11">
        <f t="shared" si="384"/>
        <v>6303.5714285714284</v>
      </c>
    </row>
    <row r="247" spans="26:36" x14ac:dyDescent="0.2">
      <c r="Z247" s="10">
        <f t="shared" si="312"/>
        <v>44129</v>
      </c>
      <c r="AA247" s="21">
        <f t="shared" si="311"/>
        <v>44123</v>
      </c>
      <c r="AB247">
        <f t="shared" si="376"/>
        <v>0</v>
      </c>
      <c r="AC247">
        <f t="shared" si="377"/>
        <v>0</v>
      </c>
      <c r="AD247">
        <f t="shared" si="378"/>
        <v>0</v>
      </c>
      <c r="AE247">
        <f t="shared" si="379"/>
        <v>0</v>
      </c>
      <c r="AF247">
        <f t="shared" si="380"/>
        <v>5779119.2857142854</v>
      </c>
      <c r="AG247">
        <f t="shared" si="381"/>
        <v>103610.55857142856</v>
      </c>
      <c r="AH247">
        <f t="shared" si="382"/>
        <v>0</v>
      </c>
      <c r="AI247">
        <f t="shared" si="383"/>
        <v>0</v>
      </c>
      <c r="AJ247" s="11">
        <f t="shared" si="384"/>
        <v>6303.5714285714284</v>
      </c>
    </row>
    <row r="248" spans="26:36" x14ac:dyDescent="0.2">
      <c r="Z248" s="10">
        <f t="shared" si="312"/>
        <v>44130</v>
      </c>
      <c r="AA248" s="21">
        <f t="shared" si="311"/>
        <v>44130</v>
      </c>
      <c r="AB248">
        <f t="shared" si="376"/>
        <v>0</v>
      </c>
      <c r="AC248">
        <f t="shared" si="377"/>
        <v>0</v>
      </c>
      <c r="AD248">
        <f t="shared" si="378"/>
        <v>0</v>
      </c>
      <c r="AE248">
        <f t="shared" si="379"/>
        <v>0</v>
      </c>
      <c r="AF248">
        <f t="shared" si="380"/>
        <v>5779119.2857142854</v>
      </c>
      <c r="AG248">
        <f t="shared" si="381"/>
        <v>103610.55857142856</v>
      </c>
      <c r="AH248">
        <f t="shared" si="382"/>
        <v>0</v>
      </c>
      <c r="AI248">
        <f t="shared" si="383"/>
        <v>0</v>
      </c>
      <c r="AJ248" s="11">
        <f t="shared" si="384"/>
        <v>6303.5714285714284</v>
      </c>
    </row>
    <row r="249" spans="26:36" x14ac:dyDescent="0.2">
      <c r="Z249" s="10">
        <f t="shared" si="312"/>
        <v>44131</v>
      </c>
      <c r="AA249" s="21">
        <f t="shared" si="311"/>
        <v>44130</v>
      </c>
      <c r="AB249">
        <f t="shared" si="376"/>
        <v>0</v>
      </c>
      <c r="AC249">
        <f t="shared" si="377"/>
        <v>0</v>
      </c>
      <c r="AD249">
        <f t="shared" si="378"/>
        <v>0</v>
      </c>
      <c r="AE249">
        <f t="shared" si="379"/>
        <v>0</v>
      </c>
      <c r="AF249">
        <f t="shared" si="380"/>
        <v>5779119.2857142854</v>
      </c>
      <c r="AG249">
        <f t="shared" si="381"/>
        <v>103610.55857142856</v>
      </c>
      <c r="AH249">
        <f t="shared" si="382"/>
        <v>0</v>
      </c>
      <c r="AI249">
        <f t="shared" si="383"/>
        <v>0</v>
      </c>
      <c r="AJ249" s="11">
        <f t="shared" si="384"/>
        <v>6303.5714285714284</v>
      </c>
    </row>
    <row r="250" spans="26:36" x14ac:dyDescent="0.2">
      <c r="Z250" s="10">
        <f t="shared" si="312"/>
        <v>44132</v>
      </c>
      <c r="AA250" s="21">
        <f t="shared" si="311"/>
        <v>44130</v>
      </c>
      <c r="AB250">
        <f t="shared" si="313"/>
        <v>0</v>
      </c>
      <c r="AC250">
        <f t="shared" si="314"/>
        <v>0</v>
      </c>
      <c r="AD250">
        <f t="shared" si="315"/>
        <v>0</v>
      </c>
      <c r="AE250">
        <f t="shared" si="316"/>
        <v>0</v>
      </c>
      <c r="AF250">
        <f t="shared" si="317"/>
        <v>6403347.2857142854</v>
      </c>
      <c r="AG250">
        <f t="shared" si="318"/>
        <v>103784.01999999997</v>
      </c>
      <c r="AH250">
        <f t="shared" si="319"/>
        <v>0</v>
      </c>
      <c r="AI250">
        <f t="shared" si="320"/>
        <v>0</v>
      </c>
      <c r="AJ250" s="11">
        <f t="shared" si="321"/>
        <v>6304.5714285714284</v>
      </c>
    </row>
    <row r="251" spans="26:36" x14ac:dyDescent="0.2">
      <c r="Z251" s="10">
        <f t="shared" si="312"/>
        <v>44133</v>
      </c>
      <c r="AA251" s="21">
        <f t="shared" si="311"/>
        <v>44130</v>
      </c>
      <c r="AB251">
        <f t="shared" ref="AB251:AB256" si="385">AB250</f>
        <v>0</v>
      </c>
      <c r="AC251">
        <f t="shared" ref="AC251:AC256" si="386">AC250</f>
        <v>0</v>
      </c>
      <c r="AD251">
        <f t="shared" ref="AD251:AD256" si="387">AD250</f>
        <v>0</v>
      </c>
      <c r="AE251">
        <f t="shared" ref="AE251:AE256" si="388">AE250</f>
        <v>0</v>
      </c>
      <c r="AF251">
        <f t="shared" ref="AF251:AF256" si="389">AF250</f>
        <v>6403347.2857142854</v>
      </c>
      <c r="AG251">
        <f t="shared" ref="AG251:AG256" si="390">AG250</f>
        <v>103784.01999999997</v>
      </c>
      <c r="AH251">
        <f t="shared" ref="AH251:AH256" si="391">AH250</f>
        <v>0</v>
      </c>
      <c r="AI251">
        <f t="shared" ref="AI251:AI256" si="392">AI250</f>
        <v>0</v>
      </c>
      <c r="AJ251" s="11">
        <f t="shared" ref="AJ251:AJ256" si="393">AJ250</f>
        <v>6304.5714285714284</v>
      </c>
    </row>
    <row r="252" spans="26:36" x14ac:dyDescent="0.2">
      <c r="Z252" s="10">
        <f t="shared" si="312"/>
        <v>44134</v>
      </c>
      <c r="AA252" s="21">
        <f t="shared" si="311"/>
        <v>44130</v>
      </c>
      <c r="AB252">
        <f t="shared" si="385"/>
        <v>0</v>
      </c>
      <c r="AC252">
        <f t="shared" si="386"/>
        <v>0</v>
      </c>
      <c r="AD252">
        <f t="shared" si="387"/>
        <v>0</v>
      </c>
      <c r="AE252">
        <f t="shared" si="388"/>
        <v>0</v>
      </c>
      <c r="AF252">
        <f t="shared" si="389"/>
        <v>6403347.2857142854</v>
      </c>
      <c r="AG252">
        <f t="shared" si="390"/>
        <v>103784.01999999997</v>
      </c>
      <c r="AH252">
        <f t="shared" si="391"/>
        <v>0</v>
      </c>
      <c r="AI252">
        <f t="shared" si="392"/>
        <v>0</v>
      </c>
      <c r="AJ252" s="11">
        <f t="shared" si="393"/>
        <v>6304.5714285714284</v>
      </c>
    </row>
    <row r="253" spans="26:36" x14ac:dyDescent="0.2">
      <c r="Z253" s="10">
        <f t="shared" si="312"/>
        <v>44135</v>
      </c>
      <c r="AA253" s="21">
        <f t="shared" si="311"/>
        <v>44130</v>
      </c>
      <c r="AB253">
        <f t="shared" si="385"/>
        <v>0</v>
      </c>
      <c r="AC253">
        <f t="shared" si="386"/>
        <v>0</v>
      </c>
      <c r="AD253">
        <f t="shared" si="387"/>
        <v>0</v>
      </c>
      <c r="AE253">
        <f t="shared" si="388"/>
        <v>0</v>
      </c>
      <c r="AF253">
        <f t="shared" si="389"/>
        <v>6403347.2857142854</v>
      </c>
      <c r="AG253">
        <f t="shared" si="390"/>
        <v>103784.01999999997</v>
      </c>
      <c r="AH253">
        <f t="shared" si="391"/>
        <v>0</v>
      </c>
      <c r="AI253">
        <f t="shared" si="392"/>
        <v>0</v>
      </c>
      <c r="AJ253" s="11">
        <f t="shared" si="393"/>
        <v>6304.5714285714284</v>
      </c>
    </row>
    <row r="254" spans="26:36" x14ac:dyDescent="0.2">
      <c r="Z254" s="10">
        <f t="shared" si="312"/>
        <v>44136</v>
      </c>
      <c r="AA254" s="21">
        <f t="shared" si="311"/>
        <v>44130</v>
      </c>
      <c r="AB254">
        <f t="shared" si="385"/>
        <v>0</v>
      </c>
      <c r="AC254">
        <f t="shared" si="386"/>
        <v>0</v>
      </c>
      <c r="AD254">
        <f t="shared" si="387"/>
        <v>0</v>
      </c>
      <c r="AE254">
        <f t="shared" si="388"/>
        <v>0</v>
      </c>
      <c r="AF254">
        <f t="shared" si="389"/>
        <v>6403347.2857142854</v>
      </c>
      <c r="AG254">
        <f t="shared" si="390"/>
        <v>103784.01999999997</v>
      </c>
      <c r="AH254">
        <f t="shared" si="391"/>
        <v>0</v>
      </c>
      <c r="AI254">
        <f t="shared" si="392"/>
        <v>0</v>
      </c>
      <c r="AJ254" s="11">
        <f t="shared" si="393"/>
        <v>6304.5714285714284</v>
      </c>
    </row>
    <row r="255" spans="26:36" x14ac:dyDescent="0.2">
      <c r="Z255" s="10">
        <f t="shared" si="312"/>
        <v>44137</v>
      </c>
      <c r="AA255" s="21">
        <f t="shared" si="311"/>
        <v>44137</v>
      </c>
      <c r="AB255">
        <f t="shared" si="385"/>
        <v>0</v>
      </c>
      <c r="AC255">
        <f t="shared" si="386"/>
        <v>0</v>
      </c>
      <c r="AD255">
        <f t="shared" si="387"/>
        <v>0</v>
      </c>
      <c r="AE255">
        <f t="shared" si="388"/>
        <v>0</v>
      </c>
      <c r="AF255">
        <f t="shared" si="389"/>
        <v>6403347.2857142854</v>
      </c>
      <c r="AG255">
        <f t="shared" si="390"/>
        <v>103784.01999999997</v>
      </c>
      <c r="AH255">
        <f t="shared" si="391"/>
        <v>0</v>
      </c>
      <c r="AI255">
        <f t="shared" si="392"/>
        <v>0</v>
      </c>
      <c r="AJ255" s="11">
        <f t="shared" si="393"/>
        <v>6304.5714285714284</v>
      </c>
    </row>
    <row r="256" spans="26:36" x14ac:dyDescent="0.2">
      <c r="Z256" s="10">
        <f t="shared" si="312"/>
        <v>44138</v>
      </c>
      <c r="AA256" s="21">
        <f t="shared" si="311"/>
        <v>44137</v>
      </c>
      <c r="AB256">
        <f t="shared" si="385"/>
        <v>0</v>
      </c>
      <c r="AC256">
        <f t="shared" si="386"/>
        <v>0</v>
      </c>
      <c r="AD256">
        <f t="shared" si="387"/>
        <v>0</v>
      </c>
      <c r="AE256">
        <f t="shared" si="388"/>
        <v>0</v>
      </c>
      <c r="AF256">
        <f t="shared" si="389"/>
        <v>6403347.2857142854</v>
      </c>
      <c r="AG256">
        <f t="shared" si="390"/>
        <v>103784.01999999997</v>
      </c>
      <c r="AH256">
        <f t="shared" si="391"/>
        <v>0</v>
      </c>
      <c r="AI256">
        <f t="shared" si="392"/>
        <v>0</v>
      </c>
      <c r="AJ256" s="11">
        <f t="shared" si="393"/>
        <v>6304.5714285714284</v>
      </c>
    </row>
    <row r="257" spans="26:36" x14ac:dyDescent="0.2">
      <c r="Z257" s="10">
        <f t="shared" si="312"/>
        <v>44139</v>
      </c>
      <c r="AA257" s="21">
        <f t="shared" si="311"/>
        <v>44137</v>
      </c>
      <c r="AB257">
        <f t="shared" si="313"/>
        <v>0</v>
      </c>
      <c r="AC257">
        <f t="shared" si="314"/>
        <v>0</v>
      </c>
      <c r="AD257">
        <f t="shared" si="315"/>
        <v>0</v>
      </c>
      <c r="AE257">
        <f t="shared" si="316"/>
        <v>0</v>
      </c>
      <c r="AF257">
        <f t="shared" si="317"/>
        <v>6305067.1428571427</v>
      </c>
      <c r="AG257">
        <f t="shared" si="318"/>
        <v>107865.70285714285</v>
      </c>
      <c r="AH257">
        <f t="shared" si="319"/>
        <v>0</v>
      </c>
      <c r="AI257">
        <f t="shared" si="320"/>
        <v>0</v>
      </c>
      <c r="AJ257" s="11">
        <f t="shared" si="321"/>
        <v>6305.5714285714284</v>
      </c>
    </row>
    <row r="258" spans="26:36" x14ac:dyDescent="0.2">
      <c r="Z258" s="10">
        <f t="shared" si="312"/>
        <v>44140</v>
      </c>
      <c r="AA258" s="21">
        <f t="shared" si="311"/>
        <v>44137</v>
      </c>
      <c r="AB258">
        <f t="shared" ref="AB258:AB263" si="394">AB257</f>
        <v>0</v>
      </c>
      <c r="AC258">
        <f t="shared" ref="AC258:AC263" si="395">AC257</f>
        <v>0</v>
      </c>
      <c r="AD258">
        <f t="shared" ref="AD258:AD263" si="396">AD257</f>
        <v>0</v>
      </c>
      <c r="AE258">
        <f t="shared" ref="AE258:AE263" si="397">AE257</f>
        <v>0</v>
      </c>
      <c r="AF258">
        <f t="shared" ref="AF258:AF263" si="398">AF257</f>
        <v>6305067.1428571427</v>
      </c>
      <c r="AG258">
        <f t="shared" ref="AG258:AG263" si="399">AG257</f>
        <v>107865.70285714285</v>
      </c>
      <c r="AH258">
        <f t="shared" ref="AH258:AH263" si="400">AH257</f>
        <v>0</v>
      </c>
      <c r="AI258">
        <f t="shared" ref="AI258:AI263" si="401">AI257</f>
        <v>0</v>
      </c>
      <c r="AJ258" s="11">
        <f t="shared" ref="AJ258:AJ263" si="402">AJ257</f>
        <v>6305.5714285714284</v>
      </c>
    </row>
    <row r="259" spans="26:36" x14ac:dyDescent="0.2">
      <c r="Z259" s="10">
        <f t="shared" si="312"/>
        <v>44141</v>
      </c>
      <c r="AA259" s="21">
        <f t="shared" si="311"/>
        <v>44137</v>
      </c>
      <c r="AB259">
        <f t="shared" si="394"/>
        <v>0</v>
      </c>
      <c r="AC259">
        <f t="shared" si="395"/>
        <v>0</v>
      </c>
      <c r="AD259">
        <f t="shared" si="396"/>
        <v>0</v>
      </c>
      <c r="AE259">
        <f t="shared" si="397"/>
        <v>0</v>
      </c>
      <c r="AF259">
        <f t="shared" si="398"/>
        <v>6305067.1428571427</v>
      </c>
      <c r="AG259">
        <f t="shared" si="399"/>
        <v>107865.70285714285</v>
      </c>
      <c r="AH259">
        <f t="shared" si="400"/>
        <v>0</v>
      </c>
      <c r="AI259">
        <f t="shared" si="401"/>
        <v>0</v>
      </c>
      <c r="AJ259" s="11">
        <f t="shared" si="402"/>
        <v>6305.5714285714284</v>
      </c>
    </row>
    <row r="260" spans="26:36" x14ac:dyDescent="0.2">
      <c r="Z260" s="10">
        <f t="shared" si="312"/>
        <v>44142</v>
      </c>
      <c r="AA260" s="21">
        <f t="shared" si="311"/>
        <v>44137</v>
      </c>
      <c r="AB260">
        <f t="shared" si="394"/>
        <v>0</v>
      </c>
      <c r="AC260">
        <f t="shared" si="395"/>
        <v>0</v>
      </c>
      <c r="AD260">
        <f t="shared" si="396"/>
        <v>0</v>
      </c>
      <c r="AE260">
        <f t="shared" si="397"/>
        <v>0</v>
      </c>
      <c r="AF260">
        <f t="shared" si="398"/>
        <v>6305067.1428571427</v>
      </c>
      <c r="AG260">
        <f t="shared" si="399"/>
        <v>107865.70285714285</v>
      </c>
      <c r="AH260">
        <f t="shared" si="400"/>
        <v>0</v>
      </c>
      <c r="AI260">
        <f t="shared" si="401"/>
        <v>0</v>
      </c>
      <c r="AJ260" s="11">
        <f t="shared" si="402"/>
        <v>6305.5714285714284</v>
      </c>
    </row>
    <row r="261" spans="26:36" x14ac:dyDescent="0.2">
      <c r="Z261" s="10">
        <f t="shared" si="312"/>
        <v>44143</v>
      </c>
      <c r="AA261" s="21">
        <f t="shared" si="311"/>
        <v>44137</v>
      </c>
      <c r="AB261">
        <f t="shared" si="394"/>
        <v>0</v>
      </c>
      <c r="AC261">
        <f t="shared" si="395"/>
        <v>0</v>
      </c>
      <c r="AD261">
        <f t="shared" si="396"/>
        <v>0</v>
      </c>
      <c r="AE261">
        <f t="shared" si="397"/>
        <v>0</v>
      </c>
      <c r="AF261">
        <f t="shared" si="398"/>
        <v>6305067.1428571427</v>
      </c>
      <c r="AG261">
        <f t="shared" si="399"/>
        <v>107865.70285714285</v>
      </c>
      <c r="AH261">
        <f t="shared" si="400"/>
        <v>0</v>
      </c>
      <c r="AI261">
        <f t="shared" si="401"/>
        <v>0</v>
      </c>
      <c r="AJ261" s="11">
        <f t="shared" si="402"/>
        <v>6305.5714285714284</v>
      </c>
    </row>
    <row r="262" spans="26:36" x14ac:dyDescent="0.2">
      <c r="Z262" s="10">
        <f t="shared" si="312"/>
        <v>44144</v>
      </c>
      <c r="AA262" s="21">
        <f t="shared" ref="AA262:AA325" si="403">Z262-WEEKDAY(Z262,3)</f>
        <v>44144</v>
      </c>
      <c r="AB262">
        <f t="shared" si="394"/>
        <v>0</v>
      </c>
      <c r="AC262">
        <f t="shared" si="395"/>
        <v>0</v>
      </c>
      <c r="AD262">
        <f t="shared" si="396"/>
        <v>0</v>
      </c>
      <c r="AE262">
        <f t="shared" si="397"/>
        <v>0</v>
      </c>
      <c r="AF262">
        <f t="shared" si="398"/>
        <v>6305067.1428571427</v>
      </c>
      <c r="AG262">
        <f t="shared" si="399"/>
        <v>107865.70285714285</v>
      </c>
      <c r="AH262">
        <f t="shared" si="400"/>
        <v>0</v>
      </c>
      <c r="AI262">
        <f t="shared" si="401"/>
        <v>0</v>
      </c>
      <c r="AJ262" s="11">
        <f t="shared" si="402"/>
        <v>6305.5714285714284</v>
      </c>
    </row>
    <row r="263" spans="26:36" x14ac:dyDescent="0.2">
      <c r="Z263" s="10">
        <f t="shared" ref="Z263:Z326" si="404">Z262+1</f>
        <v>44145</v>
      </c>
      <c r="AA263" s="21">
        <f t="shared" si="403"/>
        <v>44144</v>
      </c>
      <c r="AB263">
        <f t="shared" si="394"/>
        <v>0</v>
      </c>
      <c r="AC263">
        <f t="shared" si="395"/>
        <v>0</v>
      </c>
      <c r="AD263">
        <f t="shared" si="396"/>
        <v>0</v>
      </c>
      <c r="AE263">
        <f t="shared" si="397"/>
        <v>0</v>
      </c>
      <c r="AF263">
        <f t="shared" si="398"/>
        <v>6305067.1428571427</v>
      </c>
      <c r="AG263">
        <f t="shared" si="399"/>
        <v>107865.70285714285</v>
      </c>
      <c r="AH263">
        <f t="shared" si="400"/>
        <v>0</v>
      </c>
      <c r="AI263">
        <f t="shared" si="401"/>
        <v>0</v>
      </c>
      <c r="AJ263" s="11">
        <f t="shared" si="402"/>
        <v>6305.5714285714284</v>
      </c>
    </row>
    <row r="264" spans="26:36" x14ac:dyDescent="0.2">
      <c r="Z264" s="10">
        <f t="shared" si="404"/>
        <v>44146</v>
      </c>
      <c r="AA264" s="21">
        <f t="shared" si="403"/>
        <v>44144</v>
      </c>
      <c r="AB264">
        <f t="shared" ref="AB264:AB320" si="405">_xlfn.XLOOKUP($Z264,$M$5:$M$101,O$5:O$101)</f>
        <v>0</v>
      </c>
      <c r="AC264">
        <f t="shared" ref="AC264:AC320" si="406">_xlfn.XLOOKUP($Z264,$M$5:$M$101,P$5:P$101)</f>
        <v>0</v>
      </c>
      <c r="AD264">
        <f t="shared" ref="AD264:AD320" si="407">_xlfn.XLOOKUP($Z264,$M$5:$M$101,Q$5:Q$101)</f>
        <v>0</v>
      </c>
      <c r="AE264">
        <f t="shared" ref="AE264:AE320" si="408">_xlfn.XLOOKUP($Z264,$M$5:$M$101,R$5:R$101)</f>
        <v>0</v>
      </c>
      <c r="AF264">
        <f t="shared" ref="AF264:AF320" si="409">_xlfn.XLOOKUP($Z264,$M$5:$M$101,S$5:S$101)</f>
        <v>7289931.4285714282</v>
      </c>
      <c r="AG264">
        <f t="shared" ref="AG264:AG320" si="410">_xlfn.XLOOKUP($Z264,$M$5:$M$101,T$5:T$101)</f>
        <v>117762.52857142859</v>
      </c>
      <c r="AH264">
        <f t="shared" ref="AH264:AH320" si="411">_xlfn.XLOOKUP($Z264,$M$5:$M$101,U$5:U$101)</f>
        <v>0</v>
      </c>
      <c r="AI264">
        <f t="shared" ref="AI264:AI320" si="412">_xlfn.XLOOKUP($Z264,$M$5:$M$101,V$5:V$101)</f>
        <v>0</v>
      </c>
      <c r="AJ264" s="11">
        <f t="shared" ref="AJ264:AJ320" si="413">_xlfn.XLOOKUP($Z264,$M$5:$M$101,W$5:W$101)</f>
        <v>6306.5714285714284</v>
      </c>
    </row>
    <row r="265" spans="26:36" x14ac:dyDescent="0.2">
      <c r="Z265" s="10">
        <f t="shared" si="404"/>
        <v>44147</v>
      </c>
      <c r="AA265" s="21">
        <f t="shared" si="403"/>
        <v>44144</v>
      </c>
      <c r="AB265">
        <f t="shared" ref="AB265:AB270" si="414">AB264</f>
        <v>0</v>
      </c>
      <c r="AC265">
        <f t="shared" ref="AC265:AC270" si="415">AC264</f>
        <v>0</v>
      </c>
      <c r="AD265">
        <f t="shared" ref="AD265:AD270" si="416">AD264</f>
        <v>0</v>
      </c>
      <c r="AE265">
        <f t="shared" ref="AE265:AE270" si="417">AE264</f>
        <v>0</v>
      </c>
      <c r="AF265">
        <f t="shared" ref="AF265:AF270" si="418">AF264</f>
        <v>7289931.4285714282</v>
      </c>
      <c r="AG265">
        <f t="shared" ref="AG265:AG270" si="419">AG264</f>
        <v>117762.52857142859</v>
      </c>
      <c r="AH265">
        <f t="shared" ref="AH265:AH270" si="420">AH264</f>
        <v>0</v>
      </c>
      <c r="AI265">
        <f t="shared" ref="AI265:AI270" si="421">AI264</f>
        <v>0</v>
      </c>
      <c r="AJ265" s="11">
        <f t="shared" ref="AJ265:AJ270" si="422">AJ264</f>
        <v>6306.5714285714284</v>
      </c>
    </row>
    <row r="266" spans="26:36" x14ac:dyDescent="0.2">
      <c r="Z266" s="10">
        <f t="shared" si="404"/>
        <v>44148</v>
      </c>
      <c r="AA266" s="21">
        <f t="shared" si="403"/>
        <v>44144</v>
      </c>
      <c r="AB266">
        <f t="shared" si="414"/>
        <v>0</v>
      </c>
      <c r="AC266">
        <f t="shared" si="415"/>
        <v>0</v>
      </c>
      <c r="AD266">
        <f t="shared" si="416"/>
        <v>0</v>
      </c>
      <c r="AE266">
        <f t="shared" si="417"/>
        <v>0</v>
      </c>
      <c r="AF266">
        <f t="shared" si="418"/>
        <v>7289931.4285714282</v>
      </c>
      <c r="AG266">
        <f t="shared" si="419"/>
        <v>117762.52857142859</v>
      </c>
      <c r="AH266">
        <f t="shared" si="420"/>
        <v>0</v>
      </c>
      <c r="AI266">
        <f t="shared" si="421"/>
        <v>0</v>
      </c>
      <c r="AJ266" s="11">
        <f t="shared" si="422"/>
        <v>6306.5714285714284</v>
      </c>
    </row>
    <row r="267" spans="26:36" x14ac:dyDescent="0.2">
      <c r="Z267" s="10">
        <f t="shared" si="404"/>
        <v>44149</v>
      </c>
      <c r="AA267" s="21">
        <f t="shared" si="403"/>
        <v>44144</v>
      </c>
      <c r="AB267">
        <f t="shared" si="414"/>
        <v>0</v>
      </c>
      <c r="AC267">
        <f t="shared" si="415"/>
        <v>0</v>
      </c>
      <c r="AD267">
        <f t="shared" si="416"/>
        <v>0</v>
      </c>
      <c r="AE267">
        <f t="shared" si="417"/>
        <v>0</v>
      </c>
      <c r="AF267">
        <f t="shared" si="418"/>
        <v>7289931.4285714282</v>
      </c>
      <c r="AG267">
        <f t="shared" si="419"/>
        <v>117762.52857142859</v>
      </c>
      <c r="AH267">
        <f t="shared" si="420"/>
        <v>0</v>
      </c>
      <c r="AI267">
        <f t="shared" si="421"/>
        <v>0</v>
      </c>
      <c r="AJ267" s="11">
        <f t="shared" si="422"/>
        <v>6306.5714285714284</v>
      </c>
    </row>
    <row r="268" spans="26:36" x14ac:dyDescent="0.2">
      <c r="Z268" s="10">
        <f t="shared" si="404"/>
        <v>44150</v>
      </c>
      <c r="AA268" s="21">
        <f t="shared" si="403"/>
        <v>44144</v>
      </c>
      <c r="AB268">
        <f t="shared" si="414"/>
        <v>0</v>
      </c>
      <c r="AC268">
        <f t="shared" si="415"/>
        <v>0</v>
      </c>
      <c r="AD268">
        <f t="shared" si="416"/>
        <v>0</v>
      </c>
      <c r="AE268">
        <f t="shared" si="417"/>
        <v>0</v>
      </c>
      <c r="AF268">
        <f t="shared" si="418"/>
        <v>7289931.4285714282</v>
      </c>
      <c r="AG268">
        <f t="shared" si="419"/>
        <v>117762.52857142859</v>
      </c>
      <c r="AH268">
        <f t="shared" si="420"/>
        <v>0</v>
      </c>
      <c r="AI268">
        <f t="shared" si="421"/>
        <v>0</v>
      </c>
      <c r="AJ268" s="11">
        <f t="shared" si="422"/>
        <v>6306.5714285714284</v>
      </c>
    </row>
    <row r="269" spans="26:36" x14ac:dyDescent="0.2">
      <c r="Z269" s="10">
        <f t="shared" si="404"/>
        <v>44151</v>
      </c>
      <c r="AA269" s="21">
        <f t="shared" si="403"/>
        <v>44151</v>
      </c>
      <c r="AB269">
        <f t="shared" si="414"/>
        <v>0</v>
      </c>
      <c r="AC269">
        <f t="shared" si="415"/>
        <v>0</v>
      </c>
      <c r="AD269">
        <f t="shared" si="416"/>
        <v>0</v>
      </c>
      <c r="AE269">
        <f t="shared" si="417"/>
        <v>0</v>
      </c>
      <c r="AF269">
        <f t="shared" si="418"/>
        <v>7289931.4285714282</v>
      </c>
      <c r="AG269">
        <f t="shared" si="419"/>
        <v>117762.52857142859</v>
      </c>
      <c r="AH269">
        <f t="shared" si="420"/>
        <v>0</v>
      </c>
      <c r="AI269">
        <f t="shared" si="421"/>
        <v>0</v>
      </c>
      <c r="AJ269" s="11">
        <f t="shared" si="422"/>
        <v>6306.5714285714284</v>
      </c>
    </row>
    <row r="270" spans="26:36" x14ac:dyDescent="0.2">
      <c r="Z270" s="10">
        <f t="shared" si="404"/>
        <v>44152</v>
      </c>
      <c r="AA270" s="21">
        <f t="shared" si="403"/>
        <v>44151</v>
      </c>
      <c r="AB270">
        <f t="shared" si="414"/>
        <v>0</v>
      </c>
      <c r="AC270">
        <f t="shared" si="415"/>
        <v>0</v>
      </c>
      <c r="AD270">
        <f t="shared" si="416"/>
        <v>0</v>
      </c>
      <c r="AE270">
        <f t="shared" si="417"/>
        <v>0</v>
      </c>
      <c r="AF270">
        <f t="shared" si="418"/>
        <v>7289931.4285714282</v>
      </c>
      <c r="AG270">
        <f t="shared" si="419"/>
        <v>117762.52857142859</v>
      </c>
      <c r="AH270">
        <f t="shared" si="420"/>
        <v>0</v>
      </c>
      <c r="AI270">
        <f t="shared" si="421"/>
        <v>0</v>
      </c>
      <c r="AJ270" s="11">
        <f t="shared" si="422"/>
        <v>6306.5714285714284</v>
      </c>
    </row>
    <row r="271" spans="26:36" x14ac:dyDescent="0.2">
      <c r="Z271" s="10">
        <f t="shared" si="404"/>
        <v>44153</v>
      </c>
      <c r="AA271" s="21">
        <f t="shared" si="403"/>
        <v>44151</v>
      </c>
      <c r="AB271">
        <f t="shared" si="405"/>
        <v>0</v>
      </c>
      <c r="AC271">
        <f t="shared" si="406"/>
        <v>0</v>
      </c>
      <c r="AD271">
        <f t="shared" si="407"/>
        <v>0</v>
      </c>
      <c r="AE271">
        <f t="shared" si="408"/>
        <v>0</v>
      </c>
      <c r="AF271">
        <f t="shared" si="409"/>
        <v>7024860.7142857146</v>
      </c>
      <c r="AG271">
        <f t="shared" si="410"/>
        <v>120843.44142857143</v>
      </c>
      <c r="AH271">
        <f t="shared" si="411"/>
        <v>0</v>
      </c>
      <c r="AI271">
        <f t="shared" si="412"/>
        <v>0</v>
      </c>
      <c r="AJ271" s="11">
        <f t="shared" si="413"/>
        <v>6307.5714285714284</v>
      </c>
    </row>
    <row r="272" spans="26:36" x14ac:dyDescent="0.2">
      <c r="Z272" s="10">
        <f t="shared" si="404"/>
        <v>44154</v>
      </c>
      <c r="AA272" s="21">
        <f t="shared" si="403"/>
        <v>44151</v>
      </c>
      <c r="AB272">
        <f t="shared" ref="AB272:AB277" si="423">AB271</f>
        <v>0</v>
      </c>
      <c r="AC272">
        <f t="shared" ref="AC272:AC277" si="424">AC271</f>
        <v>0</v>
      </c>
      <c r="AD272">
        <f t="shared" ref="AD272:AD277" si="425">AD271</f>
        <v>0</v>
      </c>
      <c r="AE272">
        <f t="shared" ref="AE272:AE277" si="426">AE271</f>
        <v>0</v>
      </c>
      <c r="AF272">
        <f t="shared" ref="AF272:AF277" si="427">AF271</f>
        <v>7024860.7142857146</v>
      </c>
      <c r="AG272">
        <f t="shared" ref="AG272:AG277" si="428">AG271</f>
        <v>120843.44142857143</v>
      </c>
      <c r="AH272">
        <f t="shared" ref="AH272:AH277" si="429">AH271</f>
        <v>0</v>
      </c>
      <c r="AI272">
        <f t="shared" ref="AI272:AI277" si="430">AI271</f>
        <v>0</v>
      </c>
      <c r="AJ272" s="11">
        <f t="shared" ref="AJ272:AJ277" si="431">AJ271</f>
        <v>6307.5714285714284</v>
      </c>
    </row>
    <row r="273" spans="26:36" x14ac:dyDescent="0.2">
      <c r="Z273" s="10">
        <f t="shared" si="404"/>
        <v>44155</v>
      </c>
      <c r="AA273" s="21">
        <f t="shared" si="403"/>
        <v>44151</v>
      </c>
      <c r="AB273">
        <f t="shared" si="423"/>
        <v>0</v>
      </c>
      <c r="AC273">
        <f t="shared" si="424"/>
        <v>0</v>
      </c>
      <c r="AD273">
        <f t="shared" si="425"/>
        <v>0</v>
      </c>
      <c r="AE273">
        <f t="shared" si="426"/>
        <v>0</v>
      </c>
      <c r="AF273">
        <f t="shared" si="427"/>
        <v>7024860.7142857146</v>
      </c>
      <c r="AG273">
        <f t="shared" si="428"/>
        <v>120843.44142857143</v>
      </c>
      <c r="AH273">
        <f t="shared" si="429"/>
        <v>0</v>
      </c>
      <c r="AI273">
        <f t="shared" si="430"/>
        <v>0</v>
      </c>
      <c r="AJ273" s="11">
        <f t="shared" si="431"/>
        <v>6307.5714285714284</v>
      </c>
    </row>
    <row r="274" spans="26:36" x14ac:dyDescent="0.2">
      <c r="Z274" s="10">
        <f t="shared" si="404"/>
        <v>44156</v>
      </c>
      <c r="AA274" s="21">
        <f t="shared" si="403"/>
        <v>44151</v>
      </c>
      <c r="AB274">
        <f t="shared" si="423"/>
        <v>0</v>
      </c>
      <c r="AC274">
        <f t="shared" si="424"/>
        <v>0</v>
      </c>
      <c r="AD274">
        <f t="shared" si="425"/>
        <v>0</v>
      </c>
      <c r="AE274">
        <f t="shared" si="426"/>
        <v>0</v>
      </c>
      <c r="AF274">
        <f t="shared" si="427"/>
        <v>7024860.7142857146</v>
      </c>
      <c r="AG274">
        <f t="shared" si="428"/>
        <v>120843.44142857143</v>
      </c>
      <c r="AH274">
        <f t="shared" si="429"/>
        <v>0</v>
      </c>
      <c r="AI274">
        <f t="shared" si="430"/>
        <v>0</v>
      </c>
      <c r="AJ274" s="11">
        <f t="shared" si="431"/>
        <v>6307.5714285714284</v>
      </c>
    </row>
    <row r="275" spans="26:36" x14ac:dyDescent="0.2">
      <c r="Z275" s="10">
        <f t="shared" si="404"/>
        <v>44157</v>
      </c>
      <c r="AA275" s="21">
        <f t="shared" si="403"/>
        <v>44151</v>
      </c>
      <c r="AB275">
        <f t="shared" si="423"/>
        <v>0</v>
      </c>
      <c r="AC275">
        <f t="shared" si="424"/>
        <v>0</v>
      </c>
      <c r="AD275">
        <f t="shared" si="425"/>
        <v>0</v>
      </c>
      <c r="AE275">
        <f t="shared" si="426"/>
        <v>0</v>
      </c>
      <c r="AF275">
        <f t="shared" si="427"/>
        <v>7024860.7142857146</v>
      </c>
      <c r="AG275">
        <f t="shared" si="428"/>
        <v>120843.44142857143</v>
      </c>
      <c r="AH275">
        <f t="shared" si="429"/>
        <v>0</v>
      </c>
      <c r="AI275">
        <f t="shared" si="430"/>
        <v>0</v>
      </c>
      <c r="AJ275" s="11">
        <f t="shared" si="431"/>
        <v>6307.5714285714284</v>
      </c>
    </row>
    <row r="276" spans="26:36" x14ac:dyDescent="0.2">
      <c r="Z276" s="10">
        <f t="shared" si="404"/>
        <v>44158</v>
      </c>
      <c r="AA276" s="21">
        <f t="shared" si="403"/>
        <v>44158</v>
      </c>
      <c r="AB276">
        <f t="shared" si="423"/>
        <v>0</v>
      </c>
      <c r="AC276">
        <f t="shared" si="424"/>
        <v>0</v>
      </c>
      <c r="AD276">
        <f t="shared" si="425"/>
        <v>0</v>
      </c>
      <c r="AE276">
        <f t="shared" si="426"/>
        <v>0</v>
      </c>
      <c r="AF276">
        <f t="shared" si="427"/>
        <v>7024860.7142857146</v>
      </c>
      <c r="AG276">
        <f t="shared" si="428"/>
        <v>120843.44142857143</v>
      </c>
      <c r="AH276">
        <f t="shared" si="429"/>
        <v>0</v>
      </c>
      <c r="AI276">
        <f t="shared" si="430"/>
        <v>0</v>
      </c>
      <c r="AJ276" s="11">
        <f t="shared" si="431"/>
        <v>6307.5714285714284</v>
      </c>
    </row>
    <row r="277" spans="26:36" x14ac:dyDescent="0.2">
      <c r="Z277" s="10">
        <f t="shared" si="404"/>
        <v>44159</v>
      </c>
      <c r="AA277" s="21">
        <f t="shared" si="403"/>
        <v>44158</v>
      </c>
      <c r="AB277">
        <f t="shared" si="423"/>
        <v>0</v>
      </c>
      <c r="AC277">
        <f t="shared" si="424"/>
        <v>0</v>
      </c>
      <c r="AD277">
        <f t="shared" si="425"/>
        <v>0</v>
      </c>
      <c r="AE277">
        <f t="shared" si="426"/>
        <v>0</v>
      </c>
      <c r="AF277">
        <f t="shared" si="427"/>
        <v>7024860.7142857146</v>
      </c>
      <c r="AG277">
        <f t="shared" si="428"/>
        <v>120843.44142857143</v>
      </c>
      <c r="AH277">
        <f t="shared" si="429"/>
        <v>0</v>
      </c>
      <c r="AI277">
        <f t="shared" si="430"/>
        <v>0</v>
      </c>
      <c r="AJ277" s="11">
        <f t="shared" si="431"/>
        <v>6307.5714285714284</v>
      </c>
    </row>
    <row r="278" spans="26:36" x14ac:dyDescent="0.2">
      <c r="Z278" s="10">
        <f t="shared" si="404"/>
        <v>44160</v>
      </c>
      <c r="AA278" s="21">
        <f t="shared" si="403"/>
        <v>44158</v>
      </c>
      <c r="AB278">
        <f t="shared" si="405"/>
        <v>0</v>
      </c>
      <c r="AC278">
        <f t="shared" si="406"/>
        <v>0</v>
      </c>
      <c r="AD278">
        <f t="shared" si="407"/>
        <v>0</v>
      </c>
      <c r="AE278">
        <f t="shared" si="408"/>
        <v>0</v>
      </c>
      <c r="AF278">
        <f t="shared" si="409"/>
        <v>6642644.1428571427</v>
      </c>
      <c r="AG278">
        <f t="shared" si="410"/>
        <v>116896.2414285714</v>
      </c>
      <c r="AH278">
        <f t="shared" si="411"/>
        <v>0</v>
      </c>
      <c r="AI278">
        <f t="shared" si="412"/>
        <v>0</v>
      </c>
      <c r="AJ278" s="11">
        <f t="shared" si="413"/>
        <v>6308.5714285714284</v>
      </c>
    </row>
    <row r="279" spans="26:36" x14ac:dyDescent="0.2">
      <c r="Z279" s="10">
        <f t="shared" si="404"/>
        <v>44161</v>
      </c>
      <c r="AA279" s="21">
        <f t="shared" si="403"/>
        <v>44158</v>
      </c>
      <c r="AB279">
        <f t="shared" ref="AB279:AB284" si="432">AB278</f>
        <v>0</v>
      </c>
      <c r="AC279">
        <f t="shared" ref="AC279:AC284" si="433">AC278</f>
        <v>0</v>
      </c>
      <c r="AD279">
        <f t="shared" ref="AD279:AD284" si="434">AD278</f>
        <v>0</v>
      </c>
      <c r="AE279">
        <f t="shared" ref="AE279:AE284" si="435">AE278</f>
        <v>0</v>
      </c>
      <c r="AF279">
        <f t="shared" ref="AF279:AF284" si="436">AF278</f>
        <v>6642644.1428571427</v>
      </c>
      <c r="AG279">
        <f t="shared" ref="AG279:AG284" si="437">AG278</f>
        <v>116896.2414285714</v>
      </c>
      <c r="AH279">
        <f t="shared" ref="AH279:AH284" si="438">AH278</f>
        <v>0</v>
      </c>
      <c r="AI279">
        <f t="shared" ref="AI279:AI284" si="439">AI278</f>
        <v>0</v>
      </c>
      <c r="AJ279" s="11">
        <f t="shared" ref="AJ279:AJ284" si="440">AJ278</f>
        <v>6308.5714285714284</v>
      </c>
    </row>
    <row r="280" spans="26:36" x14ac:dyDescent="0.2">
      <c r="Z280" s="10">
        <f t="shared" si="404"/>
        <v>44162</v>
      </c>
      <c r="AA280" s="21">
        <f t="shared" si="403"/>
        <v>44158</v>
      </c>
      <c r="AB280">
        <f t="shared" si="432"/>
        <v>0</v>
      </c>
      <c r="AC280">
        <f t="shared" si="433"/>
        <v>0</v>
      </c>
      <c r="AD280">
        <f t="shared" si="434"/>
        <v>0</v>
      </c>
      <c r="AE280">
        <f t="shared" si="435"/>
        <v>0</v>
      </c>
      <c r="AF280">
        <f t="shared" si="436"/>
        <v>6642644.1428571427</v>
      </c>
      <c r="AG280">
        <f t="shared" si="437"/>
        <v>116896.2414285714</v>
      </c>
      <c r="AH280">
        <f t="shared" si="438"/>
        <v>0</v>
      </c>
      <c r="AI280">
        <f t="shared" si="439"/>
        <v>0</v>
      </c>
      <c r="AJ280" s="11">
        <f t="shared" si="440"/>
        <v>6308.5714285714284</v>
      </c>
    </row>
    <row r="281" spans="26:36" x14ac:dyDescent="0.2">
      <c r="Z281" s="10">
        <f t="shared" si="404"/>
        <v>44163</v>
      </c>
      <c r="AA281" s="21">
        <f t="shared" si="403"/>
        <v>44158</v>
      </c>
      <c r="AB281">
        <f t="shared" si="432"/>
        <v>0</v>
      </c>
      <c r="AC281">
        <f t="shared" si="433"/>
        <v>0</v>
      </c>
      <c r="AD281">
        <f t="shared" si="434"/>
        <v>0</v>
      </c>
      <c r="AE281">
        <f t="shared" si="435"/>
        <v>0</v>
      </c>
      <c r="AF281">
        <f t="shared" si="436"/>
        <v>6642644.1428571427</v>
      </c>
      <c r="AG281">
        <f t="shared" si="437"/>
        <v>116896.2414285714</v>
      </c>
      <c r="AH281">
        <f t="shared" si="438"/>
        <v>0</v>
      </c>
      <c r="AI281">
        <f t="shared" si="439"/>
        <v>0</v>
      </c>
      <c r="AJ281" s="11">
        <f t="shared" si="440"/>
        <v>6308.5714285714284</v>
      </c>
    </row>
    <row r="282" spans="26:36" x14ac:dyDescent="0.2">
      <c r="Z282" s="10">
        <f t="shared" si="404"/>
        <v>44164</v>
      </c>
      <c r="AA282" s="21">
        <f t="shared" si="403"/>
        <v>44158</v>
      </c>
      <c r="AB282">
        <f t="shared" si="432"/>
        <v>0</v>
      </c>
      <c r="AC282">
        <f t="shared" si="433"/>
        <v>0</v>
      </c>
      <c r="AD282">
        <f t="shared" si="434"/>
        <v>0</v>
      </c>
      <c r="AE282">
        <f t="shared" si="435"/>
        <v>0</v>
      </c>
      <c r="AF282">
        <f t="shared" si="436"/>
        <v>6642644.1428571427</v>
      </c>
      <c r="AG282">
        <f t="shared" si="437"/>
        <v>116896.2414285714</v>
      </c>
      <c r="AH282">
        <f t="shared" si="438"/>
        <v>0</v>
      </c>
      <c r="AI282">
        <f t="shared" si="439"/>
        <v>0</v>
      </c>
      <c r="AJ282" s="11">
        <f t="shared" si="440"/>
        <v>6308.5714285714284</v>
      </c>
    </row>
    <row r="283" spans="26:36" x14ac:dyDescent="0.2">
      <c r="Z283" s="10">
        <f t="shared" si="404"/>
        <v>44165</v>
      </c>
      <c r="AA283" s="21">
        <f t="shared" si="403"/>
        <v>44165</v>
      </c>
      <c r="AB283">
        <f t="shared" si="432"/>
        <v>0</v>
      </c>
      <c r="AC283">
        <f t="shared" si="433"/>
        <v>0</v>
      </c>
      <c r="AD283">
        <f t="shared" si="434"/>
        <v>0</v>
      </c>
      <c r="AE283">
        <f t="shared" si="435"/>
        <v>0</v>
      </c>
      <c r="AF283">
        <f t="shared" si="436"/>
        <v>6642644.1428571427</v>
      </c>
      <c r="AG283">
        <f t="shared" si="437"/>
        <v>116896.2414285714</v>
      </c>
      <c r="AH283">
        <f t="shared" si="438"/>
        <v>0</v>
      </c>
      <c r="AI283">
        <f t="shared" si="439"/>
        <v>0</v>
      </c>
      <c r="AJ283" s="11">
        <f t="shared" si="440"/>
        <v>6308.5714285714284</v>
      </c>
    </row>
    <row r="284" spans="26:36" x14ac:dyDescent="0.2">
      <c r="Z284" s="10">
        <f t="shared" si="404"/>
        <v>44166</v>
      </c>
      <c r="AA284" s="21">
        <f t="shared" si="403"/>
        <v>44165</v>
      </c>
      <c r="AB284">
        <f t="shared" si="432"/>
        <v>0</v>
      </c>
      <c r="AC284">
        <f t="shared" si="433"/>
        <v>0</v>
      </c>
      <c r="AD284">
        <f t="shared" si="434"/>
        <v>0</v>
      </c>
      <c r="AE284">
        <f t="shared" si="435"/>
        <v>0</v>
      </c>
      <c r="AF284">
        <f t="shared" si="436"/>
        <v>6642644.1428571427</v>
      </c>
      <c r="AG284">
        <f t="shared" si="437"/>
        <v>116896.2414285714</v>
      </c>
      <c r="AH284">
        <f t="shared" si="438"/>
        <v>0</v>
      </c>
      <c r="AI284">
        <f t="shared" si="439"/>
        <v>0</v>
      </c>
      <c r="AJ284" s="11">
        <f t="shared" si="440"/>
        <v>6308.5714285714284</v>
      </c>
    </row>
    <row r="285" spans="26:36" x14ac:dyDescent="0.2">
      <c r="Z285" s="10">
        <f t="shared" si="404"/>
        <v>44167</v>
      </c>
      <c r="AA285" s="21">
        <f t="shared" si="403"/>
        <v>44165</v>
      </c>
      <c r="AB285">
        <f t="shared" si="405"/>
        <v>0</v>
      </c>
      <c r="AC285">
        <f t="shared" si="406"/>
        <v>0</v>
      </c>
      <c r="AD285">
        <f t="shared" si="407"/>
        <v>0</v>
      </c>
      <c r="AE285">
        <f t="shared" si="408"/>
        <v>0</v>
      </c>
      <c r="AF285">
        <f t="shared" si="409"/>
        <v>8235090.8571428573</v>
      </c>
      <c r="AG285">
        <f t="shared" si="410"/>
        <v>116663.25714285715</v>
      </c>
      <c r="AH285">
        <f t="shared" si="411"/>
        <v>0</v>
      </c>
      <c r="AI285">
        <f t="shared" si="412"/>
        <v>0</v>
      </c>
      <c r="AJ285" s="11">
        <f t="shared" si="413"/>
        <v>6309.5714285714284</v>
      </c>
    </row>
    <row r="286" spans="26:36" x14ac:dyDescent="0.2">
      <c r="Z286" s="10">
        <f t="shared" si="404"/>
        <v>44168</v>
      </c>
      <c r="AA286" s="21">
        <f t="shared" si="403"/>
        <v>44165</v>
      </c>
      <c r="AB286">
        <f t="shared" ref="AB286:AB291" si="441">AB285</f>
        <v>0</v>
      </c>
      <c r="AC286">
        <f t="shared" ref="AC286:AC291" si="442">AC285</f>
        <v>0</v>
      </c>
      <c r="AD286">
        <f t="shared" ref="AD286:AD291" si="443">AD285</f>
        <v>0</v>
      </c>
      <c r="AE286">
        <f t="shared" ref="AE286:AE291" si="444">AE285</f>
        <v>0</v>
      </c>
      <c r="AF286">
        <f t="shared" ref="AF286:AF291" si="445">AF285</f>
        <v>8235090.8571428573</v>
      </c>
      <c r="AG286">
        <f t="shared" ref="AG286:AG291" si="446">AG285</f>
        <v>116663.25714285715</v>
      </c>
      <c r="AH286">
        <f t="shared" ref="AH286:AH291" si="447">AH285</f>
        <v>0</v>
      </c>
      <c r="AI286">
        <f t="shared" ref="AI286:AI291" si="448">AI285</f>
        <v>0</v>
      </c>
      <c r="AJ286" s="11">
        <f t="shared" ref="AJ286:AJ291" si="449">AJ285</f>
        <v>6309.5714285714284</v>
      </c>
    </row>
    <row r="287" spans="26:36" x14ac:dyDescent="0.2">
      <c r="Z287" s="10">
        <f t="shared" si="404"/>
        <v>44169</v>
      </c>
      <c r="AA287" s="21">
        <f t="shared" si="403"/>
        <v>44165</v>
      </c>
      <c r="AB287">
        <f t="shared" si="441"/>
        <v>0</v>
      </c>
      <c r="AC287">
        <f t="shared" si="442"/>
        <v>0</v>
      </c>
      <c r="AD287">
        <f t="shared" si="443"/>
        <v>0</v>
      </c>
      <c r="AE287">
        <f t="shared" si="444"/>
        <v>0</v>
      </c>
      <c r="AF287">
        <f t="shared" si="445"/>
        <v>8235090.8571428573</v>
      </c>
      <c r="AG287">
        <f t="shared" si="446"/>
        <v>116663.25714285715</v>
      </c>
      <c r="AH287">
        <f t="shared" si="447"/>
        <v>0</v>
      </c>
      <c r="AI287">
        <f t="shared" si="448"/>
        <v>0</v>
      </c>
      <c r="AJ287" s="11">
        <f t="shared" si="449"/>
        <v>6309.5714285714284</v>
      </c>
    </row>
    <row r="288" spans="26:36" x14ac:dyDescent="0.2">
      <c r="Z288" s="10">
        <f t="shared" si="404"/>
        <v>44170</v>
      </c>
      <c r="AA288" s="21">
        <f t="shared" si="403"/>
        <v>44165</v>
      </c>
      <c r="AB288">
        <f t="shared" si="441"/>
        <v>0</v>
      </c>
      <c r="AC288">
        <f t="shared" si="442"/>
        <v>0</v>
      </c>
      <c r="AD288">
        <f t="shared" si="443"/>
        <v>0</v>
      </c>
      <c r="AE288">
        <f t="shared" si="444"/>
        <v>0</v>
      </c>
      <c r="AF288">
        <f t="shared" si="445"/>
        <v>8235090.8571428573</v>
      </c>
      <c r="AG288">
        <f t="shared" si="446"/>
        <v>116663.25714285715</v>
      </c>
      <c r="AH288">
        <f t="shared" si="447"/>
        <v>0</v>
      </c>
      <c r="AI288">
        <f t="shared" si="448"/>
        <v>0</v>
      </c>
      <c r="AJ288" s="11">
        <f t="shared" si="449"/>
        <v>6309.5714285714284</v>
      </c>
    </row>
    <row r="289" spans="26:36" x14ac:dyDescent="0.2">
      <c r="Z289" s="10">
        <f t="shared" si="404"/>
        <v>44171</v>
      </c>
      <c r="AA289" s="21">
        <f t="shared" si="403"/>
        <v>44165</v>
      </c>
      <c r="AB289">
        <f t="shared" si="441"/>
        <v>0</v>
      </c>
      <c r="AC289">
        <f t="shared" si="442"/>
        <v>0</v>
      </c>
      <c r="AD289">
        <f t="shared" si="443"/>
        <v>0</v>
      </c>
      <c r="AE289">
        <f t="shared" si="444"/>
        <v>0</v>
      </c>
      <c r="AF289">
        <f t="shared" si="445"/>
        <v>8235090.8571428573</v>
      </c>
      <c r="AG289">
        <f t="shared" si="446"/>
        <v>116663.25714285715</v>
      </c>
      <c r="AH289">
        <f t="shared" si="447"/>
        <v>0</v>
      </c>
      <c r="AI289">
        <f t="shared" si="448"/>
        <v>0</v>
      </c>
      <c r="AJ289" s="11">
        <f t="shared" si="449"/>
        <v>6309.5714285714284</v>
      </c>
    </row>
    <row r="290" spans="26:36" x14ac:dyDescent="0.2">
      <c r="Z290" s="10">
        <f t="shared" si="404"/>
        <v>44172</v>
      </c>
      <c r="AA290" s="21">
        <f t="shared" si="403"/>
        <v>44172</v>
      </c>
      <c r="AB290">
        <f t="shared" si="441"/>
        <v>0</v>
      </c>
      <c r="AC290">
        <f t="shared" si="442"/>
        <v>0</v>
      </c>
      <c r="AD290">
        <f t="shared" si="443"/>
        <v>0</v>
      </c>
      <c r="AE290">
        <f t="shared" si="444"/>
        <v>0</v>
      </c>
      <c r="AF290">
        <f t="shared" si="445"/>
        <v>8235090.8571428573</v>
      </c>
      <c r="AG290">
        <f t="shared" si="446"/>
        <v>116663.25714285715</v>
      </c>
      <c r="AH290">
        <f t="shared" si="447"/>
        <v>0</v>
      </c>
      <c r="AI290">
        <f t="shared" si="448"/>
        <v>0</v>
      </c>
      <c r="AJ290" s="11">
        <f t="shared" si="449"/>
        <v>6309.5714285714284</v>
      </c>
    </row>
    <row r="291" spans="26:36" x14ac:dyDescent="0.2">
      <c r="Z291" s="10">
        <f t="shared" si="404"/>
        <v>44173</v>
      </c>
      <c r="AA291" s="21">
        <f t="shared" si="403"/>
        <v>44172</v>
      </c>
      <c r="AB291">
        <f t="shared" si="441"/>
        <v>0</v>
      </c>
      <c r="AC291">
        <f t="shared" si="442"/>
        <v>0</v>
      </c>
      <c r="AD291">
        <f t="shared" si="443"/>
        <v>0</v>
      </c>
      <c r="AE291">
        <f t="shared" si="444"/>
        <v>0</v>
      </c>
      <c r="AF291">
        <f t="shared" si="445"/>
        <v>8235090.8571428573</v>
      </c>
      <c r="AG291">
        <f t="shared" si="446"/>
        <v>116663.25714285715</v>
      </c>
      <c r="AH291">
        <f t="shared" si="447"/>
        <v>0</v>
      </c>
      <c r="AI291">
        <f t="shared" si="448"/>
        <v>0</v>
      </c>
      <c r="AJ291" s="11">
        <f t="shared" si="449"/>
        <v>6309.5714285714284</v>
      </c>
    </row>
    <row r="292" spans="26:36" x14ac:dyDescent="0.2">
      <c r="Z292" s="10">
        <f t="shared" si="404"/>
        <v>44174</v>
      </c>
      <c r="AA292" s="21">
        <f t="shared" si="403"/>
        <v>44172</v>
      </c>
      <c r="AB292">
        <f t="shared" si="405"/>
        <v>0</v>
      </c>
      <c r="AC292">
        <f t="shared" si="406"/>
        <v>0</v>
      </c>
      <c r="AD292">
        <f t="shared" si="407"/>
        <v>0</v>
      </c>
      <c r="AE292">
        <f t="shared" si="408"/>
        <v>0</v>
      </c>
      <c r="AF292">
        <f t="shared" si="409"/>
        <v>7186232.5714285718</v>
      </c>
      <c r="AG292">
        <f t="shared" si="410"/>
        <v>119155.21285714286</v>
      </c>
      <c r="AH292">
        <f t="shared" si="411"/>
        <v>0</v>
      </c>
      <c r="AI292">
        <f t="shared" si="412"/>
        <v>0</v>
      </c>
      <c r="AJ292" s="11">
        <f t="shared" si="413"/>
        <v>6310.5714285714284</v>
      </c>
    </row>
    <row r="293" spans="26:36" x14ac:dyDescent="0.2">
      <c r="Z293" s="10">
        <f t="shared" si="404"/>
        <v>44175</v>
      </c>
      <c r="AA293" s="21">
        <f t="shared" si="403"/>
        <v>44172</v>
      </c>
      <c r="AB293">
        <f t="shared" ref="AB293:AB298" si="450">AB292</f>
        <v>0</v>
      </c>
      <c r="AC293">
        <f t="shared" ref="AC293:AC298" si="451">AC292</f>
        <v>0</v>
      </c>
      <c r="AD293">
        <f t="shared" ref="AD293:AD298" si="452">AD292</f>
        <v>0</v>
      </c>
      <c r="AE293">
        <f t="shared" ref="AE293:AE298" si="453">AE292</f>
        <v>0</v>
      </c>
      <c r="AF293">
        <f t="shared" ref="AF293:AF298" si="454">AF292</f>
        <v>7186232.5714285718</v>
      </c>
      <c r="AG293">
        <f t="shared" ref="AG293:AG298" si="455">AG292</f>
        <v>119155.21285714286</v>
      </c>
      <c r="AH293">
        <f t="shared" ref="AH293:AH298" si="456">AH292</f>
        <v>0</v>
      </c>
      <c r="AI293">
        <f t="shared" ref="AI293:AI298" si="457">AI292</f>
        <v>0</v>
      </c>
      <c r="AJ293" s="11">
        <f t="shared" ref="AJ293:AJ298" si="458">AJ292</f>
        <v>6310.5714285714284</v>
      </c>
    </row>
    <row r="294" spans="26:36" x14ac:dyDescent="0.2">
      <c r="Z294" s="10">
        <f t="shared" si="404"/>
        <v>44176</v>
      </c>
      <c r="AA294" s="21">
        <f t="shared" si="403"/>
        <v>44172</v>
      </c>
      <c r="AB294">
        <f t="shared" si="450"/>
        <v>0</v>
      </c>
      <c r="AC294">
        <f t="shared" si="451"/>
        <v>0</v>
      </c>
      <c r="AD294">
        <f t="shared" si="452"/>
        <v>0</v>
      </c>
      <c r="AE294">
        <f t="shared" si="453"/>
        <v>0</v>
      </c>
      <c r="AF294">
        <f t="shared" si="454"/>
        <v>7186232.5714285718</v>
      </c>
      <c r="AG294">
        <f t="shared" si="455"/>
        <v>119155.21285714286</v>
      </c>
      <c r="AH294">
        <f t="shared" si="456"/>
        <v>0</v>
      </c>
      <c r="AI294">
        <f t="shared" si="457"/>
        <v>0</v>
      </c>
      <c r="AJ294" s="11">
        <f t="shared" si="458"/>
        <v>6310.5714285714284</v>
      </c>
    </row>
    <row r="295" spans="26:36" x14ac:dyDescent="0.2">
      <c r="Z295" s="10">
        <f t="shared" si="404"/>
        <v>44177</v>
      </c>
      <c r="AA295" s="21">
        <f t="shared" si="403"/>
        <v>44172</v>
      </c>
      <c r="AB295">
        <f t="shared" si="450"/>
        <v>0</v>
      </c>
      <c r="AC295">
        <f t="shared" si="451"/>
        <v>0</v>
      </c>
      <c r="AD295">
        <f t="shared" si="452"/>
        <v>0</v>
      </c>
      <c r="AE295">
        <f t="shared" si="453"/>
        <v>0</v>
      </c>
      <c r="AF295">
        <f t="shared" si="454"/>
        <v>7186232.5714285718</v>
      </c>
      <c r="AG295">
        <f t="shared" si="455"/>
        <v>119155.21285714286</v>
      </c>
      <c r="AH295">
        <f t="shared" si="456"/>
        <v>0</v>
      </c>
      <c r="AI295">
        <f t="shared" si="457"/>
        <v>0</v>
      </c>
      <c r="AJ295" s="11">
        <f t="shared" si="458"/>
        <v>6310.5714285714284</v>
      </c>
    </row>
    <row r="296" spans="26:36" x14ac:dyDescent="0.2">
      <c r="Z296" s="10">
        <f t="shared" si="404"/>
        <v>44178</v>
      </c>
      <c r="AA296" s="21">
        <f t="shared" si="403"/>
        <v>44172</v>
      </c>
      <c r="AB296">
        <f t="shared" si="450"/>
        <v>0</v>
      </c>
      <c r="AC296">
        <f t="shared" si="451"/>
        <v>0</v>
      </c>
      <c r="AD296">
        <f t="shared" si="452"/>
        <v>0</v>
      </c>
      <c r="AE296">
        <f t="shared" si="453"/>
        <v>0</v>
      </c>
      <c r="AF296">
        <f t="shared" si="454"/>
        <v>7186232.5714285718</v>
      </c>
      <c r="AG296">
        <f t="shared" si="455"/>
        <v>119155.21285714286</v>
      </c>
      <c r="AH296">
        <f t="shared" si="456"/>
        <v>0</v>
      </c>
      <c r="AI296">
        <f t="shared" si="457"/>
        <v>0</v>
      </c>
      <c r="AJ296" s="11">
        <f t="shared" si="458"/>
        <v>6310.5714285714284</v>
      </c>
    </row>
    <row r="297" spans="26:36" x14ac:dyDescent="0.2">
      <c r="Z297" s="10">
        <f t="shared" si="404"/>
        <v>44179</v>
      </c>
      <c r="AA297" s="21">
        <f t="shared" si="403"/>
        <v>44179</v>
      </c>
      <c r="AB297">
        <f t="shared" si="450"/>
        <v>0</v>
      </c>
      <c r="AC297">
        <f t="shared" si="451"/>
        <v>0</v>
      </c>
      <c r="AD297">
        <f t="shared" si="452"/>
        <v>0</v>
      </c>
      <c r="AE297">
        <f t="shared" si="453"/>
        <v>0</v>
      </c>
      <c r="AF297">
        <f t="shared" si="454"/>
        <v>7186232.5714285718</v>
      </c>
      <c r="AG297">
        <f t="shared" si="455"/>
        <v>119155.21285714286</v>
      </c>
      <c r="AH297">
        <f t="shared" si="456"/>
        <v>0</v>
      </c>
      <c r="AI297">
        <f t="shared" si="457"/>
        <v>0</v>
      </c>
      <c r="AJ297" s="11">
        <f t="shared" si="458"/>
        <v>6310.5714285714284</v>
      </c>
    </row>
    <row r="298" spans="26:36" x14ac:dyDescent="0.2">
      <c r="Z298" s="10">
        <f t="shared" si="404"/>
        <v>44180</v>
      </c>
      <c r="AA298" s="21">
        <f t="shared" si="403"/>
        <v>44179</v>
      </c>
      <c r="AB298">
        <f t="shared" si="450"/>
        <v>0</v>
      </c>
      <c r="AC298">
        <f t="shared" si="451"/>
        <v>0</v>
      </c>
      <c r="AD298">
        <f t="shared" si="452"/>
        <v>0</v>
      </c>
      <c r="AE298">
        <f t="shared" si="453"/>
        <v>0</v>
      </c>
      <c r="AF298">
        <f t="shared" si="454"/>
        <v>7186232.5714285718</v>
      </c>
      <c r="AG298">
        <f t="shared" si="455"/>
        <v>119155.21285714286</v>
      </c>
      <c r="AH298">
        <f t="shared" si="456"/>
        <v>0</v>
      </c>
      <c r="AI298">
        <f t="shared" si="457"/>
        <v>0</v>
      </c>
      <c r="AJ298" s="11">
        <f t="shared" si="458"/>
        <v>6310.5714285714284</v>
      </c>
    </row>
    <row r="299" spans="26:36" x14ac:dyDescent="0.2">
      <c r="Z299" s="10">
        <f t="shared" si="404"/>
        <v>44181</v>
      </c>
      <c r="AA299" s="21">
        <f t="shared" si="403"/>
        <v>44179</v>
      </c>
      <c r="AB299">
        <f t="shared" si="405"/>
        <v>0</v>
      </c>
      <c r="AC299">
        <f t="shared" si="406"/>
        <v>0</v>
      </c>
      <c r="AD299">
        <f t="shared" si="407"/>
        <v>3384.4285714285716</v>
      </c>
      <c r="AE299">
        <f t="shared" si="408"/>
        <v>61.511428571428567</v>
      </c>
      <c r="AF299">
        <f t="shared" si="409"/>
        <v>7469211.2857142854</v>
      </c>
      <c r="AG299">
        <f t="shared" si="410"/>
        <v>118970.62857142858</v>
      </c>
      <c r="AH299">
        <f t="shared" si="411"/>
        <v>922.14285714285711</v>
      </c>
      <c r="AI299">
        <f t="shared" si="412"/>
        <v>60.232857142857142</v>
      </c>
      <c r="AJ299" s="11">
        <f t="shared" si="413"/>
        <v>6311.5714285714284</v>
      </c>
    </row>
    <row r="300" spans="26:36" x14ac:dyDescent="0.2">
      <c r="Z300" s="10">
        <f t="shared" si="404"/>
        <v>44182</v>
      </c>
      <c r="AA300" s="21">
        <f t="shared" si="403"/>
        <v>44179</v>
      </c>
      <c r="AB300">
        <f t="shared" ref="AB300:AB305" si="459">AB299</f>
        <v>0</v>
      </c>
      <c r="AC300">
        <f t="shared" ref="AC300:AC305" si="460">AC299</f>
        <v>0</v>
      </c>
      <c r="AD300">
        <f t="shared" ref="AD300:AD305" si="461">AD299</f>
        <v>3384.4285714285716</v>
      </c>
      <c r="AE300">
        <f t="shared" ref="AE300:AE305" si="462">AE299</f>
        <v>61.511428571428567</v>
      </c>
      <c r="AF300">
        <f t="shared" ref="AF300:AF305" si="463">AF299</f>
        <v>7469211.2857142854</v>
      </c>
      <c r="AG300">
        <f t="shared" ref="AG300:AG305" si="464">AG299</f>
        <v>118970.62857142858</v>
      </c>
      <c r="AH300">
        <f t="shared" ref="AH300:AH305" si="465">AH299</f>
        <v>922.14285714285711</v>
      </c>
      <c r="AI300">
        <f t="shared" ref="AI300:AI305" si="466">AI299</f>
        <v>60.232857142857142</v>
      </c>
      <c r="AJ300" s="11">
        <f t="shared" ref="AJ300:AJ305" si="467">AJ299</f>
        <v>6311.5714285714284</v>
      </c>
    </row>
    <row r="301" spans="26:36" x14ac:dyDescent="0.2">
      <c r="Z301" s="10">
        <f t="shared" si="404"/>
        <v>44183</v>
      </c>
      <c r="AA301" s="21">
        <f t="shared" si="403"/>
        <v>44179</v>
      </c>
      <c r="AB301">
        <f t="shared" si="459"/>
        <v>0</v>
      </c>
      <c r="AC301">
        <f t="shared" si="460"/>
        <v>0</v>
      </c>
      <c r="AD301">
        <f t="shared" si="461"/>
        <v>3384.4285714285716</v>
      </c>
      <c r="AE301">
        <f t="shared" si="462"/>
        <v>61.511428571428567</v>
      </c>
      <c r="AF301">
        <f t="shared" si="463"/>
        <v>7469211.2857142854</v>
      </c>
      <c r="AG301">
        <f t="shared" si="464"/>
        <v>118970.62857142858</v>
      </c>
      <c r="AH301">
        <f t="shared" si="465"/>
        <v>922.14285714285711</v>
      </c>
      <c r="AI301">
        <f t="shared" si="466"/>
        <v>60.232857142857142</v>
      </c>
      <c r="AJ301" s="11">
        <f t="shared" si="467"/>
        <v>6311.5714285714284</v>
      </c>
    </row>
    <row r="302" spans="26:36" x14ac:dyDescent="0.2">
      <c r="Z302" s="10">
        <f t="shared" si="404"/>
        <v>44184</v>
      </c>
      <c r="AA302" s="21">
        <f t="shared" si="403"/>
        <v>44179</v>
      </c>
      <c r="AB302">
        <f t="shared" si="459"/>
        <v>0</v>
      </c>
      <c r="AC302">
        <f t="shared" si="460"/>
        <v>0</v>
      </c>
      <c r="AD302">
        <f t="shared" si="461"/>
        <v>3384.4285714285716</v>
      </c>
      <c r="AE302">
        <f t="shared" si="462"/>
        <v>61.511428571428567</v>
      </c>
      <c r="AF302">
        <f t="shared" si="463"/>
        <v>7469211.2857142854</v>
      </c>
      <c r="AG302">
        <f t="shared" si="464"/>
        <v>118970.62857142858</v>
      </c>
      <c r="AH302">
        <f t="shared" si="465"/>
        <v>922.14285714285711</v>
      </c>
      <c r="AI302">
        <f t="shared" si="466"/>
        <v>60.232857142857142</v>
      </c>
      <c r="AJ302" s="11">
        <f t="shared" si="467"/>
        <v>6311.5714285714284</v>
      </c>
    </row>
    <row r="303" spans="26:36" x14ac:dyDescent="0.2">
      <c r="Z303" s="10">
        <f t="shared" si="404"/>
        <v>44185</v>
      </c>
      <c r="AA303" s="21">
        <f t="shared" si="403"/>
        <v>44179</v>
      </c>
      <c r="AB303">
        <f t="shared" si="459"/>
        <v>0</v>
      </c>
      <c r="AC303">
        <f t="shared" si="460"/>
        <v>0</v>
      </c>
      <c r="AD303">
        <f t="shared" si="461"/>
        <v>3384.4285714285716</v>
      </c>
      <c r="AE303">
        <f t="shared" si="462"/>
        <v>61.511428571428567</v>
      </c>
      <c r="AF303">
        <f t="shared" si="463"/>
        <v>7469211.2857142854</v>
      </c>
      <c r="AG303">
        <f t="shared" si="464"/>
        <v>118970.62857142858</v>
      </c>
      <c r="AH303">
        <f t="shared" si="465"/>
        <v>922.14285714285711</v>
      </c>
      <c r="AI303">
        <f t="shared" si="466"/>
        <v>60.232857142857142</v>
      </c>
      <c r="AJ303" s="11">
        <f t="shared" si="467"/>
        <v>6311.5714285714284</v>
      </c>
    </row>
    <row r="304" spans="26:36" x14ac:dyDescent="0.2">
      <c r="Z304" s="10">
        <f t="shared" si="404"/>
        <v>44186</v>
      </c>
      <c r="AA304" s="21">
        <f t="shared" si="403"/>
        <v>44186</v>
      </c>
      <c r="AB304">
        <f t="shared" si="459"/>
        <v>0</v>
      </c>
      <c r="AC304">
        <f t="shared" si="460"/>
        <v>0</v>
      </c>
      <c r="AD304">
        <f t="shared" si="461"/>
        <v>3384.4285714285716</v>
      </c>
      <c r="AE304">
        <f t="shared" si="462"/>
        <v>61.511428571428567</v>
      </c>
      <c r="AF304">
        <f t="shared" si="463"/>
        <v>7469211.2857142854</v>
      </c>
      <c r="AG304">
        <f t="shared" si="464"/>
        <v>118970.62857142858</v>
      </c>
      <c r="AH304">
        <f t="shared" si="465"/>
        <v>922.14285714285711</v>
      </c>
      <c r="AI304">
        <f t="shared" si="466"/>
        <v>60.232857142857142</v>
      </c>
      <c r="AJ304" s="11">
        <f t="shared" si="467"/>
        <v>6311.5714285714284</v>
      </c>
    </row>
    <row r="305" spans="26:36" x14ac:dyDescent="0.2">
      <c r="Z305" s="10">
        <f t="shared" si="404"/>
        <v>44187</v>
      </c>
      <c r="AA305" s="21">
        <f t="shared" si="403"/>
        <v>44186</v>
      </c>
      <c r="AB305">
        <f t="shared" si="459"/>
        <v>0</v>
      </c>
      <c r="AC305">
        <f t="shared" si="460"/>
        <v>0</v>
      </c>
      <c r="AD305">
        <f t="shared" si="461"/>
        <v>3384.4285714285716</v>
      </c>
      <c r="AE305">
        <f t="shared" si="462"/>
        <v>61.511428571428567</v>
      </c>
      <c r="AF305">
        <f t="shared" si="463"/>
        <v>7469211.2857142854</v>
      </c>
      <c r="AG305">
        <f t="shared" si="464"/>
        <v>118970.62857142858</v>
      </c>
      <c r="AH305">
        <f t="shared" si="465"/>
        <v>922.14285714285711</v>
      </c>
      <c r="AI305">
        <f t="shared" si="466"/>
        <v>60.232857142857142</v>
      </c>
      <c r="AJ305" s="11">
        <f t="shared" si="467"/>
        <v>6311.5714285714284</v>
      </c>
    </row>
    <row r="306" spans="26:36" x14ac:dyDescent="0.2">
      <c r="Z306" s="10">
        <f t="shared" si="404"/>
        <v>44188</v>
      </c>
      <c r="AA306" s="21">
        <f t="shared" si="403"/>
        <v>44186</v>
      </c>
      <c r="AB306">
        <f t="shared" si="405"/>
        <v>0</v>
      </c>
      <c r="AC306">
        <f t="shared" si="406"/>
        <v>0</v>
      </c>
      <c r="AD306">
        <f t="shared" si="407"/>
        <v>12240.714285714286</v>
      </c>
      <c r="AE306">
        <f t="shared" si="408"/>
        <v>220.1442857142857</v>
      </c>
      <c r="AF306">
        <f t="shared" si="409"/>
        <v>6459964.5714285718</v>
      </c>
      <c r="AG306">
        <f t="shared" si="410"/>
        <v>81765.985714285707</v>
      </c>
      <c r="AH306">
        <f t="shared" si="411"/>
        <v>6349.2857142857147</v>
      </c>
      <c r="AI306">
        <f t="shared" si="412"/>
        <v>230.36999999999998</v>
      </c>
      <c r="AJ306" s="11">
        <f t="shared" si="413"/>
        <v>6312.5714285714284</v>
      </c>
    </row>
    <row r="307" spans="26:36" x14ac:dyDescent="0.2">
      <c r="Z307" s="10">
        <f t="shared" si="404"/>
        <v>44189</v>
      </c>
      <c r="AA307" s="21">
        <f t="shared" si="403"/>
        <v>44186</v>
      </c>
      <c r="AB307">
        <f t="shared" ref="AB307:AB312" si="468">AB306</f>
        <v>0</v>
      </c>
      <c r="AC307">
        <f t="shared" ref="AC307:AC312" si="469">AC306</f>
        <v>0</v>
      </c>
      <c r="AD307">
        <f t="shared" ref="AD307:AD312" si="470">AD306</f>
        <v>12240.714285714286</v>
      </c>
      <c r="AE307">
        <f t="shared" ref="AE307:AE312" si="471">AE306</f>
        <v>220.1442857142857</v>
      </c>
      <c r="AF307">
        <f t="shared" ref="AF307:AF312" si="472">AF306</f>
        <v>6459964.5714285718</v>
      </c>
      <c r="AG307">
        <f t="shared" ref="AG307:AG312" si="473">AG306</f>
        <v>81765.985714285707</v>
      </c>
      <c r="AH307">
        <f t="shared" ref="AH307:AH312" si="474">AH306</f>
        <v>6349.2857142857147</v>
      </c>
      <c r="AI307">
        <f t="shared" ref="AI307:AI312" si="475">AI306</f>
        <v>230.36999999999998</v>
      </c>
      <c r="AJ307" s="11">
        <f t="shared" ref="AJ307:AJ312" si="476">AJ306</f>
        <v>6312.5714285714284</v>
      </c>
    </row>
    <row r="308" spans="26:36" x14ac:dyDescent="0.2">
      <c r="Z308" s="10">
        <f t="shared" si="404"/>
        <v>44190</v>
      </c>
      <c r="AA308" s="21">
        <f t="shared" si="403"/>
        <v>44186</v>
      </c>
      <c r="AB308">
        <f t="shared" si="468"/>
        <v>0</v>
      </c>
      <c r="AC308">
        <f t="shared" si="469"/>
        <v>0</v>
      </c>
      <c r="AD308">
        <f t="shared" si="470"/>
        <v>12240.714285714286</v>
      </c>
      <c r="AE308">
        <f t="shared" si="471"/>
        <v>220.1442857142857</v>
      </c>
      <c r="AF308">
        <f t="shared" si="472"/>
        <v>6459964.5714285718</v>
      </c>
      <c r="AG308">
        <f t="shared" si="473"/>
        <v>81765.985714285707</v>
      </c>
      <c r="AH308">
        <f t="shared" si="474"/>
        <v>6349.2857142857147</v>
      </c>
      <c r="AI308">
        <f t="shared" si="475"/>
        <v>230.36999999999998</v>
      </c>
      <c r="AJ308" s="11">
        <f t="shared" si="476"/>
        <v>6312.5714285714284</v>
      </c>
    </row>
    <row r="309" spans="26:36" x14ac:dyDescent="0.2">
      <c r="Z309" s="10">
        <f t="shared" si="404"/>
        <v>44191</v>
      </c>
      <c r="AA309" s="21">
        <f t="shared" si="403"/>
        <v>44186</v>
      </c>
      <c r="AB309">
        <f t="shared" si="468"/>
        <v>0</v>
      </c>
      <c r="AC309">
        <f t="shared" si="469"/>
        <v>0</v>
      </c>
      <c r="AD309">
        <f t="shared" si="470"/>
        <v>12240.714285714286</v>
      </c>
      <c r="AE309">
        <f t="shared" si="471"/>
        <v>220.1442857142857</v>
      </c>
      <c r="AF309">
        <f t="shared" si="472"/>
        <v>6459964.5714285718</v>
      </c>
      <c r="AG309">
        <f t="shared" si="473"/>
        <v>81765.985714285707</v>
      </c>
      <c r="AH309">
        <f t="shared" si="474"/>
        <v>6349.2857142857147</v>
      </c>
      <c r="AI309">
        <f t="shared" si="475"/>
        <v>230.36999999999998</v>
      </c>
      <c r="AJ309" s="11">
        <f t="shared" si="476"/>
        <v>6312.5714285714284</v>
      </c>
    </row>
    <row r="310" spans="26:36" x14ac:dyDescent="0.2">
      <c r="Z310" s="10">
        <f t="shared" si="404"/>
        <v>44192</v>
      </c>
      <c r="AA310" s="21">
        <f t="shared" si="403"/>
        <v>44186</v>
      </c>
      <c r="AB310">
        <f t="shared" si="468"/>
        <v>0</v>
      </c>
      <c r="AC310">
        <f t="shared" si="469"/>
        <v>0</v>
      </c>
      <c r="AD310">
        <f t="shared" si="470"/>
        <v>12240.714285714286</v>
      </c>
      <c r="AE310">
        <f t="shared" si="471"/>
        <v>220.1442857142857</v>
      </c>
      <c r="AF310">
        <f t="shared" si="472"/>
        <v>6459964.5714285718</v>
      </c>
      <c r="AG310">
        <f t="shared" si="473"/>
        <v>81765.985714285707</v>
      </c>
      <c r="AH310">
        <f t="shared" si="474"/>
        <v>6349.2857142857147</v>
      </c>
      <c r="AI310">
        <f t="shared" si="475"/>
        <v>230.36999999999998</v>
      </c>
      <c r="AJ310" s="11">
        <f t="shared" si="476"/>
        <v>6312.5714285714284</v>
      </c>
    </row>
    <row r="311" spans="26:36" x14ac:dyDescent="0.2">
      <c r="Z311" s="10">
        <f t="shared" si="404"/>
        <v>44193</v>
      </c>
      <c r="AA311" s="21">
        <f t="shared" si="403"/>
        <v>44193</v>
      </c>
      <c r="AB311">
        <f t="shared" si="468"/>
        <v>0</v>
      </c>
      <c r="AC311">
        <f t="shared" si="469"/>
        <v>0</v>
      </c>
      <c r="AD311">
        <f t="shared" si="470"/>
        <v>12240.714285714286</v>
      </c>
      <c r="AE311">
        <f t="shared" si="471"/>
        <v>220.1442857142857</v>
      </c>
      <c r="AF311">
        <f t="shared" si="472"/>
        <v>6459964.5714285718</v>
      </c>
      <c r="AG311">
        <f t="shared" si="473"/>
        <v>81765.985714285707</v>
      </c>
      <c r="AH311">
        <f t="shared" si="474"/>
        <v>6349.2857142857147</v>
      </c>
      <c r="AI311">
        <f t="shared" si="475"/>
        <v>230.36999999999998</v>
      </c>
      <c r="AJ311" s="11">
        <f t="shared" si="476"/>
        <v>6312.5714285714284</v>
      </c>
    </row>
    <row r="312" spans="26:36" x14ac:dyDescent="0.2">
      <c r="Z312" s="10">
        <f t="shared" si="404"/>
        <v>44194</v>
      </c>
      <c r="AA312" s="21">
        <f t="shared" si="403"/>
        <v>44193</v>
      </c>
      <c r="AB312">
        <f t="shared" si="468"/>
        <v>0</v>
      </c>
      <c r="AC312">
        <f t="shared" si="469"/>
        <v>0</v>
      </c>
      <c r="AD312">
        <f t="shared" si="470"/>
        <v>12240.714285714286</v>
      </c>
      <c r="AE312">
        <f t="shared" si="471"/>
        <v>220.1442857142857</v>
      </c>
      <c r="AF312">
        <f t="shared" si="472"/>
        <v>6459964.5714285718</v>
      </c>
      <c r="AG312">
        <f t="shared" si="473"/>
        <v>81765.985714285707</v>
      </c>
      <c r="AH312">
        <f t="shared" si="474"/>
        <v>6349.2857142857147</v>
      </c>
      <c r="AI312">
        <f t="shared" si="475"/>
        <v>230.36999999999998</v>
      </c>
      <c r="AJ312" s="11">
        <f t="shared" si="476"/>
        <v>6312.5714285714284</v>
      </c>
    </row>
    <row r="313" spans="26:36" x14ac:dyDescent="0.2">
      <c r="Z313" s="10">
        <f t="shared" si="404"/>
        <v>44195</v>
      </c>
      <c r="AA313" s="21">
        <f t="shared" si="403"/>
        <v>44193</v>
      </c>
      <c r="AB313">
        <f t="shared" si="405"/>
        <v>0</v>
      </c>
      <c r="AC313">
        <f t="shared" si="406"/>
        <v>0</v>
      </c>
      <c r="AD313">
        <f t="shared" si="407"/>
        <v>3915</v>
      </c>
      <c r="AE313">
        <f t="shared" si="408"/>
        <v>109.60000000000001</v>
      </c>
      <c r="AF313">
        <f t="shared" si="409"/>
        <v>7574398.7142857146</v>
      </c>
      <c r="AG313">
        <f t="shared" si="410"/>
        <v>69652.315714285724</v>
      </c>
      <c r="AH313">
        <f t="shared" si="411"/>
        <v>3801</v>
      </c>
      <c r="AI313">
        <f t="shared" si="412"/>
        <v>107.42571428571429</v>
      </c>
      <c r="AJ313" s="11">
        <f t="shared" si="413"/>
        <v>6313.5714285714284</v>
      </c>
    </row>
    <row r="314" spans="26:36" x14ac:dyDescent="0.2">
      <c r="Z314" s="10">
        <f t="shared" si="404"/>
        <v>44196</v>
      </c>
      <c r="AA314" s="21">
        <f t="shared" si="403"/>
        <v>44193</v>
      </c>
      <c r="AB314">
        <f t="shared" ref="AB314:AB319" si="477">AB313</f>
        <v>0</v>
      </c>
      <c r="AC314">
        <f t="shared" ref="AC314:AC319" si="478">AC313</f>
        <v>0</v>
      </c>
      <c r="AD314">
        <f t="shared" ref="AD314:AD319" si="479">AD313</f>
        <v>3915</v>
      </c>
      <c r="AE314">
        <f t="shared" ref="AE314:AE319" si="480">AE313</f>
        <v>109.60000000000001</v>
      </c>
      <c r="AF314">
        <f t="shared" ref="AF314:AF319" si="481">AF313</f>
        <v>7574398.7142857146</v>
      </c>
      <c r="AG314">
        <f t="shared" ref="AG314:AG319" si="482">AG313</f>
        <v>69652.315714285724</v>
      </c>
      <c r="AH314">
        <f t="shared" ref="AH314:AH319" si="483">AH313</f>
        <v>3801</v>
      </c>
      <c r="AI314">
        <f t="shared" ref="AI314:AI319" si="484">AI313</f>
        <v>107.42571428571429</v>
      </c>
      <c r="AJ314" s="11">
        <f t="shared" ref="AJ314:AJ319" si="485">AJ313</f>
        <v>6313.5714285714284</v>
      </c>
    </row>
    <row r="315" spans="26:36" x14ac:dyDescent="0.2">
      <c r="Z315" s="10">
        <f t="shared" si="404"/>
        <v>44197</v>
      </c>
      <c r="AA315" s="21">
        <f t="shared" si="403"/>
        <v>44193</v>
      </c>
      <c r="AB315">
        <f t="shared" si="477"/>
        <v>0</v>
      </c>
      <c r="AC315">
        <f t="shared" si="478"/>
        <v>0</v>
      </c>
      <c r="AD315">
        <f t="shared" si="479"/>
        <v>3915</v>
      </c>
      <c r="AE315">
        <f t="shared" si="480"/>
        <v>109.60000000000001</v>
      </c>
      <c r="AF315">
        <f t="shared" si="481"/>
        <v>7574398.7142857146</v>
      </c>
      <c r="AG315">
        <f t="shared" si="482"/>
        <v>69652.315714285724</v>
      </c>
      <c r="AH315">
        <f t="shared" si="483"/>
        <v>3801</v>
      </c>
      <c r="AI315">
        <f t="shared" si="484"/>
        <v>107.42571428571429</v>
      </c>
      <c r="AJ315" s="11">
        <f t="shared" si="485"/>
        <v>6313.5714285714284</v>
      </c>
    </row>
    <row r="316" spans="26:36" x14ac:dyDescent="0.2">
      <c r="Z316" s="10">
        <f t="shared" si="404"/>
        <v>44198</v>
      </c>
      <c r="AA316" s="21">
        <f t="shared" si="403"/>
        <v>44193</v>
      </c>
      <c r="AB316">
        <f t="shared" si="477"/>
        <v>0</v>
      </c>
      <c r="AC316">
        <f t="shared" si="478"/>
        <v>0</v>
      </c>
      <c r="AD316">
        <f t="shared" si="479"/>
        <v>3915</v>
      </c>
      <c r="AE316">
        <f t="shared" si="480"/>
        <v>109.60000000000001</v>
      </c>
      <c r="AF316">
        <f t="shared" si="481"/>
        <v>7574398.7142857146</v>
      </c>
      <c r="AG316">
        <f t="shared" si="482"/>
        <v>69652.315714285724</v>
      </c>
      <c r="AH316">
        <f t="shared" si="483"/>
        <v>3801</v>
      </c>
      <c r="AI316">
        <f t="shared" si="484"/>
        <v>107.42571428571429</v>
      </c>
      <c r="AJ316" s="11">
        <f t="shared" si="485"/>
        <v>6313.5714285714284</v>
      </c>
    </row>
    <row r="317" spans="26:36" x14ac:dyDescent="0.2">
      <c r="Z317" s="10">
        <f t="shared" si="404"/>
        <v>44199</v>
      </c>
      <c r="AA317" s="21">
        <f t="shared" si="403"/>
        <v>44193</v>
      </c>
      <c r="AB317">
        <f t="shared" si="477"/>
        <v>0</v>
      </c>
      <c r="AC317">
        <f t="shared" si="478"/>
        <v>0</v>
      </c>
      <c r="AD317">
        <f t="shared" si="479"/>
        <v>3915</v>
      </c>
      <c r="AE317">
        <f t="shared" si="480"/>
        <v>109.60000000000001</v>
      </c>
      <c r="AF317">
        <f t="shared" si="481"/>
        <v>7574398.7142857146</v>
      </c>
      <c r="AG317">
        <f t="shared" si="482"/>
        <v>69652.315714285724</v>
      </c>
      <c r="AH317">
        <f t="shared" si="483"/>
        <v>3801</v>
      </c>
      <c r="AI317">
        <f t="shared" si="484"/>
        <v>107.42571428571429</v>
      </c>
      <c r="AJ317" s="11">
        <f t="shared" si="485"/>
        <v>6313.5714285714284</v>
      </c>
    </row>
    <row r="318" spans="26:36" x14ac:dyDescent="0.2">
      <c r="Z318" s="10">
        <f t="shared" si="404"/>
        <v>44200</v>
      </c>
      <c r="AA318" s="21">
        <f t="shared" si="403"/>
        <v>44200</v>
      </c>
      <c r="AB318">
        <f t="shared" si="477"/>
        <v>0</v>
      </c>
      <c r="AC318">
        <f t="shared" si="478"/>
        <v>0</v>
      </c>
      <c r="AD318">
        <f t="shared" si="479"/>
        <v>3915</v>
      </c>
      <c r="AE318">
        <f t="shared" si="480"/>
        <v>109.60000000000001</v>
      </c>
      <c r="AF318">
        <f t="shared" si="481"/>
        <v>7574398.7142857146</v>
      </c>
      <c r="AG318">
        <f t="shared" si="482"/>
        <v>69652.315714285724</v>
      </c>
      <c r="AH318">
        <f t="shared" si="483"/>
        <v>3801</v>
      </c>
      <c r="AI318">
        <f t="shared" si="484"/>
        <v>107.42571428571429</v>
      </c>
      <c r="AJ318" s="11">
        <f t="shared" si="485"/>
        <v>6313.5714285714284</v>
      </c>
    </row>
    <row r="319" spans="26:36" x14ac:dyDescent="0.2">
      <c r="Z319" s="10">
        <f t="shared" si="404"/>
        <v>44201</v>
      </c>
      <c r="AA319" s="21">
        <f t="shared" si="403"/>
        <v>44200</v>
      </c>
      <c r="AB319">
        <f t="shared" si="477"/>
        <v>0</v>
      </c>
      <c r="AC319">
        <f t="shared" si="478"/>
        <v>0</v>
      </c>
      <c r="AD319">
        <f t="shared" si="479"/>
        <v>3915</v>
      </c>
      <c r="AE319">
        <f t="shared" si="480"/>
        <v>109.60000000000001</v>
      </c>
      <c r="AF319">
        <f t="shared" si="481"/>
        <v>7574398.7142857146</v>
      </c>
      <c r="AG319">
        <f t="shared" si="482"/>
        <v>69652.315714285724</v>
      </c>
      <c r="AH319">
        <f t="shared" si="483"/>
        <v>3801</v>
      </c>
      <c r="AI319">
        <f t="shared" si="484"/>
        <v>107.42571428571429</v>
      </c>
      <c r="AJ319" s="11">
        <f t="shared" si="485"/>
        <v>6313.5714285714284</v>
      </c>
    </row>
    <row r="320" spans="26:36" x14ac:dyDescent="0.2">
      <c r="Z320" s="10">
        <f t="shared" si="404"/>
        <v>44202</v>
      </c>
      <c r="AA320" s="21">
        <f t="shared" si="403"/>
        <v>44200</v>
      </c>
      <c r="AB320">
        <f t="shared" si="405"/>
        <v>0</v>
      </c>
      <c r="AC320">
        <f t="shared" si="406"/>
        <v>0</v>
      </c>
      <c r="AD320">
        <f t="shared" si="407"/>
        <v>46556.857142857145</v>
      </c>
      <c r="AE320">
        <f t="shared" si="408"/>
        <v>952.9228571428572</v>
      </c>
      <c r="AF320">
        <f t="shared" si="409"/>
        <v>7423302.2857142854</v>
      </c>
      <c r="AG320">
        <f t="shared" si="410"/>
        <v>85488.671428571426</v>
      </c>
      <c r="AH320">
        <f t="shared" si="411"/>
        <v>51040.285714285717</v>
      </c>
      <c r="AI320">
        <f t="shared" si="412"/>
        <v>952.41285714285721</v>
      </c>
      <c r="AJ320" s="11">
        <f t="shared" si="413"/>
        <v>6314.5714285714284</v>
      </c>
    </row>
    <row r="321" spans="26:36" x14ac:dyDescent="0.2">
      <c r="Z321" s="10">
        <f t="shared" si="404"/>
        <v>44203</v>
      </c>
      <c r="AA321" s="21">
        <f t="shared" si="403"/>
        <v>44200</v>
      </c>
      <c r="AB321">
        <f t="shared" ref="AB321:AB326" si="486">AB320</f>
        <v>0</v>
      </c>
      <c r="AC321">
        <f t="shared" ref="AC321:AC326" si="487">AC320</f>
        <v>0</v>
      </c>
      <c r="AD321">
        <f t="shared" ref="AD321:AD326" si="488">AD320</f>
        <v>46556.857142857145</v>
      </c>
      <c r="AE321">
        <f t="shared" ref="AE321:AE326" si="489">AE320</f>
        <v>952.9228571428572</v>
      </c>
      <c r="AF321">
        <f t="shared" ref="AF321:AF326" si="490">AF320</f>
        <v>7423302.2857142854</v>
      </c>
      <c r="AG321">
        <f t="shared" ref="AG321:AG326" si="491">AG320</f>
        <v>85488.671428571426</v>
      </c>
      <c r="AH321">
        <f t="shared" ref="AH321:AH326" si="492">AH320</f>
        <v>51040.285714285717</v>
      </c>
      <c r="AI321">
        <f t="shared" ref="AI321:AI326" si="493">AI320</f>
        <v>952.41285714285721</v>
      </c>
      <c r="AJ321" s="11">
        <f t="shared" ref="AJ321:AJ326" si="494">AJ320</f>
        <v>6314.5714285714284</v>
      </c>
    </row>
    <row r="322" spans="26:36" x14ac:dyDescent="0.2">
      <c r="Z322" s="10">
        <f t="shared" si="404"/>
        <v>44204</v>
      </c>
      <c r="AA322" s="21">
        <f t="shared" si="403"/>
        <v>44200</v>
      </c>
      <c r="AB322">
        <f t="shared" si="486"/>
        <v>0</v>
      </c>
      <c r="AC322">
        <f t="shared" si="487"/>
        <v>0</v>
      </c>
      <c r="AD322">
        <f t="shared" si="488"/>
        <v>46556.857142857145</v>
      </c>
      <c r="AE322">
        <f t="shared" si="489"/>
        <v>952.9228571428572</v>
      </c>
      <c r="AF322">
        <f t="shared" si="490"/>
        <v>7423302.2857142854</v>
      </c>
      <c r="AG322">
        <f t="shared" si="491"/>
        <v>85488.671428571426</v>
      </c>
      <c r="AH322">
        <f t="shared" si="492"/>
        <v>51040.285714285717</v>
      </c>
      <c r="AI322">
        <f t="shared" si="493"/>
        <v>952.41285714285721</v>
      </c>
      <c r="AJ322" s="11">
        <f t="shared" si="494"/>
        <v>6314.5714285714284</v>
      </c>
    </row>
    <row r="323" spans="26:36" x14ac:dyDescent="0.2">
      <c r="Z323" s="10">
        <f t="shared" si="404"/>
        <v>44205</v>
      </c>
      <c r="AA323" s="21">
        <f t="shared" si="403"/>
        <v>44200</v>
      </c>
      <c r="AB323">
        <f t="shared" si="486"/>
        <v>0</v>
      </c>
      <c r="AC323">
        <f t="shared" si="487"/>
        <v>0</v>
      </c>
      <c r="AD323">
        <f t="shared" si="488"/>
        <v>46556.857142857145</v>
      </c>
      <c r="AE323">
        <f t="shared" si="489"/>
        <v>952.9228571428572</v>
      </c>
      <c r="AF323">
        <f t="shared" si="490"/>
        <v>7423302.2857142854</v>
      </c>
      <c r="AG323">
        <f t="shared" si="491"/>
        <v>85488.671428571426</v>
      </c>
      <c r="AH323">
        <f t="shared" si="492"/>
        <v>51040.285714285717</v>
      </c>
      <c r="AI323">
        <f t="shared" si="493"/>
        <v>952.41285714285721</v>
      </c>
      <c r="AJ323" s="11">
        <f t="shared" si="494"/>
        <v>6314.5714285714284</v>
      </c>
    </row>
    <row r="324" spans="26:36" x14ac:dyDescent="0.2">
      <c r="Z324" s="10">
        <f t="shared" si="404"/>
        <v>44206</v>
      </c>
      <c r="AA324" s="21">
        <f t="shared" si="403"/>
        <v>44200</v>
      </c>
      <c r="AB324">
        <f t="shared" si="486"/>
        <v>0</v>
      </c>
      <c r="AC324">
        <f t="shared" si="487"/>
        <v>0</v>
      </c>
      <c r="AD324">
        <f t="shared" si="488"/>
        <v>46556.857142857145</v>
      </c>
      <c r="AE324">
        <f t="shared" si="489"/>
        <v>952.9228571428572</v>
      </c>
      <c r="AF324">
        <f t="shared" si="490"/>
        <v>7423302.2857142854</v>
      </c>
      <c r="AG324">
        <f t="shared" si="491"/>
        <v>85488.671428571426</v>
      </c>
      <c r="AH324">
        <f t="shared" si="492"/>
        <v>51040.285714285717</v>
      </c>
      <c r="AI324">
        <f t="shared" si="493"/>
        <v>952.41285714285721</v>
      </c>
      <c r="AJ324" s="11">
        <f t="shared" si="494"/>
        <v>6314.5714285714284</v>
      </c>
    </row>
    <row r="325" spans="26:36" x14ac:dyDescent="0.2">
      <c r="Z325" s="10">
        <f t="shared" si="404"/>
        <v>44207</v>
      </c>
      <c r="AA325" s="21">
        <f t="shared" si="403"/>
        <v>44207</v>
      </c>
      <c r="AB325">
        <f t="shared" si="486"/>
        <v>0</v>
      </c>
      <c r="AC325">
        <f t="shared" si="487"/>
        <v>0</v>
      </c>
      <c r="AD325">
        <f t="shared" si="488"/>
        <v>46556.857142857145</v>
      </c>
      <c r="AE325">
        <f t="shared" si="489"/>
        <v>952.9228571428572</v>
      </c>
      <c r="AF325">
        <f t="shared" si="490"/>
        <v>7423302.2857142854</v>
      </c>
      <c r="AG325">
        <f t="shared" si="491"/>
        <v>85488.671428571426</v>
      </c>
      <c r="AH325">
        <f t="shared" si="492"/>
        <v>51040.285714285717</v>
      </c>
      <c r="AI325">
        <f t="shared" si="493"/>
        <v>952.41285714285721</v>
      </c>
      <c r="AJ325" s="11">
        <f t="shared" si="494"/>
        <v>6314.5714285714284</v>
      </c>
    </row>
    <row r="326" spans="26:36" x14ac:dyDescent="0.2">
      <c r="Z326" s="10">
        <f t="shared" si="404"/>
        <v>44208</v>
      </c>
      <c r="AA326" s="21">
        <f t="shared" ref="AA326:AA389" si="495">Z326-WEEKDAY(Z326,3)</f>
        <v>44207</v>
      </c>
      <c r="AB326">
        <f t="shared" si="486"/>
        <v>0</v>
      </c>
      <c r="AC326">
        <f t="shared" si="487"/>
        <v>0</v>
      </c>
      <c r="AD326">
        <f t="shared" si="488"/>
        <v>46556.857142857145</v>
      </c>
      <c r="AE326">
        <f t="shared" si="489"/>
        <v>952.9228571428572</v>
      </c>
      <c r="AF326">
        <f t="shared" si="490"/>
        <v>7423302.2857142854</v>
      </c>
      <c r="AG326">
        <f t="shared" si="491"/>
        <v>85488.671428571426</v>
      </c>
      <c r="AH326">
        <f t="shared" si="492"/>
        <v>51040.285714285717</v>
      </c>
      <c r="AI326">
        <f t="shared" si="493"/>
        <v>952.41285714285721</v>
      </c>
      <c r="AJ326" s="11">
        <f t="shared" si="494"/>
        <v>6314.5714285714284</v>
      </c>
    </row>
    <row r="327" spans="26:36" x14ac:dyDescent="0.2">
      <c r="Z327" s="10">
        <f t="shared" ref="Z327:Z390" si="496">Z326+1</f>
        <v>44209</v>
      </c>
      <c r="AA327" s="21">
        <f t="shared" si="495"/>
        <v>44207</v>
      </c>
      <c r="AB327">
        <f t="shared" ref="AB327:AB383" si="497">_xlfn.XLOOKUP($Z327,$M$5:$M$101,O$5:O$101)</f>
        <v>0</v>
      </c>
      <c r="AC327">
        <f t="shared" ref="AC327:AC383" si="498">_xlfn.XLOOKUP($Z327,$M$5:$M$101,P$5:P$101)</f>
        <v>0</v>
      </c>
      <c r="AD327">
        <f t="shared" ref="AD327:AD383" si="499">_xlfn.XLOOKUP($Z327,$M$5:$M$101,Q$5:Q$101)</f>
        <v>57246.714285714283</v>
      </c>
      <c r="AE327">
        <f t="shared" ref="AE327:AE383" si="500">_xlfn.XLOOKUP($Z327,$M$5:$M$101,R$5:R$101)</f>
        <v>1213.3557142857142</v>
      </c>
      <c r="AF327">
        <f t="shared" ref="AF327:AF383" si="501">_xlfn.XLOOKUP($Z327,$M$5:$M$101,S$5:S$101)</f>
        <v>7118964.5714285718</v>
      </c>
      <c r="AG327">
        <f t="shared" ref="AG327:AG383" si="502">_xlfn.XLOOKUP($Z327,$M$5:$M$101,T$5:T$101)</f>
        <v>85807.424285714282</v>
      </c>
      <c r="AH327">
        <f t="shared" ref="AH327:AH383" si="503">_xlfn.XLOOKUP($Z327,$M$5:$M$101,U$5:U$101)</f>
        <v>73339.71428571429</v>
      </c>
      <c r="AI327">
        <f t="shared" ref="AI327:AI383" si="504">_xlfn.XLOOKUP($Z327,$M$5:$M$101,V$5:V$101)</f>
        <v>1224.3957142857143</v>
      </c>
      <c r="AJ327" s="11">
        <f t="shared" ref="AJ327:AJ383" si="505">_xlfn.XLOOKUP($Z327,$M$5:$M$101,W$5:W$101)</f>
        <v>6315.5714285714284</v>
      </c>
    </row>
    <row r="328" spans="26:36" x14ac:dyDescent="0.2">
      <c r="Z328" s="10">
        <f t="shared" si="496"/>
        <v>44210</v>
      </c>
      <c r="AA328" s="21">
        <f t="shared" si="495"/>
        <v>44207</v>
      </c>
      <c r="AB328">
        <f t="shared" ref="AB328:AB333" si="506">AB327</f>
        <v>0</v>
      </c>
      <c r="AC328">
        <f t="shared" ref="AC328:AC333" si="507">AC327</f>
        <v>0</v>
      </c>
      <c r="AD328">
        <f t="shared" ref="AD328:AD333" si="508">AD327</f>
        <v>57246.714285714283</v>
      </c>
      <c r="AE328">
        <f t="shared" ref="AE328:AE333" si="509">AE327</f>
        <v>1213.3557142857142</v>
      </c>
      <c r="AF328">
        <f t="shared" ref="AF328:AF333" si="510">AF327</f>
        <v>7118964.5714285718</v>
      </c>
      <c r="AG328">
        <f t="shared" ref="AG328:AG333" si="511">AG327</f>
        <v>85807.424285714282</v>
      </c>
      <c r="AH328">
        <f t="shared" ref="AH328:AH333" si="512">AH327</f>
        <v>73339.71428571429</v>
      </c>
      <c r="AI328">
        <f t="shared" ref="AI328:AI333" si="513">AI327</f>
        <v>1224.3957142857143</v>
      </c>
      <c r="AJ328" s="11">
        <f t="shared" ref="AJ328:AJ333" si="514">AJ327</f>
        <v>6315.5714285714284</v>
      </c>
    </row>
    <row r="329" spans="26:36" x14ac:dyDescent="0.2">
      <c r="Z329" s="10">
        <f t="shared" si="496"/>
        <v>44211</v>
      </c>
      <c r="AA329" s="21">
        <f t="shared" si="495"/>
        <v>44207</v>
      </c>
      <c r="AB329">
        <f t="shared" si="506"/>
        <v>0</v>
      </c>
      <c r="AC329">
        <f t="shared" si="507"/>
        <v>0</v>
      </c>
      <c r="AD329">
        <f t="shared" si="508"/>
        <v>57246.714285714283</v>
      </c>
      <c r="AE329">
        <f t="shared" si="509"/>
        <v>1213.3557142857142</v>
      </c>
      <c r="AF329">
        <f t="shared" si="510"/>
        <v>7118964.5714285718</v>
      </c>
      <c r="AG329">
        <f t="shared" si="511"/>
        <v>85807.424285714282</v>
      </c>
      <c r="AH329">
        <f t="shared" si="512"/>
        <v>73339.71428571429</v>
      </c>
      <c r="AI329">
        <f t="shared" si="513"/>
        <v>1224.3957142857143</v>
      </c>
      <c r="AJ329" s="11">
        <f t="shared" si="514"/>
        <v>6315.5714285714284</v>
      </c>
    </row>
    <row r="330" spans="26:36" x14ac:dyDescent="0.2">
      <c r="Z330" s="10">
        <f t="shared" si="496"/>
        <v>44212</v>
      </c>
      <c r="AA330" s="21">
        <f t="shared" si="495"/>
        <v>44207</v>
      </c>
      <c r="AB330">
        <f t="shared" si="506"/>
        <v>0</v>
      </c>
      <c r="AC330">
        <f t="shared" si="507"/>
        <v>0</v>
      </c>
      <c r="AD330">
        <f t="shared" si="508"/>
        <v>57246.714285714283</v>
      </c>
      <c r="AE330">
        <f t="shared" si="509"/>
        <v>1213.3557142857142</v>
      </c>
      <c r="AF330">
        <f t="shared" si="510"/>
        <v>7118964.5714285718</v>
      </c>
      <c r="AG330">
        <f t="shared" si="511"/>
        <v>85807.424285714282</v>
      </c>
      <c r="AH330">
        <f t="shared" si="512"/>
        <v>73339.71428571429</v>
      </c>
      <c r="AI330">
        <f t="shared" si="513"/>
        <v>1224.3957142857143</v>
      </c>
      <c r="AJ330" s="11">
        <f t="shared" si="514"/>
        <v>6315.5714285714284</v>
      </c>
    </row>
    <row r="331" spans="26:36" x14ac:dyDescent="0.2">
      <c r="Z331" s="10">
        <f t="shared" si="496"/>
        <v>44213</v>
      </c>
      <c r="AA331" s="21">
        <f t="shared" si="495"/>
        <v>44207</v>
      </c>
      <c r="AB331">
        <f t="shared" si="506"/>
        <v>0</v>
      </c>
      <c r="AC331">
        <f t="shared" si="507"/>
        <v>0</v>
      </c>
      <c r="AD331">
        <f t="shared" si="508"/>
        <v>57246.714285714283</v>
      </c>
      <c r="AE331">
        <f t="shared" si="509"/>
        <v>1213.3557142857142</v>
      </c>
      <c r="AF331">
        <f t="shared" si="510"/>
        <v>7118964.5714285718</v>
      </c>
      <c r="AG331">
        <f t="shared" si="511"/>
        <v>85807.424285714282</v>
      </c>
      <c r="AH331">
        <f t="shared" si="512"/>
        <v>73339.71428571429</v>
      </c>
      <c r="AI331">
        <f t="shared" si="513"/>
        <v>1224.3957142857143</v>
      </c>
      <c r="AJ331" s="11">
        <f t="shared" si="514"/>
        <v>6315.5714285714284</v>
      </c>
    </row>
    <row r="332" spans="26:36" x14ac:dyDescent="0.2">
      <c r="Z332" s="10">
        <f t="shared" si="496"/>
        <v>44214</v>
      </c>
      <c r="AA332" s="21">
        <f t="shared" si="495"/>
        <v>44214</v>
      </c>
      <c r="AB332">
        <f t="shared" si="506"/>
        <v>0</v>
      </c>
      <c r="AC332">
        <f t="shared" si="507"/>
        <v>0</v>
      </c>
      <c r="AD332">
        <f t="shared" si="508"/>
        <v>57246.714285714283</v>
      </c>
      <c r="AE332">
        <f t="shared" si="509"/>
        <v>1213.3557142857142</v>
      </c>
      <c r="AF332">
        <f t="shared" si="510"/>
        <v>7118964.5714285718</v>
      </c>
      <c r="AG332">
        <f t="shared" si="511"/>
        <v>85807.424285714282</v>
      </c>
      <c r="AH332">
        <f t="shared" si="512"/>
        <v>73339.71428571429</v>
      </c>
      <c r="AI332">
        <f t="shared" si="513"/>
        <v>1224.3957142857143</v>
      </c>
      <c r="AJ332" s="11">
        <f t="shared" si="514"/>
        <v>6315.5714285714284</v>
      </c>
    </row>
    <row r="333" spans="26:36" x14ac:dyDescent="0.2">
      <c r="Z333" s="10">
        <f t="shared" si="496"/>
        <v>44215</v>
      </c>
      <c r="AA333" s="21">
        <f t="shared" si="495"/>
        <v>44214</v>
      </c>
      <c r="AB333">
        <f t="shared" si="506"/>
        <v>0</v>
      </c>
      <c r="AC333">
        <f t="shared" si="507"/>
        <v>0</v>
      </c>
      <c r="AD333">
        <f t="shared" si="508"/>
        <v>57246.714285714283</v>
      </c>
      <c r="AE333">
        <f t="shared" si="509"/>
        <v>1213.3557142857142</v>
      </c>
      <c r="AF333">
        <f t="shared" si="510"/>
        <v>7118964.5714285718</v>
      </c>
      <c r="AG333">
        <f t="shared" si="511"/>
        <v>85807.424285714282</v>
      </c>
      <c r="AH333">
        <f t="shared" si="512"/>
        <v>73339.71428571429</v>
      </c>
      <c r="AI333">
        <f t="shared" si="513"/>
        <v>1224.3957142857143</v>
      </c>
      <c r="AJ333" s="11">
        <f t="shared" si="514"/>
        <v>6315.5714285714284</v>
      </c>
    </row>
    <row r="334" spans="26:36" x14ac:dyDescent="0.2">
      <c r="Z334" s="10">
        <f t="shared" si="496"/>
        <v>44216</v>
      </c>
      <c r="AA334" s="21">
        <f t="shared" si="495"/>
        <v>44214</v>
      </c>
      <c r="AB334">
        <f t="shared" si="497"/>
        <v>0</v>
      </c>
      <c r="AC334">
        <f t="shared" si="498"/>
        <v>0</v>
      </c>
      <c r="AD334">
        <f t="shared" si="499"/>
        <v>27035.142857142859</v>
      </c>
      <c r="AE334">
        <f t="shared" si="500"/>
        <v>550.9228571428572</v>
      </c>
      <c r="AF334">
        <f t="shared" si="501"/>
        <v>8103722.5714285718</v>
      </c>
      <c r="AG334">
        <f t="shared" si="502"/>
        <v>107520.46428571429</v>
      </c>
      <c r="AH334">
        <f t="shared" si="503"/>
        <v>51896.428571428572</v>
      </c>
      <c r="AI334">
        <f t="shared" si="504"/>
        <v>1273.3214285714287</v>
      </c>
      <c r="AJ334" s="11">
        <f t="shared" si="505"/>
        <v>6316.5714285714284</v>
      </c>
    </row>
    <row r="335" spans="26:36" x14ac:dyDescent="0.2">
      <c r="Z335" s="10">
        <f t="shared" si="496"/>
        <v>44217</v>
      </c>
      <c r="AA335" s="21">
        <f t="shared" si="495"/>
        <v>44214</v>
      </c>
      <c r="AB335">
        <f t="shared" ref="AB335:AB340" si="515">AB334</f>
        <v>0</v>
      </c>
      <c r="AC335">
        <f t="shared" ref="AC335:AC340" si="516">AC334</f>
        <v>0</v>
      </c>
      <c r="AD335">
        <f t="shared" ref="AD335:AD340" si="517">AD334</f>
        <v>27035.142857142859</v>
      </c>
      <c r="AE335">
        <f t="shared" ref="AE335:AE340" si="518">AE334</f>
        <v>550.9228571428572</v>
      </c>
      <c r="AF335">
        <f t="shared" ref="AF335:AF340" si="519">AF334</f>
        <v>8103722.5714285718</v>
      </c>
      <c r="AG335">
        <f t="shared" ref="AG335:AG340" si="520">AG334</f>
        <v>107520.46428571429</v>
      </c>
      <c r="AH335">
        <f t="shared" ref="AH335:AH340" si="521">AH334</f>
        <v>51896.428571428572</v>
      </c>
      <c r="AI335">
        <f t="shared" ref="AI335:AI340" si="522">AI334</f>
        <v>1273.3214285714287</v>
      </c>
      <c r="AJ335" s="11">
        <f t="shared" ref="AJ335:AJ340" si="523">AJ334</f>
        <v>6316.5714285714284</v>
      </c>
    </row>
    <row r="336" spans="26:36" x14ac:dyDescent="0.2">
      <c r="Z336" s="10">
        <f t="shared" si="496"/>
        <v>44218</v>
      </c>
      <c r="AA336" s="21">
        <f t="shared" si="495"/>
        <v>44214</v>
      </c>
      <c r="AB336">
        <f t="shared" si="515"/>
        <v>0</v>
      </c>
      <c r="AC336">
        <f t="shared" si="516"/>
        <v>0</v>
      </c>
      <c r="AD336">
        <f t="shared" si="517"/>
        <v>27035.142857142859</v>
      </c>
      <c r="AE336">
        <f t="shared" si="518"/>
        <v>550.9228571428572</v>
      </c>
      <c r="AF336">
        <f t="shared" si="519"/>
        <v>8103722.5714285718</v>
      </c>
      <c r="AG336">
        <f t="shared" si="520"/>
        <v>107520.46428571429</v>
      </c>
      <c r="AH336">
        <f t="shared" si="521"/>
        <v>51896.428571428572</v>
      </c>
      <c r="AI336">
        <f t="shared" si="522"/>
        <v>1273.3214285714287</v>
      </c>
      <c r="AJ336" s="11">
        <f t="shared" si="523"/>
        <v>6316.5714285714284</v>
      </c>
    </row>
    <row r="337" spans="26:36" x14ac:dyDescent="0.2">
      <c r="Z337" s="10">
        <f t="shared" si="496"/>
        <v>44219</v>
      </c>
      <c r="AA337" s="21">
        <f t="shared" si="495"/>
        <v>44214</v>
      </c>
      <c r="AB337">
        <f t="shared" si="515"/>
        <v>0</v>
      </c>
      <c r="AC337">
        <f t="shared" si="516"/>
        <v>0</v>
      </c>
      <c r="AD337">
        <f t="shared" si="517"/>
        <v>27035.142857142859</v>
      </c>
      <c r="AE337">
        <f t="shared" si="518"/>
        <v>550.9228571428572</v>
      </c>
      <c r="AF337">
        <f t="shared" si="519"/>
        <v>8103722.5714285718</v>
      </c>
      <c r="AG337">
        <f t="shared" si="520"/>
        <v>107520.46428571429</v>
      </c>
      <c r="AH337">
        <f t="shared" si="521"/>
        <v>51896.428571428572</v>
      </c>
      <c r="AI337">
        <f t="shared" si="522"/>
        <v>1273.3214285714287</v>
      </c>
      <c r="AJ337" s="11">
        <f t="shared" si="523"/>
        <v>6316.5714285714284</v>
      </c>
    </row>
    <row r="338" spans="26:36" x14ac:dyDescent="0.2">
      <c r="Z338" s="10">
        <f t="shared" si="496"/>
        <v>44220</v>
      </c>
      <c r="AA338" s="21">
        <f t="shared" si="495"/>
        <v>44214</v>
      </c>
      <c r="AB338">
        <f t="shared" si="515"/>
        <v>0</v>
      </c>
      <c r="AC338">
        <f t="shared" si="516"/>
        <v>0</v>
      </c>
      <c r="AD338">
        <f t="shared" si="517"/>
        <v>27035.142857142859</v>
      </c>
      <c r="AE338">
        <f t="shared" si="518"/>
        <v>550.9228571428572</v>
      </c>
      <c r="AF338">
        <f t="shared" si="519"/>
        <v>8103722.5714285718</v>
      </c>
      <c r="AG338">
        <f t="shared" si="520"/>
        <v>107520.46428571429</v>
      </c>
      <c r="AH338">
        <f t="shared" si="521"/>
        <v>51896.428571428572</v>
      </c>
      <c r="AI338">
        <f t="shared" si="522"/>
        <v>1273.3214285714287</v>
      </c>
      <c r="AJ338" s="11">
        <f t="shared" si="523"/>
        <v>6316.5714285714284</v>
      </c>
    </row>
    <row r="339" spans="26:36" x14ac:dyDescent="0.2">
      <c r="Z339" s="10">
        <f t="shared" si="496"/>
        <v>44221</v>
      </c>
      <c r="AA339" s="21">
        <f t="shared" si="495"/>
        <v>44221</v>
      </c>
      <c r="AB339">
        <f t="shared" si="515"/>
        <v>0</v>
      </c>
      <c r="AC339">
        <f t="shared" si="516"/>
        <v>0</v>
      </c>
      <c r="AD339">
        <f t="shared" si="517"/>
        <v>27035.142857142859</v>
      </c>
      <c r="AE339">
        <f t="shared" si="518"/>
        <v>550.9228571428572</v>
      </c>
      <c r="AF339">
        <f t="shared" si="519"/>
        <v>8103722.5714285718</v>
      </c>
      <c r="AG339">
        <f t="shared" si="520"/>
        <v>107520.46428571429</v>
      </c>
      <c r="AH339">
        <f t="shared" si="521"/>
        <v>51896.428571428572</v>
      </c>
      <c r="AI339">
        <f t="shared" si="522"/>
        <v>1273.3214285714287</v>
      </c>
      <c r="AJ339" s="11">
        <f t="shared" si="523"/>
        <v>6316.5714285714284</v>
      </c>
    </row>
    <row r="340" spans="26:36" x14ac:dyDescent="0.2">
      <c r="Z340" s="10">
        <f t="shared" si="496"/>
        <v>44222</v>
      </c>
      <c r="AA340" s="21">
        <f t="shared" si="495"/>
        <v>44221</v>
      </c>
      <c r="AB340">
        <f t="shared" si="515"/>
        <v>0</v>
      </c>
      <c r="AC340">
        <f t="shared" si="516"/>
        <v>0</v>
      </c>
      <c r="AD340">
        <f t="shared" si="517"/>
        <v>27035.142857142859</v>
      </c>
      <c r="AE340">
        <f t="shared" si="518"/>
        <v>550.9228571428572</v>
      </c>
      <c r="AF340">
        <f t="shared" si="519"/>
        <v>8103722.5714285718</v>
      </c>
      <c r="AG340">
        <f t="shared" si="520"/>
        <v>107520.46428571429</v>
      </c>
      <c r="AH340">
        <f t="shared" si="521"/>
        <v>51896.428571428572</v>
      </c>
      <c r="AI340">
        <f t="shared" si="522"/>
        <v>1273.3214285714287</v>
      </c>
      <c r="AJ340" s="11">
        <f t="shared" si="523"/>
        <v>6316.5714285714284</v>
      </c>
    </row>
    <row r="341" spans="26:36" x14ac:dyDescent="0.2">
      <c r="Z341" s="10">
        <f t="shared" si="496"/>
        <v>44223</v>
      </c>
      <c r="AA341" s="21">
        <f t="shared" si="495"/>
        <v>44221</v>
      </c>
      <c r="AB341">
        <f t="shared" si="497"/>
        <v>0</v>
      </c>
      <c r="AC341">
        <f t="shared" si="498"/>
        <v>0</v>
      </c>
      <c r="AD341">
        <f t="shared" si="499"/>
        <v>0</v>
      </c>
      <c r="AE341">
        <f t="shared" si="500"/>
        <v>0</v>
      </c>
      <c r="AF341">
        <f t="shared" si="501"/>
        <v>7835888.8571428573</v>
      </c>
      <c r="AG341">
        <f t="shared" si="502"/>
        <v>104877.87</v>
      </c>
      <c r="AH341">
        <f t="shared" si="503"/>
        <v>117909.14285714286</v>
      </c>
      <c r="AI341">
        <f t="shared" si="504"/>
        <v>2142.1942857142858</v>
      </c>
      <c r="AJ341" s="11">
        <f t="shared" si="505"/>
        <v>6317.5714285714284</v>
      </c>
    </row>
    <row r="342" spans="26:36" x14ac:dyDescent="0.2">
      <c r="Z342" s="10">
        <f t="shared" si="496"/>
        <v>44224</v>
      </c>
      <c r="AA342" s="21">
        <f t="shared" si="495"/>
        <v>44221</v>
      </c>
      <c r="AB342">
        <f t="shared" ref="AB342:AB347" si="524">AB341</f>
        <v>0</v>
      </c>
      <c r="AC342">
        <f t="shared" ref="AC342:AC347" si="525">AC341</f>
        <v>0</v>
      </c>
      <c r="AD342">
        <f t="shared" ref="AD342:AD347" si="526">AD341</f>
        <v>0</v>
      </c>
      <c r="AE342">
        <f t="shared" ref="AE342:AE347" si="527">AE341</f>
        <v>0</v>
      </c>
      <c r="AF342">
        <f t="shared" ref="AF342:AF347" si="528">AF341</f>
        <v>7835888.8571428573</v>
      </c>
      <c r="AG342">
        <f t="shared" ref="AG342:AG347" si="529">AG341</f>
        <v>104877.87</v>
      </c>
      <c r="AH342">
        <f t="shared" ref="AH342:AH347" si="530">AH341</f>
        <v>117909.14285714286</v>
      </c>
      <c r="AI342">
        <f t="shared" ref="AI342:AI347" si="531">AI341</f>
        <v>2142.1942857142858</v>
      </c>
      <c r="AJ342" s="11">
        <f t="shared" ref="AJ342:AJ347" si="532">AJ341</f>
        <v>6317.5714285714284</v>
      </c>
    </row>
    <row r="343" spans="26:36" x14ac:dyDescent="0.2">
      <c r="Z343" s="10">
        <f t="shared" si="496"/>
        <v>44225</v>
      </c>
      <c r="AA343" s="21">
        <f t="shared" si="495"/>
        <v>44221</v>
      </c>
      <c r="AB343">
        <f t="shared" si="524"/>
        <v>0</v>
      </c>
      <c r="AC343">
        <f t="shared" si="525"/>
        <v>0</v>
      </c>
      <c r="AD343">
        <f t="shared" si="526"/>
        <v>0</v>
      </c>
      <c r="AE343">
        <f t="shared" si="527"/>
        <v>0</v>
      </c>
      <c r="AF343">
        <f t="shared" si="528"/>
        <v>7835888.8571428573</v>
      </c>
      <c r="AG343">
        <f t="shared" si="529"/>
        <v>104877.87</v>
      </c>
      <c r="AH343">
        <f t="shared" si="530"/>
        <v>117909.14285714286</v>
      </c>
      <c r="AI343">
        <f t="shared" si="531"/>
        <v>2142.1942857142858</v>
      </c>
      <c r="AJ343" s="11">
        <f t="shared" si="532"/>
        <v>6317.5714285714284</v>
      </c>
    </row>
    <row r="344" spans="26:36" x14ac:dyDescent="0.2">
      <c r="Z344" s="10">
        <f t="shared" si="496"/>
        <v>44226</v>
      </c>
      <c r="AA344" s="21">
        <f t="shared" si="495"/>
        <v>44221</v>
      </c>
      <c r="AB344">
        <f t="shared" si="524"/>
        <v>0</v>
      </c>
      <c r="AC344">
        <f t="shared" si="525"/>
        <v>0</v>
      </c>
      <c r="AD344">
        <f t="shared" si="526"/>
        <v>0</v>
      </c>
      <c r="AE344">
        <f t="shared" si="527"/>
        <v>0</v>
      </c>
      <c r="AF344">
        <f t="shared" si="528"/>
        <v>7835888.8571428573</v>
      </c>
      <c r="AG344">
        <f t="shared" si="529"/>
        <v>104877.87</v>
      </c>
      <c r="AH344">
        <f t="shared" si="530"/>
        <v>117909.14285714286</v>
      </c>
      <c r="AI344">
        <f t="shared" si="531"/>
        <v>2142.1942857142858</v>
      </c>
      <c r="AJ344" s="11">
        <f t="shared" si="532"/>
        <v>6317.5714285714284</v>
      </c>
    </row>
    <row r="345" spans="26:36" x14ac:dyDescent="0.2">
      <c r="Z345" s="10">
        <f t="shared" si="496"/>
        <v>44227</v>
      </c>
      <c r="AA345" s="21">
        <f t="shared" si="495"/>
        <v>44221</v>
      </c>
      <c r="AB345">
        <f t="shared" si="524"/>
        <v>0</v>
      </c>
      <c r="AC345">
        <f t="shared" si="525"/>
        <v>0</v>
      </c>
      <c r="AD345">
        <f t="shared" si="526"/>
        <v>0</v>
      </c>
      <c r="AE345">
        <f t="shared" si="527"/>
        <v>0</v>
      </c>
      <c r="AF345">
        <f t="shared" si="528"/>
        <v>7835888.8571428573</v>
      </c>
      <c r="AG345">
        <f t="shared" si="529"/>
        <v>104877.87</v>
      </c>
      <c r="AH345">
        <f t="shared" si="530"/>
        <v>117909.14285714286</v>
      </c>
      <c r="AI345">
        <f t="shared" si="531"/>
        <v>2142.1942857142858</v>
      </c>
      <c r="AJ345" s="11">
        <f t="shared" si="532"/>
        <v>6317.5714285714284</v>
      </c>
    </row>
    <row r="346" spans="26:36" x14ac:dyDescent="0.2">
      <c r="Z346" s="10">
        <f t="shared" si="496"/>
        <v>44228</v>
      </c>
      <c r="AA346" s="21">
        <f t="shared" si="495"/>
        <v>44228</v>
      </c>
      <c r="AB346">
        <f t="shared" si="524"/>
        <v>0</v>
      </c>
      <c r="AC346">
        <f t="shared" si="525"/>
        <v>0</v>
      </c>
      <c r="AD346">
        <f t="shared" si="526"/>
        <v>0</v>
      </c>
      <c r="AE346">
        <f t="shared" si="527"/>
        <v>0</v>
      </c>
      <c r="AF346">
        <f t="shared" si="528"/>
        <v>7835888.8571428573</v>
      </c>
      <c r="AG346">
        <f t="shared" si="529"/>
        <v>104877.87</v>
      </c>
      <c r="AH346">
        <f t="shared" si="530"/>
        <v>117909.14285714286</v>
      </c>
      <c r="AI346">
        <f t="shared" si="531"/>
        <v>2142.1942857142858</v>
      </c>
      <c r="AJ346" s="11">
        <f t="shared" si="532"/>
        <v>6317.5714285714284</v>
      </c>
    </row>
    <row r="347" spans="26:36" x14ac:dyDescent="0.2">
      <c r="Z347" s="10">
        <f t="shared" si="496"/>
        <v>44229</v>
      </c>
      <c r="AA347" s="21">
        <f t="shared" si="495"/>
        <v>44228</v>
      </c>
      <c r="AB347">
        <f t="shared" si="524"/>
        <v>0</v>
      </c>
      <c r="AC347">
        <f t="shared" si="525"/>
        <v>0</v>
      </c>
      <c r="AD347">
        <f t="shared" si="526"/>
        <v>0</v>
      </c>
      <c r="AE347">
        <f t="shared" si="527"/>
        <v>0</v>
      </c>
      <c r="AF347">
        <f t="shared" si="528"/>
        <v>7835888.8571428573</v>
      </c>
      <c r="AG347">
        <f t="shared" si="529"/>
        <v>104877.87</v>
      </c>
      <c r="AH347">
        <f t="shared" si="530"/>
        <v>117909.14285714286</v>
      </c>
      <c r="AI347">
        <f t="shared" si="531"/>
        <v>2142.1942857142858</v>
      </c>
      <c r="AJ347" s="11">
        <f t="shared" si="532"/>
        <v>6317.5714285714284</v>
      </c>
    </row>
    <row r="348" spans="26:36" x14ac:dyDescent="0.2">
      <c r="Z348" s="10">
        <f t="shared" si="496"/>
        <v>44230</v>
      </c>
      <c r="AA348" s="21">
        <f t="shared" si="495"/>
        <v>44228</v>
      </c>
      <c r="AB348">
        <f t="shared" si="497"/>
        <v>0</v>
      </c>
      <c r="AC348">
        <f t="shared" si="498"/>
        <v>0</v>
      </c>
      <c r="AD348">
        <f t="shared" si="499"/>
        <v>0</v>
      </c>
      <c r="AE348">
        <f t="shared" si="500"/>
        <v>0</v>
      </c>
      <c r="AF348">
        <f t="shared" si="501"/>
        <v>9327738.2857142854</v>
      </c>
      <c r="AG348">
        <f t="shared" si="502"/>
        <v>122076.64142857141</v>
      </c>
      <c r="AH348">
        <f t="shared" si="503"/>
        <v>179960.85714285713</v>
      </c>
      <c r="AI348">
        <f t="shared" si="504"/>
        <v>2911.4928571428572</v>
      </c>
      <c r="AJ348" s="11">
        <f t="shared" si="505"/>
        <v>6318.5714285714284</v>
      </c>
    </row>
    <row r="349" spans="26:36" x14ac:dyDescent="0.2">
      <c r="Z349" s="10">
        <f t="shared" si="496"/>
        <v>44231</v>
      </c>
      <c r="AA349" s="21">
        <f t="shared" si="495"/>
        <v>44228</v>
      </c>
      <c r="AB349">
        <f t="shared" ref="AB349:AB354" si="533">AB348</f>
        <v>0</v>
      </c>
      <c r="AC349">
        <f t="shared" ref="AC349:AC354" si="534">AC348</f>
        <v>0</v>
      </c>
      <c r="AD349">
        <f t="shared" ref="AD349:AD354" si="535">AD348</f>
        <v>0</v>
      </c>
      <c r="AE349">
        <f t="shared" ref="AE349:AE354" si="536">AE348</f>
        <v>0</v>
      </c>
      <c r="AF349">
        <f t="shared" ref="AF349:AF354" si="537">AF348</f>
        <v>9327738.2857142854</v>
      </c>
      <c r="AG349">
        <f t="shared" ref="AG349:AG354" si="538">AG348</f>
        <v>122076.64142857141</v>
      </c>
      <c r="AH349">
        <f t="shared" ref="AH349:AH354" si="539">AH348</f>
        <v>179960.85714285713</v>
      </c>
      <c r="AI349">
        <f t="shared" ref="AI349:AI354" si="540">AI348</f>
        <v>2911.4928571428572</v>
      </c>
      <c r="AJ349" s="11">
        <f t="shared" ref="AJ349:AJ354" si="541">AJ348</f>
        <v>6318.5714285714284</v>
      </c>
    </row>
    <row r="350" spans="26:36" x14ac:dyDescent="0.2">
      <c r="Z350" s="10">
        <f t="shared" si="496"/>
        <v>44232</v>
      </c>
      <c r="AA350" s="21">
        <f t="shared" si="495"/>
        <v>44228</v>
      </c>
      <c r="AB350">
        <f t="shared" si="533"/>
        <v>0</v>
      </c>
      <c r="AC350">
        <f t="shared" si="534"/>
        <v>0</v>
      </c>
      <c r="AD350">
        <f t="shared" si="535"/>
        <v>0</v>
      </c>
      <c r="AE350">
        <f t="shared" si="536"/>
        <v>0</v>
      </c>
      <c r="AF350">
        <f t="shared" si="537"/>
        <v>9327738.2857142854</v>
      </c>
      <c r="AG350">
        <f t="shared" si="538"/>
        <v>122076.64142857141</v>
      </c>
      <c r="AH350">
        <f t="shared" si="539"/>
        <v>179960.85714285713</v>
      </c>
      <c r="AI350">
        <f t="shared" si="540"/>
        <v>2911.4928571428572</v>
      </c>
      <c r="AJ350" s="11">
        <f t="shared" si="541"/>
        <v>6318.5714285714284</v>
      </c>
    </row>
    <row r="351" spans="26:36" x14ac:dyDescent="0.2">
      <c r="Z351" s="10">
        <f t="shared" si="496"/>
        <v>44233</v>
      </c>
      <c r="AA351" s="21">
        <f t="shared" si="495"/>
        <v>44228</v>
      </c>
      <c r="AB351">
        <f t="shared" si="533"/>
        <v>0</v>
      </c>
      <c r="AC351">
        <f t="shared" si="534"/>
        <v>0</v>
      </c>
      <c r="AD351">
        <f t="shared" si="535"/>
        <v>0</v>
      </c>
      <c r="AE351">
        <f t="shared" si="536"/>
        <v>0</v>
      </c>
      <c r="AF351">
        <f t="shared" si="537"/>
        <v>9327738.2857142854</v>
      </c>
      <c r="AG351">
        <f t="shared" si="538"/>
        <v>122076.64142857141</v>
      </c>
      <c r="AH351">
        <f t="shared" si="539"/>
        <v>179960.85714285713</v>
      </c>
      <c r="AI351">
        <f t="shared" si="540"/>
        <v>2911.4928571428572</v>
      </c>
      <c r="AJ351" s="11">
        <f t="shared" si="541"/>
        <v>6318.5714285714284</v>
      </c>
    </row>
    <row r="352" spans="26:36" x14ac:dyDescent="0.2">
      <c r="Z352" s="10">
        <f t="shared" si="496"/>
        <v>44234</v>
      </c>
      <c r="AA352" s="21">
        <f t="shared" si="495"/>
        <v>44228</v>
      </c>
      <c r="AB352">
        <f t="shared" si="533"/>
        <v>0</v>
      </c>
      <c r="AC352">
        <f t="shared" si="534"/>
        <v>0</v>
      </c>
      <c r="AD352">
        <f t="shared" si="535"/>
        <v>0</v>
      </c>
      <c r="AE352">
        <f t="shared" si="536"/>
        <v>0</v>
      </c>
      <c r="AF352">
        <f t="shared" si="537"/>
        <v>9327738.2857142854</v>
      </c>
      <c r="AG352">
        <f t="shared" si="538"/>
        <v>122076.64142857141</v>
      </c>
      <c r="AH352">
        <f t="shared" si="539"/>
        <v>179960.85714285713</v>
      </c>
      <c r="AI352">
        <f t="shared" si="540"/>
        <v>2911.4928571428572</v>
      </c>
      <c r="AJ352" s="11">
        <f t="shared" si="541"/>
        <v>6318.5714285714284</v>
      </c>
    </row>
    <row r="353" spans="26:36" x14ac:dyDescent="0.2">
      <c r="Z353" s="10">
        <f t="shared" si="496"/>
        <v>44235</v>
      </c>
      <c r="AA353" s="21">
        <f t="shared" si="495"/>
        <v>44235</v>
      </c>
      <c r="AB353">
        <f t="shared" si="533"/>
        <v>0</v>
      </c>
      <c r="AC353">
        <f t="shared" si="534"/>
        <v>0</v>
      </c>
      <c r="AD353">
        <f t="shared" si="535"/>
        <v>0</v>
      </c>
      <c r="AE353">
        <f t="shared" si="536"/>
        <v>0</v>
      </c>
      <c r="AF353">
        <f t="shared" si="537"/>
        <v>9327738.2857142854</v>
      </c>
      <c r="AG353">
        <f t="shared" si="538"/>
        <v>122076.64142857141</v>
      </c>
      <c r="AH353">
        <f t="shared" si="539"/>
        <v>179960.85714285713</v>
      </c>
      <c r="AI353">
        <f t="shared" si="540"/>
        <v>2911.4928571428572</v>
      </c>
      <c r="AJ353" s="11">
        <f t="shared" si="541"/>
        <v>6318.5714285714284</v>
      </c>
    </row>
    <row r="354" spans="26:36" x14ac:dyDescent="0.2">
      <c r="Z354" s="10">
        <f t="shared" si="496"/>
        <v>44236</v>
      </c>
      <c r="AA354" s="21">
        <f t="shared" si="495"/>
        <v>44235</v>
      </c>
      <c r="AB354">
        <f t="shared" si="533"/>
        <v>0</v>
      </c>
      <c r="AC354">
        <f t="shared" si="534"/>
        <v>0</v>
      </c>
      <c r="AD354">
        <f t="shared" si="535"/>
        <v>0</v>
      </c>
      <c r="AE354">
        <f t="shared" si="536"/>
        <v>0</v>
      </c>
      <c r="AF354">
        <f t="shared" si="537"/>
        <v>9327738.2857142854</v>
      </c>
      <c r="AG354">
        <f t="shared" si="538"/>
        <v>122076.64142857141</v>
      </c>
      <c r="AH354">
        <f t="shared" si="539"/>
        <v>179960.85714285713</v>
      </c>
      <c r="AI354">
        <f t="shared" si="540"/>
        <v>2911.4928571428572</v>
      </c>
      <c r="AJ354" s="11">
        <f t="shared" si="541"/>
        <v>6318.5714285714284</v>
      </c>
    </row>
    <row r="355" spans="26:36" x14ac:dyDescent="0.2">
      <c r="Z355" s="10">
        <f t="shared" si="496"/>
        <v>44237</v>
      </c>
      <c r="AA355" s="21">
        <f t="shared" si="495"/>
        <v>44235</v>
      </c>
      <c r="AB355">
        <f t="shared" si="497"/>
        <v>0</v>
      </c>
      <c r="AC355">
        <f t="shared" si="498"/>
        <v>0</v>
      </c>
      <c r="AD355">
        <f t="shared" si="499"/>
        <v>0</v>
      </c>
      <c r="AE355">
        <f t="shared" si="500"/>
        <v>0</v>
      </c>
      <c r="AF355">
        <f t="shared" si="501"/>
        <v>10430144.285714285</v>
      </c>
      <c r="AG355">
        <f t="shared" si="502"/>
        <v>143347.18285714282</v>
      </c>
      <c r="AH355">
        <f t="shared" si="503"/>
        <v>164712.28571428571</v>
      </c>
      <c r="AI355">
        <f t="shared" si="504"/>
        <v>2895.3885714285716</v>
      </c>
      <c r="AJ355" s="11">
        <f t="shared" si="505"/>
        <v>6319.5714285714284</v>
      </c>
    </row>
    <row r="356" spans="26:36" x14ac:dyDescent="0.2">
      <c r="Z356" s="10">
        <f t="shared" si="496"/>
        <v>44238</v>
      </c>
      <c r="AA356" s="21">
        <f t="shared" si="495"/>
        <v>44235</v>
      </c>
      <c r="AB356">
        <f t="shared" ref="AB356:AB361" si="542">AB355</f>
        <v>0</v>
      </c>
      <c r="AC356">
        <f t="shared" ref="AC356:AC361" si="543">AC355</f>
        <v>0</v>
      </c>
      <c r="AD356">
        <f t="shared" ref="AD356:AD361" si="544">AD355</f>
        <v>0</v>
      </c>
      <c r="AE356">
        <f t="shared" ref="AE356:AE361" si="545">AE355</f>
        <v>0</v>
      </c>
      <c r="AF356">
        <f t="shared" ref="AF356:AF361" si="546">AF355</f>
        <v>10430144.285714285</v>
      </c>
      <c r="AG356">
        <f t="shared" ref="AG356:AG361" si="547">AG355</f>
        <v>143347.18285714282</v>
      </c>
      <c r="AH356">
        <f t="shared" ref="AH356:AH361" si="548">AH355</f>
        <v>164712.28571428571</v>
      </c>
      <c r="AI356">
        <f t="shared" ref="AI356:AI361" si="549">AI355</f>
        <v>2895.3885714285716</v>
      </c>
      <c r="AJ356" s="11">
        <f t="shared" ref="AJ356:AJ361" si="550">AJ355</f>
        <v>6319.5714285714284</v>
      </c>
    </row>
    <row r="357" spans="26:36" x14ac:dyDescent="0.2">
      <c r="Z357" s="10">
        <f t="shared" si="496"/>
        <v>44239</v>
      </c>
      <c r="AA357" s="21">
        <f t="shared" si="495"/>
        <v>44235</v>
      </c>
      <c r="AB357">
        <f t="shared" si="542"/>
        <v>0</v>
      </c>
      <c r="AC357">
        <f t="shared" si="543"/>
        <v>0</v>
      </c>
      <c r="AD357">
        <f t="shared" si="544"/>
        <v>0</v>
      </c>
      <c r="AE357">
        <f t="shared" si="545"/>
        <v>0</v>
      </c>
      <c r="AF357">
        <f t="shared" si="546"/>
        <v>10430144.285714285</v>
      </c>
      <c r="AG357">
        <f t="shared" si="547"/>
        <v>143347.18285714282</v>
      </c>
      <c r="AH357">
        <f t="shared" si="548"/>
        <v>164712.28571428571</v>
      </c>
      <c r="AI357">
        <f t="shared" si="549"/>
        <v>2895.3885714285716</v>
      </c>
      <c r="AJ357" s="11">
        <f t="shared" si="550"/>
        <v>6319.5714285714284</v>
      </c>
    </row>
    <row r="358" spans="26:36" x14ac:dyDescent="0.2">
      <c r="Z358" s="10">
        <f t="shared" si="496"/>
        <v>44240</v>
      </c>
      <c r="AA358" s="21">
        <f t="shared" si="495"/>
        <v>44235</v>
      </c>
      <c r="AB358">
        <f t="shared" si="542"/>
        <v>0</v>
      </c>
      <c r="AC358">
        <f t="shared" si="543"/>
        <v>0</v>
      </c>
      <c r="AD358">
        <f t="shared" si="544"/>
        <v>0</v>
      </c>
      <c r="AE358">
        <f t="shared" si="545"/>
        <v>0</v>
      </c>
      <c r="AF358">
        <f t="shared" si="546"/>
        <v>10430144.285714285</v>
      </c>
      <c r="AG358">
        <f t="shared" si="547"/>
        <v>143347.18285714282</v>
      </c>
      <c r="AH358">
        <f t="shared" si="548"/>
        <v>164712.28571428571</v>
      </c>
      <c r="AI358">
        <f t="shared" si="549"/>
        <v>2895.3885714285716</v>
      </c>
      <c r="AJ358" s="11">
        <f t="shared" si="550"/>
        <v>6319.5714285714284</v>
      </c>
    </row>
    <row r="359" spans="26:36" x14ac:dyDescent="0.2">
      <c r="Z359" s="10">
        <f t="shared" si="496"/>
        <v>44241</v>
      </c>
      <c r="AA359" s="21">
        <f t="shared" si="495"/>
        <v>44235</v>
      </c>
      <c r="AB359">
        <f t="shared" si="542"/>
        <v>0</v>
      </c>
      <c r="AC359">
        <f t="shared" si="543"/>
        <v>0</v>
      </c>
      <c r="AD359">
        <f t="shared" si="544"/>
        <v>0</v>
      </c>
      <c r="AE359">
        <f t="shared" si="545"/>
        <v>0</v>
      </c>
      <c r="AF359">
        <f t="shared" si="546"/>
        <v>10430144.285714285</v>
      </c>
      <c r="AG359">
        <f t="shared" si="547"/>
        <v>143347.18285714282</v>
      </c>
      <c r="AH359">
        <f t="shared" si="548"/>
        <v>164712.28571428571</v>
      </c>
      <c r="AI359">
        <f t="shared" si="549"/>
        <v>2895.3885714285716</v>
      </c>
      <c r="AJ359" s="11">
        <f t="shared" si="550"/>
        <v>6319.5714285714284</v>
      </c>
    </row>
    <row r="360" spans="26:36" x14ac:dyDescent="0.2">
      <c r="Z360" s="10">
        <f t="shared" si="496"/>
        <v>44242</v>
      </c>
      <c r="AA360" s="21">
        <f t="shared" si="495"/>
        <v>44242</v>
      </c>
      <c r="AB360">
        <f t="shared" si="542"/>
        <v>0</v>
      </c>
      <c r="AC360">
        <f t="shared" si="543"/>
        <v>0</v>
      </c>
      <c r="AD360">
        <f t="shared" si="544"/>
        <v>0</v>
      </c>
      <c r="AE360">
        <f t="shared" si="545"/>
        <v>0</v>
      </c>
      <c r="AF360">
        <f t="shared" si="546"/>
        <v>10430144.285714285</v>
      </c>
      <c r="AG360">
        <f t="shared" si="547"/>
        <v>143347.18285714282</v>
      </c>
      <c r="AH360">
        <f t="shared" si="548"/>
        <v>164712.28571428571</v>
      </c>
      <c r="AI360">
        <f t="shared" si="549"/>
        <v>2895.3885714285716</v>
      </c>
      <c r="AJ360" s="11">
        <f t="shared" si="550"/>
        <v>6319.5714285714284</v>
      </c>
    </row>
    <row r="361" spans="26:36" x14ac:dyDescent="0.2">
      <c r="Z361" s="10">
        <f t="shared" si="496"/>
        <v>44243</v>
      </c>
      <c r="AA361" s="21">
        <f t="shared" si="495"/>
        <v>44242</v>
      </c>
      <c r="AB361">
        <f t="shared" si="542"/>
        <v>0</v>
      </c>
      <c r="AC361">
        <f t="shared" si="543"/>
        <v>0</v>
      </c>
      <c r="AD361">
        <f t="shared" si="544"/>
        <v>0</v>
      </c>
      <c r="AE361">
        <f t="shared" si="545"/>
        <v>0</v>
      </c>
      <c r="AF361">
        <f t="shared" si="546"/>
        <v>10430144.285714285</v>
      </c>
      <c r="AG361">
        <f t="shared" si="547"/>
        <v>143347.18285714282</v>
      </c>
      <c r="AH361">
        <f t="shared" si="548"/>
        <v>164712.28571428571</v>
      </c>
      <c r="AI361">
        <f t="shared" si="549"/>
        <v>2895.3885714285716</v>
      </c>
      <c r="AJ361" s="11">
        <f t="shared" si="550"/>
        <v>6319.5714285714284</v>
      </c>
    </row>
    <row r="362" spans="26:36" x14ac:dyDescent="0.2">
      <c r="Z362" s="10">
        <f t="shared" si="496"/>
        <v>44244</v>
      </c>
      <c r="AA362" s="21">
        <f t="shared" si="495"/>
        <v>44242</v>
      </c>
      <c r="AB362">
        <f t="shared" si="497"/>
        <v>0</v>
      </c>
      <c r="AC362">
        <f t="shared" si="498"/>
        <v>0</v>
      </c>
      <c r="AD362">
        <f t="shared" si="499"/>
        <v>0</v>
      </c>
      <c r="AE362">
        <f t="shared" si="500"/>
        <v>0</v>
      </c>
      <c r="AF362">
        <f t="shared" si="501"/>
        <v>18608392.571428571</v>
      </c>
      <c r="AG362">
        <f t="shared" si="502"/>
        <v>226459.84999999995</v>
      </c>
      <c r="AH362">
        <f t="shared" si="503"/>
        <v>126249.71428571429</v>
      </c>
      <c r="AI362">
        <f t="shared" si="504"/>
        <v>2702.1085714285718</v>
      </c>
      <c r="AJ362" s="11">
        <f t="shared" si="505"/>
        <v>6320.5714285714284</v>
      </c>
    </row>
    <row r="363" spans="26:36" x14ac:dyDescent="0.2">
      <c r="Z363" s="10">
        <f t="shared" si="496"/>
        <v>44245</v>
      </c>
      <c r="AA363" s="21">
        <f t="shared" si="495"/>
        <v>44242</v>
      </c>
      <c r="AB363">
        <f t="shared" ref="AB363:AB368" si="551">AB362</f>
        <v>0</v>
      </c>
      <c r="AC363">
        <f t="shared" ref="AC363:AC368" si="552">AC362</f>
        <v>0</v>
      </c>
      <c r="AD363">
        <f t="shared" ref="AD363:AD368" si="553">AD362</f>
        <v>0</v>
      </c>
      <c r="AE363">
        <f t="shared" ref="AE363:AE368" si="554">AE362</f>
        <v>0</v>
      </c>
      <c r="AF363">
        <f t="shared" ref="AF363:AF368" si="555">AF362</f>
        <v>18608392.571428571</v>
      </c>
      <c r="AG363">
        <f t="shared" ref="AG363:AG368" si="556">AG362</f>
        <v>226459.84999999995</v>
      </c>
      <c r="AH363">
        <f t="shared" ref="AH363:AH368" si="557">AH362</f>
        <v>126249.71428571429</v>
      </c>
      <c r="AI363">
        <f t="shared" ref="AI363:AI368" si="558">AI362</f>
        <v>2702.1085714285718</v>
      </c>
      <c r="AJ363" s="11">
        <f t="shared" ref="AJ363:AJ368" si="559">AJ362</f>
        <v>6320.5714285714284</v>
      </c>
    </row>
    <row r="364" spans="26:36" x14ac:dyDescent="0.2">
      <c r="Z364" s="10">
        <f t="shared" si="496"/>
        <v>44246</v>
      </c>
      <c r="AA364" s="21">
        <f t="shared" si="495"/>
        <v>44242</v>
      </c>
      <c r="AB364">
        <f t="shared" si="551"/>
        <v>0</v>
      </c>
      <c r="AC364">
        <f t="shared" si="552"/>
        <v>0</v>
      </c>
      <c r="AD364">
        <f t="shared" si="553"/>
        <v>0</v>
      </c>
      <c r="AE364">
        <f t="shared" si="554"/>
        <v>0</v>
      </c>
      <c r="AF364">
        <f t="shared" si="555"/>
        <v>18608392.571428571</v>
      </c>
      <c r="AG364">
        <f t="shared" si="556"/>
        <v>226459.84999999995</v>
      </c>
      <c r="AH364">
        <f t="shared" si="557"/>
        <v>126249.71428571429</v>
      </c>
      <c r="AI364">
        <f t="shared" si="558"/>
        <v>2702.1085714285718</v>
      </c>
      <c r="AJ364" s="11">
        <f t="shared" si="559"/>
        <v>6320.5714285714284</v>
      </c>
    </row>
    <row r="365" spans="26:36" x14ac:dyDescent="0.2">
      <c r="Z365" s="10">
        <f t="shared" si="496"/>
        <v>44247</v>
      </c>
      <c r="AA365" s="21">
        <f t="shared" si="495"/>
        <v>44242</v>
      </c>
      <c r="AB365">
        <f t="shared" si="551"/>
        <v>0</v>
      </c>
      <c r="AC365">
        <f t="shared" si="552"/>
        <v>0</v>
      </c>
      <c r="AD365">
        <f t="shared" si="553"/>
        <v>0</v>
      </c>
      <c r="AE365">
        <f t="shared" si="554"/>
        <v>0</v>
      </c>
      <c r="AF365">
        <f t="shared" si="555"/>
        <v>18608392.571428571</v>
      </c>
      <c r="AG365">
        <f t="shared" si="556"/>
        <v>226459.84999999995</v>
      </c>
      <c r="AH365">
        <f t="shared" si="557"/>
        <v>126249.71428571429</v>
      </c>
      <c r="AI365">
        <f t="shared" si="558"/>
        <v>2702.1085714285718</v>
      </c>
      <c r="AJ365" s="11">
        <f t="shared" si="559"/>
        <v>6320.5714285714284</v>
      </c>
    </row>
    <row r="366" spans="26:36" x14ac:dyDescent="0.2">
      <c r="Z366" s="10">
        <f t="shared" si="496"/>
        <v>44248</v>
      </c>
      <c r="AA366" s="21">
        <f t="shared" si="495"/>
        <v>44242</v>
      </c>
      <c r="AB366">
        <f t="shared" si="551"/>
        <v>0</v>
      </c>
      <c r="AC366">
        <f t="shared" si="552"/>
        <v>0</v>
      </c>
      <c r="AD366">
        <f t="shared" si="553"/>
        <v>0</v>
      </c>
      <c r="AE366">
        <f t="shared" si="554"/>
        <v>0</v>
      </c>
      <c r="AF366">
        <f t="shared" si="555"/>
        <v>18608392.571428571</v>
      </c>
      <c r="AG366">
        <f t="shared" si="556"/>
        <v>226459.84999999995</v>
      </c>
      <c r="AH366">
        <f t="shared" si="557"/>
        <v>126249.71428571429</v>
      </c>
      <c r="AI366">
        <f t="shared" si="558"/>
        <v>2702.1085714285718</v>
      </c>
      <c r="AJ366" s="11">
        <f t="shared" si="559"/>
        <v>6320.5714285714284</v>
      </c>
    </row>
    <row r="367" spans="26:36" x14ac:dyDescent="0.2">
      <c r="Z367" s="10">
        <f t="shared" si="496"/>
        <v>44249</v>
      </c>
      <c r="AA367" s="21">
        <f t="shared" si="495"/>
        <v>44249</v>
      </c>
      <c r="AB367">
        <f t="shared" si="551"/>
        <v>0</v>
      </c>
      <c r="AC367">
        <f t="shared" si="552"/>
        <v>0</v>
      </c>
      <c r="AD367">
        <f t="shared" si="553"/>
        <v>0</v>
      </c>
      <c r="AE367">
        <f t="shared" si="554"/>
        <v>0</v>
      </c>
      <c r="AF367">
        <f t="shared" si="555"/>
        <v>18608392.571428571</v>
      </c>
      <c r="AG367">
        <f t="shared" si="556"/>
        <v>226459.84999999995</v>
      </c>
      <c r="AH367">
        <f t="shared" si="557"/>
        <v>126249.71428571429</v>
      </c>
      <c r="AI367">
        <f t="shared" si="558"/>
        <v>2702.1085714285718</v>
      </c>
      <c r="AJ367" s="11">
        <f t="shared" si="559"/>
        <v>6320.5714285714284</v>
      </c>
    </row>
    <row r="368" spans="26:36" x14ac:dyDescent="0.2">
      <c r="Z368" s="10">
        <f t="shared" si="496"/>
        <v>44250</v>
      </c>
      <c r="AA368" s="21">
        <f t="shared" si="495"/>
        <v>44249</v>
      </c>
      <c r="AB368">
        <f t="shared" si="551"/>
        <v>0</v>
      </c>
      <c r="AC368">
        <f t="shared" si="552"/>
        <v>0</v>
      </c>
      <c r="AD368">
        <f t="shared" si="553"/>
        <v>0</v>
      </c>
      <c r="AE368">
        <f t="shared" si="554"/>
        <v>0</v>
      </c>
      <c r="AF368">
        <f t="shared" si="555"/>
        <v>18608392.571428571</v>
      </c>
      <c r="AG368">
        <f t="shared" si="556"/>
        <v>226459.84999999995</v>
      </c>
      <c r="AH368">
        <f t="shared" si="557"/>
        <v>126249.71428571429</v>
      </c>
      <c r="AI368">
        <f t="shared" si="558"/>
        <v>2702.1085714285718</v>
      </c>
      <c r="AJ368" s="11">
        <f t="shared" si="559"/>
        <v>6320.5714285714284</v>
      </c>
    </row>
    <row r="369" spans="26:36" x14ac:dyDescent="0.2">
      <c r="Z369" s="10">
        <f t="shared" si="496"/>
        <v>44251</v>
      </c>
      <c r="AA369" s="21">
        <f t="shared" si="495"/>
        <v>44249</v>
      </c>
      <c r="AB369">
        <f t="shared" si="497"/>
        <v>0</v>
      </c>
      <c r="AC369">
        <f t="shared" si="498"/>
        <v>0</v>
      </c>
      <c r="AD369">
        <f t="shared" si="499"/>
        <v>0</v>
      </c>
      <c r="AE369">
        <f t="shared" si="500"/>
        <v>0</v>
      </c>
      <c r="AF369">
        <f t="shared" si="501"/>
        <v>16727297.142857144</v>
      </c>
      <c r="AG369">
        <f t="shared" si="502"/>
        <v>230391.87999999992</v>
      </c>
      <c r="AH369">
        <f t="shared" si="503"/>
        <v>315132.28571428574</v>
      </c>
      <c r="AI369">
        <f t="shared" si="504"/>
        <v>4544.2414285714285</v>
      </c>
      <c r="AJ369" s="11">
        <f t="shared" si="505"/>
        <v>6321.5714285714284</v>
      </c>
    </row>
    <row r="370" spans="26:36" x14ac:dyDescent="0.2">
      <c r="Z370" s="10">
        <f t="shared" si="496"/>
        <v>44252</v>
      </c>
      <c r="AA370" s="21">
        <f t="shared" si="495"/>
        <v>44249</v>
      </c>
      <c r="AB370">
        <f t="shared" ref="AB370:AB375" si="560">AB369</f>
        <v>0</v>
      </c>
      <c r="AC370">
        <f t="shared" ref="AC370:AC375" si="561">AC369</f>
        <v>0</v>
      </c>
      <c r="AD370">
        <f t="shared" ref="AD370:AD375" si="562">AD369</f>
        <v>0</v>
      </c>
      <c r="AE370">
        <f t="shared" ref="AE370:AE375" si="563">AE369</f>
        <v>0</v>
      </c>
      <c r="AF370">
        <f t="shared" ref="AF370:AF375" si="564">AF369</f>
        <v>16727297.142857144</v>
      </c>
      <c r="AG370">
        <f t="shared" ref="AG370:AG375" si="565">AG369</f>
        <v>230391.87999999992</v>
      </c>
      <c r="AH370">
        <f t="shared" ref="AH370:AH375" si="566">AH369</f>
        <v>315132.28571428574</v>
      </c>
      <c r="AI370">
        <f t="shared" ref="AI370:AI375" si="567">AI369</f>
        <v>4544.2414285714285</v>
      </c>
      <c r="AJ370" s="11">
        <f t="shared" ref="AJ370:AJ375" si="568">AJ369</f>
        <v>6321.5714285714284</v>
      </c>
    </row>
    <row r="371" spans="26:36" x14ac:dyDescent="0.2">
      <c r="Z371" s="10">
        <f t="shared" si="496"/>
        <v>44253</v>
      </c>
      <c r="AA371" s="21">
        <f t="shared" si="495"/>
        <v>44249</v>
      </c>
      <c r="AB371">
        <f t="shared" si="560"/>
        <v>0</v>
      </c>
      <c r="AC371">
        <f t="shared" si="561"/>
        <v>0</v>
      </c>
      <c r="AD371">
        <f t="shared" si="562"/>
        <v>0</v>
      </c>
      <c r="AE371">
        <f t="shared" si="563"/>
        <v>0</v>
      </c>
      <c r="AF371">
        <f t="shared" si="564"/>
        <v>16727297.142857144</v>
      </c>
      <c r="AG371">
        <f t="shared" si="565"/>
        <v>230391.87999999992</v>
      </c>
      <c r="AH371">
        <f t="shared" si="566"/>
        <v>315132.28571428574</v>
      </c>
      <c r="AI371">
        <f t="shared" si="567"/>
        <v>4544.2414285714285</v>
      </c>
      <c r="AJ371" s="11">
        <f t="shared" si="568"/>
        <v>6321.5714285714284</v>
      </c>
    </row>
    <row r="372" spans="26:36" x14ac:dyDescent="0.2">
      <c r="Z372" s="10">
        <f t="shared" si="496"/>
        <v>44254</v>
      </c>
      <c r="AA372" s="21">
        <f t="shared" si="495"/>
        <v>44249</v>
      </c>
      <c r="AB372">
        <f t="shared" si="560"/>
        <v>0</v>
      </c>
      <c r="AC372">
        <f t="shared" si="561"/>
        <v>0</v>
      </c>
      <c r="AD372">
        <f t="shared" si="562"/>
        <v>0</v>
      </c>
      <c r="AE372">
        <f t="shared" si="563"/>
        <v>0</v>
      </c>
      <c r="AF372">
        <f t="shared" si="564"/>
        <v>16727297.142857144</v>
      </c>
      <c r="AG372">
        <f t="shared" si="565"/>
        <v>230391.87999999992</v>
      </c>
      <c r="AH372">
        <f t="shared" si="566"/>
        <v>315132.28571428574</v>
      </c>
      <c r="AI372">
        <f t="shared" si="567"/>
        <v>4544.2414285714285</v>
      </c>
      <c r="AJ372" s="11">
        <f t="shared" si="568"/>
        <v>6321.5714285714284</v>
      </c>
    </row>
    <row r="373" spans="26:36" x14ac:dyDescent="0.2">
      <c r="Z373" s="10">
        <f t="shared" si="496"/>
        <v>44255</v>
      </c>
      <c r="AA373" s="21">
        <f t="shared" si="495"/>
        <v>44249</v>
      </c>
      <c r="AB373">
        <f t="shared" si="560"/>
        <v>0</v>
      </c>
      <c r="AC373">
        <f t="shared" si="561"/>
        <v>0</v>
      </c>
      <c r="AD373">
        <f t="shared" si="562"/>
        <v>0</v>
      </c>
      <c r="AE373">
        <f t="shared" si="563"/>
        <v>0</v>
      </c>
      <c r="AF373">
        <f t="shared" si="564"/>
        <v>16727297.142857144</v>
      </c>
      <c r="AG373">
        <f t="shared" si="565"/>
        <v>230391.87999999992</v>
      </c>
      <c r="AH373">
        <f t="shared" si="566"/>
        <v>315132.28571428574</v>
      </c>
      <c r="AI373">
        <f t="shared" si="567"/>
        <v>4544.2414285714285</v>
      </c>
      <c r="AJ373" s="11">
        <f t="shared" si="568"/>
        <v>6321.5714285714284</v>
      </c>
    </row>
    <row r="374" spans="26:36" x14ac:dyDescent="0.2">
      <c r="Z374" s="10">
        <f t="shared" si="496"/>
        <v>44256</v>
      </c>
      <c r="AA374" s="21">
        <f t="shared" si="495"/>
        <v>44256</v>
      </c>
      <c r="AB374">
        <f t="shared" si="560"/>
        <v>0</v>
      </c>
      <c r="AC374">
        <f t="shared" si="561"/>
        <v>0</v>
      </c>
      <c r="AD374">
        <f t="shared" si="562"/>
        <v>0</v>
      </c>
      <c r="AE374">
        <f t="shared" si="563"/>
        <v>0</v>
      </c>
      <c r="AF374">
        <f t="shared" si="564"/>
        <v>16727297.142857144</v>
      </c>
      <c r="AG374">
        <f t="shared" si="565"/>
        <v>230391.87999999992</v>
      </c>
      <c r="AH374">
        <f t="shared" si="566"/>
        <v>315132.28571428574</v>
      </c>
      <c r="AI374">
        <f t="shared" si="567"/>
        <v>4544.2414285714285</v>
      </c>
      <c r="AJ374" s="11">
        <f t="shared" si="568"/>
        <v>6321.5714285714284</v>
      </c>
    </row>
    <row r="375" spans="26:36" x14ac:dyDescent="0.2">
      <c r="Z375" s="10">
        <f t="shared" si="496"/>
        <v>44257</v>
      </c>
      <c r="AA375" s="21">
        <f t="shared" si="495"/>
        <v>44256</v>
      </c>
      <c r="AB375">
        <f t="shared" si="560"/>
        <v>0</v>
      </c>
      <c r="AC375">
        <f t="shared" si="561"/>
        <v>0</v>
      </c>
      <c r="AD375">
        <f t="shared" si="562"/>
        <v>0</v>
      </c>
      <c r="AE375">
        <f t="shared" si="563"/>
        <v>0</v>
      </c>
      <c r="AF375">
        <f t="shared" si="564"/>
        <v>16727297.142857144</v>
      </c>
      <c r="AG375">
        <f t="shared" si="565"/>
        <v>230391.87999999992</v>
      </c>
      <c r="AH375">
        <f t="shared" si="566"/>
        <v>315132.28571428574</v>
      </c>
      <c r="AI375">
        <f t="shared" si="567"/>
        <v>4544.2414285714285</v>
      </c>
      <c r="AJ375" s="11">
        <f t="shared" si="568"/>
        <v>6321.5714285714284</v>
      </c>
    </row>
    <row r="376" spans="26:36" x14ac:dyDescent="0.2">
      <c r="Z376" s="10">
        <f t="shared" si="496"/>
        <v>44258</v>
      </c>
      <c r="AA376" s="21">
        <f t="shared" si="495"/>
        <v>44256</v>
      </c>
      <c r="AB376">
        <f t="shared" si="497"/>
        <v>0</v>
      </c>
      <c r="AC376">
        <f t="shared" si="498"/>
        <v>0</v>
      </c>
      <c r="AD376">
        <f t="shared" si="499"/>
        <v>0</v>
      </c>
      <c r="AE376">
        <f t="shared" si="500"/>
        <v>0</v>
      </c>
      <c r="AF376">
        <f t="shared" si="501"/>
        <v>18132537.857142858</v>
      </c>
      <c r="AG376">
        <f t="shared" si="502"/>
        <v>247972.98428571434</v>
      </c>
      <c r="AH376">
        <f t="shared" si="503"/>
        <v>329807</v>
      </c>
      <c r="AI376">
        <f t="shared" si="504"/>
        <v>5083.1957142857136</v>
      </c>
      <c r="AJ376" s="11">
        <f t="shared" si="505"/>
        <v>6322.5714285714284</v>
      </c>
    </row>
    <row r="377" spans="26:36" x14ac:dyDescent="0.2">
      <c r="Z377" s="10">
        <f t="shared" si="496"/>
        <v>44259</v>
      </c>
      <c r="AA377" s="21">
        <f t="shared" si="495"/>
        <v>44256</v>
      </c>
      <c r="AB377">
        <f t="shared" ref="AB377:AB382" si="569">AB376</f>
        <v>0</v>
      </c>
      <c r="AC377">
        <f t="shared" ref="AC377:AC382" si="570">AC376</f>
        <v>0</v>
      </c>
      <c r="AD377">
        <f t="shared" ref="AD377:AD382" si="571">AD376</f>
        <v>0</v>
      </c>
      <c r="AE377">
        <f t="shared" ref="AE377:AE382" si="572">AE376</f>
        <v>0</v>
      </c>
      <c r="AF377">
        <f t="shared" ref="AF377:AF382" si="573">AF376</f>
        <v>18132537.857142858</v>
      </c>
      <c r="AG377">
        <f t="shared" ref="AG377:AG382" si="574">AG376</f>
        <v>247972.98428571434</v>
      </c>
      <c r="AH377">
        <f t="shared" ref="AH377:AH382" si="575">AH376</f>
        <v>329807</v>
      </c>
      <c r="AI377">
        <f t="shared" ref="AI377:AI382" si="576">AI376</f>
        <v>5083.1957142857136</v>
      </c>
      <c r="AJ377" s="11">
        <f t="shared" ref="AJ377:AJ382" si="577">AJ376</f>
        <v>6322.5714285714284</v>
      </c>
    </row>
    <row r="378" spans="26:36" x14ac:dyDescent="0.2">
      <c r="Z378" s="10">
        <f t="shared" si="496"/>
        <v>44260</v>
      </c>
      <c r="AA378" s="21">
        <f t="shared" si="495"/>
        <v>44256</v>
      </c>
      <c r="AB378">
        <f t="shared" si="569"/>
        <v>0</v>
      </c>
      <c r="AC378">
        <f t="shared" si="570"/>
        <v>0</v>
      </c>
      <c r="AD378">
        <f t="shared" si="571"/>
        <v>0</v>
      </c>
      <c r="AE378">
        <f t="shared" si="572"/>
        <v>0</v>
      </c>
      <c r="AF378">
        <f t="shared" si="573"/>
        <v>18132537.857142858</v>
      </c>
      <c r="AG378">
        <f t="shared" si="574"/>
        <v>247972.98428571434</v>
      </c>
      <c r="AH378">
        <f t="shared" si="575"/>
        <v>329807</v>
      </c>
      <c r="AI378">
        <f t="shared" si="576"/>
        <v>5083.1957142857136</v>
      </c>
      <c r="AJ378" s="11">
        <f t="shared" si="577"/>
        <v>6322.5714285714284</v>
      </c>
    </row>
    <row r="379" spans="26:36" x14ac:dyDescent="0.2">
      <c r="Z379" s="10">
        <f t="shared" si="496"/>
        <v>44261</v>
      </c>
      <c r="AA379" s="21">
        <f t="shared" si="495"/>
        <v>44256</v>
      </c>
      <c r="AB379">
        <f t="shared" si="569"/>
        <v>0</v>
      </c>
      <c r="AC379">
        <f t="shared" si="570"/>
        <v>0</v>
      </c>
      <c r="AD379">
        <f t="shared" si="571"/>
        <v>0</v>
      </c>
      <c r="AE379">
        <f t="shared" si="572"/>
        <v>0</v>
      </c>
      <c r="AF379">
        <f t="shared" si="573"/>
        <v>18132537.857142858</v>
      </c>
      <c r="AG379">
        <f t="shared" si="574"/>
        <v>247972.98428571434</v>
      </c>
      <c r="AH379">
        <f t="shared" si="575"/>
        <v>329807</v>
      </c>
      <c r="AI379">
        <f t="shared" si="576"/>
        <v>5083.1957142857136</v>
      </c>
      <c r="AJ379" s="11">
        <f t="shared" si="577"/>
        <v>6322.5714285714284</v>
      </c>
    </row>
    <row r="380" spans="26:36" x14ac:dyDescent="0.2">
      <c r="Z380" s="10">
        <f t="shared" si="496"/>
        <v>44262</v>
      </c>
      <c r="AA380" s="21">
        <f t="shared" si="495"/>
        <v>44256</v>
      </c>
      <c r="AB380">
        <f t="shared" si="569"/>
        <v>0</v>
      </c>
      <c r="AC380">
        <f t="shared" si="570"/>
        <v>0</v>
      </c>
      <c r="AD380">
        <f t="shared" si="571"/>
        <v>0</v>
      </c>
      <c r="AE380">
        <f t="shared" si="572"/>
        <v>0</v>
      </c>
      <c r="AF380">
        <f t="shared" si="573"/>
        <v>18132537.857142858</v>
      </c>
      <c r="AG380">
        <f t="shared" si="574"/>
        <v>247972.98428571434</v>
      </c>
      <c r="AH380">
        <f t="shared" si="575"/>
        <v>329807</v>
      </c>
      <c r="AI380">
        <f t="shared" si="576"/>
        <v>5083.1957142857136</v>
      </c>
      <c r="AJ380" s="11">
        <f t="shared" si="577"/>
        <v>6322.5714285714284</v>
      </c>
    </row>
    <row r="381" spans="26:36" x14ac:dyDescent="0.2">
      <c r="Z381" s="10">
        <f t="shared" si="496"/>
        <v>44263</v>
      </c>
      <c r="AA381" s="21">
        <f t="shared" si="495"/>
        <v>44263</v>
      </c>
      <c r="AB381">
        <f t="shared" si="569"/>
        <v>0</v>
      </c>
      <c r="AC381">
        <f t="shared" si="570"/>
        <v>0</v>
      </c>
      <c r="AD381">
        <f t="shared" si="571"/>
        <v>0</v>
      </c>
      <c r="AE381">
        <f t="shared" si="572"/>
        <v>0</v>
      </c>
      <c r="AF381">
        <f t="shared" si="573"/>
        <v>18132537.857142858</v>
      </c>
      <c r="AG381">
        <f t="shared" si="574"/>
        <v>247972.98428571434</v>
      </c>
      <c r="AH381">
        <f t="shared" si="575"/>
        <v>329807</v>
      </c>
      <c r="AI381">
        <f t="shared" si="576"/>
        <v>5083.1957142857136</v>
      </c>
      <c r="AJ381" s="11">
        <f t="shared" si="577"/>
        <v>6322.5714285714284</v>
      </c>
    </row>
    <row r="382" spans="26:36" x14ac:dyDescent="0.2">
      <c r="Z382" s="10">
        <f t="shared" si="496"/>
        <v>44264</v>
      </c>
      <c r="AA382" s="21">
        <f t="shared" si="495"/>
        <v>44263</v>
      </c>
      <c r="AB382">
        <f t="shared" si="569"/>
        <v>0</v>
      </c>
      <c r="AC382">
        <f t="shared" si="570"/>
        <v>0</v>
      </c>
      <c r="AD382">
        <f t="shared" si="571"/>
        <v>0</v>
      </c>
      <c r="AE382">
        <f t="shared" si="572"/>
        <v>0</v>
      </c>
      <c r="AF382">
        <f t="shared" si="573"/>
        <v>18132537.857142858</v>
      </c>
      <c r="AG382">
        <f t="shared" si="574"/>
        <v>247972.98428571434</v>
      </c>
      <c r="AH382">
        <f t="shared" si="575"/>
        <v>329807</v>
      </c>
      <c r="AI382">
        <f t="shared" si="576"/>
        <v>5083.1957142857136</v>
      </c>
      <c r="AJ382" s="11">
        <f t="shared" si="577"/>
        <v>6322.5714285714284</v>
      </c>
    </row>
    <row r="383" spans="26:36" x14ac:dyDescent="0.2">
      <c r="Z383" s="10">
        <f t="shared" si="496"/>
        <v>44265</v>
      </c>
      <c r="AA383" s="21">
        <f t="shared" si="495"/>
        <v>44263</v>
      </c>
      <c r="AB383">
        <f t="shared" si="497"/>
        <v>0</v>
      </c>
      <c r="AC383">
        <f t="shared" si="498"/>
        <v>0</v>
      </c>
      <c r="AD383">
        <f t="shared" si="499"/>
        <v>0</v>
      </c>
      <c r="AE383">
        <f t="shared" si="500"/>
        <v>0</v>
      </c>
      <c r="AF383">
        <f t="shared" si="501"/>
        <v>15906042.285714285</v>
      </c>
      <c r="AG383">
        <f t="shared" si="502"/>
        <v>245034.02428571429</v>
      </c>
      <c r="AH383">
        <f t="shared" si="503"/>
        <v>121092</v>
      </c>
      <c r="AI383">
        <f t="shared" si="504"/>
        <v>2384.4299999999998</v>
      </c>
      <c r="AJ383" s="11">
        <f t="shared" si="505"/>
        <v>6323.5714285714284</v>
      </c>
    </row>
    <row r="384" spans="26:36" x14ac:dyDescent="0.2">
      <c r="Z384" s="10">
        <f t="shared" si="496"/>
        <v>44266</v>
      </c>
      <c r="AA384" s="21">
        <f t="shared" si="495"/>
        <v>44263</v>
      </c>
      <c r="AB384">
        <f t="shared" ref="AB384:AB389" si="578">AB383</f>
        <v>0</v>
      </c>
      <c r="AC384">
        <f t="shared" ref="AC384:AC389" si="579">AC383</f>
        <v>0</v>
      </c>
      <c r="AD384">
        <f t="shared" ref="AD384:AD389" si="580">AD383</f>
        <v>0</v>
      </c>
      <c r="AE384">
        <f t="shared" ref="AE384:AE389" si="581">AE383</f>
        <v>0</v>
      </c>
      <c r="AF384">
        <f t="shared" ref="AF384:AF389" si="582">AF383</f>
        <v>15906042.285714285</v>
      </c>
      <c r="AG384">
        <f t="shared" ref="AG384:AG389" si="583">AG383</f>
        <v>245034.02428571429</v>
      </c>
      <c r="AH384">
        <f t="shared" ref="AH384:AH389" si="584">AH383</f>
        <v>121092</v>
      </c>
      <c r="AI384">
        <f t="shared" ref="AI384:AI389" si="585">AI383</f>
        <v>2384.4299999999998</v>
      </c>
      <c r="AJ384" s="11">
        <f t="shared" ref="AJ384:AJ389" si="586">AJ383</f>
        <v>6323.5714285714284</v>
      </c>
    </row>
    <row r="385" spans="26:36" x14ac:dyDescent="0.2">
      <c r="Z385" s="10">
        <f t="shared" si="496"/>
        <v>44267</v>
      </c>
      <c r="AA385" s="21">
        <f t="shared" si="495"/>
        <v>44263</v>
      </c>
      <c r="AB385">
        <f t="shared" si="578"/>
        <v>0</v>
      </c>
      <c r="AC385">
        <f t="shared" si="579"/>
        <v>0</v>
      </c>
      <c r="AD385">
        <f t="shared" si="580"/>
        <v>0</v>
      </c>
      <c r="AE385">
        <f t="shared" si="581"/>
        <v>0</v>
      </c>
      <c r="AF385">
        <f t="shared" si="582"/>
        <v>15906042.285714285</v>
      </c>
      <c r="AG385">
        <f t="shared" si="583"/>
        <v>245034.02428571429</v>
      </c>
      <c r="AH385">
        <f t="shared" si="584"/>
        <v>121092</v>
      </c>
      <c r="AI385">
        <f t="shared" si="585"/>
        <v>2384.4299999999998</v>
      </c>
      <c r="AJ385" s="11">
        <f t="shared" si="586"/>
        <v>6323.5714285714284</v>
      </c>
    </row>
    <row r="386" spans="26:36" x14ac:dyDescent="0.2">
      <c r="Z386" s="10">
        <f t="shared" si="496"/>
        <v>44268</v>
      </c>
      <c r="AA386" s="21">
        <f t="shared" si="495"/>
        <v>44263</v>
      </c>
      <c r="AB386">
        <f t="shared" si="578"/>
        <v>0</v>
      </c>
      <c r="AC386">
        <f t="shared" si="579"/>
        <v>0</v>
      </c>
      <c r="AD386">
        <f t="shared" si="580"/>
        <v>0</v>
      </c>
      <c r="AE386">
        <f t="shared" si="581"/>
        <v>0</v>
      </c>
      <c r="AF386">
        <f t="shared" si="582"/>
        <v>15906042.285714285</v>
      </c>
      <c r="AG386">
        <f t="shared" si="583"/>
        <v>245034.02428571429</v>
      </c>
      <c r="AH386">
        <f t="shared" si="584"/>
        <v>121092</v>
      </c>
      <c r="AI386">
        <f t="shared" si="585"/>
        <v>2384.4299999999998</v>
      </c>
      <c r="AJ386" s="11">
        <f t="shared" si="586"/>
        <v>6323.5714285714284</v>
      </c>
    </row>
    <row r="387" spans="26:36" x14ac:dyDescent="0.2">
      <c r="Z387" s="10">
        <f t="shared" si="496"/>
        <v>44269</v>
      </c>
      <c r="AA387" s="21">
        <f t="shared" si="495"/>
        <v>44263</v>
      </c>
      <c r="AB387">
        <f t="shared" si="578"/>
        <v>0</v>
      </c>
      <c r="AC387">
        <f t="shared" si="579"/>
        <v>0</v>
      </c>
      <c r="AD387">
        <f t="shared" si="580"/>
        <v>0</v>
      </c>
      <c r="AE387">
        <f t="shared" si="581"/>
        <v>0</v>
      </c>
      <c r="AF387">
        <f t="shared" si="582"/>
        <v>15906042.285714285</v>
      </c>
      <c r="AG387">
        <f t="shared" si="583"/>
        <v>245034.02428571429</v>
      </c>
      <c r="AH387">
        <f t="shared" si="584"/>
        <v>121092</v>
      </c>
      <c r="AI387">
        <f t="shared" si="585"/>
        <v>2384.4299999999998</v>
      </c>
      <c r="AJ387" s="11">
        <f t="shared" si="586"/>
        <v>6323.5714285714284</v>
      </c>
    </row>
    <row r="388" spans="26:36" x14ac:dyDescent="0.2">
      <c r="Z388" s="10">
        <f t="shared" si="496"/>
        <v>44270</v>
      </c>
      <c r="AA388" s="21">
        <f t="shared" si="495"/>
        <v>44270</v>
      </c>
      <c r="AB388">
        <f t="shared" si="578"/>
        <v>0</v>
      </c>
      <c r="AC388">
        <f t="shared" si="579"/>
        <v>0</v>
      </c>
      <c r="AD388">
        <f t="shared" si="580"/>
        <v>0</v>
      </c>
      <c r="AE388">
        <f t="shared" si="581"/>
        <v>0</v>
      </c>
      <c r="AF388">
        <f t="shared" si="582"/>
        <v>15906042.285714285</v>
      </c>
      <c r="AG388">
        <f t="shared" si="583"/>
        <v>245034.02428571429</v>
      </c>
      <c r="AH388">
        <f t="shared" si="584"/>
        <v>121092</v>
      </c>
      <c r="AI388">
        <f t="shared" si="585"/>
        <v>2384.4299999999998</v>
      </c>
      <c r="AJ388" s="11">
        <f t="shared" si="586"/>
        <v>6323.5714285714284</v>
      </c>
    </row>
    <row r="389" spans="26:36" x14ac:dyDescent="0.2">
      <c r="Z389" s="10">
        <f t="shared" si="496"/>
        <v>44271</v>
      </c>
      <c r="AA389" s="21">
        <f t="shared" si="495"/>
        <v>44270</v>
      </c>
      <c r="AB389">
        <f t="shared" si="578"/>
        <v>0</v>
      </c>
      <c r="AC389">
        <f t="shared" si="579"/>
        <v>0</v>
      </c>
      <c r="AD389">
        <f t="shared" si="580"/>
        <v>0</v>
      </c>
      <c r="AE389">
        <f t="shared" si="581"/>
        <v>0</v>
      </c>
      <c r="AF389">
        <f t="shared" si="582"/>
        <v>15906042.285714285</v>
      </c>
      <c r="AG389">
        <f t="shared" si="583"/>
        <v>245034.02428571429</v>
      </c>
      <c r="AH389">
        <f t="shared" si="584"/>
        <v>121092</v>
      </c>
      <c r="AI389">
        <f t="shared" si="585"/>
        <v>2384.4299999999998</v>
      </c>
      <c r="AJ389" s="11">
        <f t="shared" si="586"/>
        <v>6323.5714285714284</v>
      </c>
    </row>
    <row r="390" spans="26:36" x14ac:dyDescent="0.2">
      <c r="Z390" s="10">
        <f t="shared" si="496"/>
        <v>44272</v>
      </c>
      <c r="AA390" s="21">
        <f t="shared" ref="AA390:AA453" si="587">Z390-WEEKDAY(Z390,3)</f>
        <v>44270</v>
      </c>
      <c r="AB390">
        <f t="shared" ref="AB390:AB453" si="588">_xlfn.XLOOKUP($Z390,$M$5:$M$101,O$5:O$101)</f>
        <v>0</v>
      </c>
      <c r="AC390">
        <f t="shared" ref="AC390:AC453" si="589">_xlfn.XLOOKUP($Z390,$M$5:$M$101,P$5:P$101)</f>
        <v>0</v>
      </c>
      <c r="AD390">
        <f t="shared" ref="AD390:AD453" si="590">_xlfn.XLOOKUP($Z390,$M$5:$M$101,Q$5:Q$101)</f>
        <v>0</v>
      </c>
      <c r="AE390">
        <f t="shared" ref="AE390:AE453" si="591">_xlfn.XLOOKUP($Z390,$M$5:$M$101,R$5:R$101)</f>
        <v>0</v>
      </c>
      <c r="AF390">
        <f t="shared" ref="AF390:AF453" si="592">_xlfn.XLOOKUP($Z390,$M$5:$M$101,S$5:S$101)</f>
        <v>15821828.428571429</v>
      </c>
      <c r="AG390">
        <f t="shared" ref="AG390:AG453" si="593">_xlfn.XLOOKUP($Z390,$M$5:$M$101,T$5:T$101)</f>
        <v>237285.57428571425</v>
      </c>
      <c r="AH390">
        <f t="shared" ref="AH390:AH453" si="594">_xlfn.XLOOKUP($Z390,$M$5:$M$101,U$5:U$101)</f>
        <v>111373.85714285714</v>
      </c>
      <c r="AI390">
        <f t="shared" ref="AI390:AI453" si="595">_xlfn.XLOOKUP($Z390,$M$5:$M$101,V$5:V$101)</f>
        <v>1973.0557142857142</v>
      </c>
      <c r="AJ390" s="11">
        <f t="shared" ref="AJ390:AJ453" si="596">_xlfn.XLOOKUP($Z390,$M$5:$M$101,W$5:W$101)</f>
        <v>6324.5714285714284</v>
      </c>
    </row>
    <row r="391" spans="26:36" x14ac:dyDescent="0.2">
      <c r="Z391" s="10">
        <f t="shared" ref="Z391:Z454" si="597">Z390+1</f>
        <v>44273</v>
      </c>
      <c r="AA391" s="21">
        <f t="shared" si="587"/>
        <v>44270</v>
      </c>
      <c r="AB391">
        <f t="shared" ref="AB391:AB396" si="598">AB390</f>
        <v>0</v>
      </c>
      <c r="AC391">
        <f t="shared" ref="AC391:AC396" si="599">AC390</f>
        <v>0</v>
      </c>
      <c r="AD391">
        <f t="shared" ref="AD391:AD396" si="600">AD390</f>
        <v>0</v>
      </c>
      <c r="AE391">
        <f t="shared" ref="AE391:AE396" si="601">AE390</f>
        <v>0</v>
      </c>
      <c r="AF391">
        <f t="shared" ref="AF391:AF396" si="602">AF390</f>
        <v>15821828.428571429</v>
      </c>
      <c r="AG391">
        <f t="shared" ref="AG391:AG396" si="603">AG390</f>
        <v>237285.57428571425</v>
      </c>
      <c r="AH391">
        <f t="shared" ref="AH391:AH396" si="604">AH390</f>
        <v>111373.85714285714</v>
      </c>
      <c r="AI391">
        <f t="shared" ref="AI391:AI396" si="605">AI390</f>
        <v>1973.0557142857142</v>
      </c>
      <c r="AJ391" s="11">
        <f t="shared" ref="AJ391:AJ396" si="606">AJ390</f>
        <v>6324.5714285714284</v>
      </c>
    </row>
    <row r="392" spans="26:36" x14ac:dyDescent="0.2">
      <c r="Z392" s="10">
        <f t="shared" si="597"/>
        <v>44274</v>
      </c>
      <c r="AA392" s="21">
        <f t="shared" si="587"/>
        <v>44270</v>
      </c>
      <c r="AB392">
        <f t="shared" si="598"/>
        <v>0</v>
      </c>
      <c r="AC392">
        <f t="shared" si="599"/>
        <v>0</v>
      </c>
      <c r="AD392">
        <f t="shared" si="600"/>
        <v>0</v>
      </c>
      <c r="AE392">
        <f t="shared" si="601"/>
        <v>0</v>
      </c>
      <c r="AF392">
        <f t="shared" si="602"/>
        <v>15821828.428571429</v>
      </c>
      <c r="AG392">
        <f t="shared" si="603"/>
        <v>237285.57428571425</v>
      </c>
      <c r="AH392">
        <f t="shared" si="604"/>
        <v>111373.85714285714</v>
      </c>
      <c r="AI392">
        <f t="shared" si="605"/>
        <v>1973.0557142857142</v>
      </c>
      <c r="AJ392" s="11">
        <f t="shared" si="606"/>
        <v>6324.5714285714284</v>
      </c>
    </row>
    <row r="393" spans="26:36" x14ac:dyDescent="0.2">
      <c r="Z393" s="10">
        <f t="shared" si="597"/>
        <v>44275</v>
      </c>
      <c r="AA393" s="21">
        <f t="shared" si="587"/>
        <v>44270</v>
      </c>
      <c r="AB393">
        <f t="shared" si="598"/>
        <v>0</v>
      </c>
      <c r="AC393">
        <f t="shared" si="599"/>
        <v>0</v>
      </c>
      <c r="AD393">
        <f t="shared" si="600"/>
        <v>0</v>
      </c>
      <c r="AE393">
        <f t="shared" si="601"/>
        <v>0</v>
      </c>
      <c r="AF393">
        <f t="shared" si="602"/>
        <v>15821828.428571429</v>
      </c>
      <c r="AG393">
        <f t="shared" si="603"/>
        <v>237285.57428571425</v>
      </c>
      <c r="AH393">
        <f t="shared" si="604"/>
        <v>111373.85714285714</v>
      </c>
      <c r="AI393">
        <f t="shared" si="605"/>
        <v>1973.0557142857142</v>
      </c>
      <c r="AJ393" s="11">
        <f t="shared" si="606"/>
        <v>6324.5714285714284</v>
      </c>
    </row>
    <row r="394" spans="26:36" x14ac:dyDescent="0.2">
      <c r="Z394" s="10">
        <f t="shared" si="597"/>
        <v>44276</v>
      </c>
      <c r="AA394" s="21">
        <f t="shared" si="587"/>
        <v>44270</v>
      </c>
      <c r="AB394">
        <f t="shared" si="598"/>
        <v>0</v>
      </c>
      <c r="AC394">
        <f t="shared" si="599"/>
        <v>0</v>
      </c>
      <c r="AD394">
        <f t="shared" si="600"/>
        <v>0</v>
      </c>
      <c r="AE394">
        <f t="shared" si="601"/>
        <v>0</v>
      </c>
      <c r="AF394">
        <f t="shared" si="602"/>
        <v>15821828.428571429</v>
      </c>
      <c r="AG394">
        <f t="shared" si="603"/>
        <v>237285.57428571425</v>
      </c>
      <c r="AH394">
        <f t="shared" si="604"/>
        <v>111373.85714285714</v>
      </c>
      <c r="AI394">
        <f t="shared" si="605"/>
        <v>1973.0557142857142</v>
      </c>
      <c r="AJ394" s="11">
        <f t="shared" si="606"/>
        <v>6324.5714285714284</v>
      </c>
    </row>
    <row r="395" spans="26:36" x14ac:dyDescent="0.2">
      <c r="Z395" s="10">
        <f t="shared" si="597"/>
        <v>44277</v>
      </c>
      <c r="AA395" s="21">
        <f t="shared" si="587"/>
        <v>44277</v>
      </c>
      <c r="AB395">
        <f t="shared" si="598"/>
        <v>0</v>
      </c>
      <c r="AC395">
        <f t="shared" si="599"/>
        <v>0</v>
      </c>
      <c r="AD395">
        <f t="shared" si="600"/>
        <v>0</v>
      </c>
      <c r="AE395">
        <f t="shared" si="601"/>
        <v>0</v>
      </c>
      <c r="AF395">
        <f t="shared" si="602"/>
        <v>15821828.428571429</v>
      </c>
      <c r="AG395">
        <f t="shared" si="603"/>
        <v>237285.57428571425</v>
      </c>
      <c r="AH395">
        <f t="shared" si="604"/>
        <v>111373.85714285714</v>
      </c>
      <c r="AI395">
        <f t="shared" si="605"/>
        <v>1973.0557142857142</v>
      </c>
      <c r="AJ395" s="11">
        <f t="shared" si="606"/>
        <v>6324.5714285714284</v>
      </c>
    </row>
    <row r="396" spans="26:36" x14ac:dyDescent="0.2">
      <c r="Z396" s="10">
        <f t="shared" si="597"/>
        <v>44278</v>
      </c>
      <c r="AA396" s="21">
        <f t="shared" si="587"/>
        <v>44277</v>
      </c>
      <c r="AB396">
        <f t="shared" si="598"/>
        <v>0</v>
      </c>
      <c r="AC396">
        <f t="shared" si="599"/>
        <v>0</v>
      </c>
      <c r="AD396">
        <f t="shared" si="600"/>
        <v>0</v>
      </c>
      <c r="AE396">
        <f t="shared" si="601"/>
        <v>0</v>
      </c>
      <c r="AF396">
        <f t="shared" si="602"/>
        <v>15821828.428571429</v>
      </c>
      <c r="AG396">
        <f t="shared" si="603"/>
        <v>237285.57428571425</v>
      </c>
      <c r="AH396">
        <f t="shared" si="604"/>
        <v>111373.85714285714</v>
      </c>
      <c r="AI396">
        <f t="shared" si="605"/>
        <v>1973.0557142857142</v>
      </c>
      <c r="AJ396" s="11">
        <f t="shared" si="606"/>
        <v>6324.5714285714284</v>
      </c>
    </row>
    <row r="397" spans="26:36" x14ac:dyDescent="0.2">
      <c r="Z397" s="10">
        <f t="shared" si="597"/>
        <v>44279</v>
      </c>
      <c r="AA397" s="21">
        <f t="shared" si="587"/>
        <v>44277</v>
      </c>
      <c r="AB397">
        <f t="shared" si="588"/>
        <v>0</v>
      </c>
      <c r="AC397">
        <f t="shared" si="589"/>
        <v>0</v>
      </c>
      <c r="AD397">
        <f t="shared" si="590"/>
        <v>0</v>
      </c>
      <c r="AE397">
        <f t="shared" si="591"/>
        <v>0</v>
      </c>
      <c r="AF397">
        <f t="shared" si="592"/>
        <v>15153674</v>
      </c>
      <c r="AG397">
        <f t="shared" si="593"/>
        <v>231885.32857142854</v>
      </c>
      <c r="AH397">
        <f t="shared" si="594"/>
        <v>113853.28571428571</v>
      </c>
      <c r="AI397">
        <f t="shared" si="595"/>
        <v>2008.7685714285712</v>
      </c>
      <c r="AJ397" s="11">
        <f t="shared" si="596"/>
        <v>6325.5714285714284</v>
      </c>
    </row>
    <row r="398" spans="26:36" x14ac:dyDescent="0.2">
      <c r="Z398" s="10">
        <f t="shared" si="597"/>
        <v>44280</v>
      </c>
      <c r="AA398" s="21">
        <f t="shared" si="587"/>
        <v>44277</v>
      </c>
      <c r="AB398">
        <f t="shared" ref="AB398:AB403" si="607">AB397</f>
        <v>0</v>
      </c>
      <c r="AC398">
        <f t="shared" ref="AC398:AC403" si="608">AC397</f>
        <v>0</v>
      </c>
      <c r="AD398">
        <f t="shared" ref="AD398:AD403" si="609">AD397</f>
        <v>0</v>
      </c>
      <c r="AE398">
        <f t="shared" ref="AE398:AE403" si="610">AE397</f>
        <v>0</v>
      </c>
      <c r="AF398">
        <f t="shared" ref="AF398:AF403" si="611">AF397</f>
        <v>15153674</v>
      </c>
      <c r="AG398">
        <f t="shared" ref="AG398:AG403" si="612">AG397</f>
        <v>231885.32857142854</v>
      </c>
      <c r="AH398">
        <f t="shared" ref="AH398:AH403" si="613">AH397</f>
        <v>113853.28571428571</v>
      </c>
      <c r="AI398">
        <f t="shared" ref="AI398:AI403" si="614">AI397</f>
        <v>2008.7685714285712</v>
      </c>
      <c r="AJ398" s="11">
        <f t="shared" ref="AJ398:AJ403" si="615">AJ397</f>
        <v>6325.5714285714284</v>
      </c>
    </row>
    <row r="399" spans="26:36" x14ac:dyDescent="0.2">
      <c r="Z399" s="10">
        <f t="shared" si="597"/>
        <v>44281</v>
      </c>
      <c r="AA399" s="21">
        <f t="shared" si="587"/>
        <v>44277</v>
      </c>
      <c r="AB399">
        <f t="shared" si="607"/>
        <v>0</v>
      </c>
      <c r="AC399">
        <f t="shared" si="608"/>
        <v>0</v>
      </c>
      <c r="AD399">
        <f t="shared" si="609"/>
        <v>0</v>
      </c>
      <c r="AE399">
        <f t="shared" si="610"/>
        <v>0</v>
      </c>
      <c r="AF399">
        <f t="shared" si="611"/>
        <v>15153674</v>
      </c>
      <c r="AG399">
        <f t="shared" si="612"/>
        <v>231885.32857142854</v>
      </c>
      <c r="AH399">
        <f t="shared" si="613"/>
        <v>113853.28571428571</v>
      </c>
      <c r="AI399">
        <f t="shared" si="614"/>
        <v>2008.7685714285712</v>
      </c>
      <c r="AJ399" s="11">
        <f t="shared" si="615"/>
        <v>6325.5714285714284</v>
      </c>
    </row>
    <row r="400" spans="26:36" x14ac:dyDescent="0.2">
      <c r="Z400" s="10">
        <f t="shared" si="597"/>
        <v>44282</v>
      </c>
      <c r="AA400" s="21">
        <f t="shared" si="587"/>
        <v>44277</v>
      </c>
      <c r="AB400">
        <f t="shared" si="607"/>
        <v>0</v>
      </c>
      <c r="AC400">
        <f t="shared" si="608"/>
        <v>0</v>
      </c>
      <c r="AD400">
        <f t="shared" si="609"/>
        <v>0</v>
      </c>
      <c r="AE400">
        <f t="shared" si="610"/>
        <v>0</v>
      </c>
      <c r="AF400">
        <f t="shared" si="611"/>
        <v>15153674</v>
      </c>
      <c r="AG400">
        <f t="shared" si="612"/>
        <v>231885.32857142854</v>
      </c>
      <c r="AH400">
        <f t="shared" si="613"/>
        <v>113853.28571428571</v>
      </c>
      <c r="AI400">
        <f t="shared" si="614"/>
        <v>2008.7685714285712</v>
      </c>
      <c r="AJ400" s="11">
        <f t="shared" si="615"/>
        <v>6325.5714285714284</v>
      </c>
    </row>
    <row r="401" spans="26:36" x14ac:dyDescent="0.2">
      <c r="Z401" s="10">
        <f t="shared" si="597"/>
        <v>44283</v>
      </c>
      <c r="AA401" s="21">
        <f t="shared" si="587"/>
        <v>44277</v>
      </c>
      <c r="AB401">
        <f t="shared" si="607"/>
        <v>0</v>
      </c>
      <c r="AC401">
        <f t="shared" si="608"/>
        <v>0</v>
      </c>
      <c r="AD401">
        <f t="shared" si="609"/>
        <v>0</v>
      </c>
      <c r="AE401">
        <f t="shared" si="610"/>
        <v>0</v>
      </c>
      <c r="AF401">
        <f t="shared" si="611"/>
        <v>15153674</v>
      </c>
      <c r="AG401">
        <f t="shared" si="612"/>
        <v>231885.32857142854</v>
      </c>
      <c r="AH401">
        <f t="shared" si="613"/>
        <v>113853.28571428571</v>
      </c>
      <c r="AI401">
        <f t="shared" si="614"/>
        <v>2008.7685714285712</v>
      </c>
      <c r="AJ401" s="11">
        <f t="shared" si="615"/>
        <v>6325.5714285714284</v>
      </c>
    </row>
    <row r="402" spans="26:36" x14ac:dyDescent="0.2">
      <c r="Z402" s="10">
        <f t="shared" si="597"/>
        <v>44284</v>
      </c>
      <c r="AA402" s="21">
        <f t="shared" si="587"/>
        <v>44284</v>
      </c>
      <c r="AB402">
        <f t="shared" si="607"/>
        <v>0</v>
      </c>
      <c r="AC402">
        <f t="shared" si="608"/>
        <v>0</v>
      </c>
      <c r="AD402">
        <f t="shared" si="609"/>
        <v>0</v>
      </c>
      <c r="AE402">
        <f t="shared" si="610"/>
        <v>0</v>
      </c>
      <c r="AF402">
        <f t="shared" si="611"/>
        <v>15153674</v>
      </c>
      <c r="AG402">
        <f t="shared" si="612"/>
        <v>231885.32857142854</v>
      </c>
      <c r="AH402">
        <f t="shared" si="613"/>
        <v>113853.28571428571</v>
      </c>
      <c r="AI402">
        <f t="shared" si="614"/>
        <v>2008.7685714285712</v>
      </c>
      <c r="AJ402" s="11">
        <f t="shared" si="615"/>
        <v>6325.5714285714284</v>
      </c>
    </row>
    <row r="403" spans="26:36" x14ac:dyDescent="0.2">
      <c r="Z403" s="10">
        <f t="shared" si="597"/>
        <v>44285</v>
      </c>
      <c r="AA403" s="21">
        <f t="shared" si="587"/>
        <v>44284</v>
      </c>
      <c r="AB403">
        <f t="shared" si="607"/>
        <v>0</v>
      </c>
      <c r="AC403">
        <f t="shared" si="608"/>
        <v>0</v>
      </c>
      <c r="AD403">
        <f t="shared" si="609"/>
        <v>0</v>
      </c>
      <c r="AE403">
        <f t="shared" si="610"/>
        <v>0</v>
      </c>
      <c r="AF403">
        <f t="shared" si="611"/>
        <v>15153674</v>
      </c>
      <c r="AG403">
        <f t="shared" si="612"/>
        <v>231885.32857142854</v>
      </c>
      <c r="AH403">
        <f t="shared" si="613"/>
        <v>113853.28571428571</v>
      </c>
      <c r="AI403">
        <f t="shared" si="614"/>
        <v>2008.7685714285712</v>
      </c>
      <c r="AJ403" s="11">
        <f t="shared" si="615"/>
        <v>6325.5714285714284</v>
      </c>
    </row>
    <row r="404" spans="26:36" x14ac:dyDescent="0.2">
      <c r="Z404" s="10">
        <f t="shared" si="597"/>
        <v>44286</v>
      </c>
      <c r="AA404" s="21">
        <f t="shared" si="587"/>
        <v>44284</v>
      </c>
      <c r="AB404">
        <f t="shared" si="588"/>
        <v>0</v>
      </c>
      <c r="AC404">
        <f t="shared" si="589"/>
        <v>0</v>
      </c>
      <c r="AD404">
        <f t="shared" si="590"/>
        <v>0</v>
      </c>
      <c r="AE404">
        <f t="shared" si="591"/>
        <v>0</v>
      </c>
      <c r="AF404">
        <f t="shared" si="592"/>
        <v>17883273.714285713</v>
      </c>
      <c r="AG404">
        <f t="shared" si="593"/>
        <v>228973.70142857145</v>
      </c>
      <c r="AH404">
        <f t="shared" si="594"/>
        <v>129188.14285714286</v>
      </c>
      <c r="AI404">
        <f t="shared" si="595"/>
        <v>2209.2914285714287</v>
      </c>
      <c r="AJ404" s="11">
        <f t="shared" si="596"/>
        <v>6326.5714285714284</v>
      </c>
    </row>
    <row r="405" spans="26:36" x14ac:dyDescent="0.2">
      <c r="Z405" s="10">
        <f t="shared" si="597"/>
        <v>44287</v>
      </c>
      <c r="AA405" s="21">
        <f t="shared" si="587"/>
        <v>44284</v>
      </c>
      <c r="AB405">
        <f t="shared" ref="AB405:AB410" si="616">AB404</f>
        <v>0</v>
      </c>
      <c r="AC405">
        <f t="shared" ref="AC405:AC410" si="617">AC404</f>
        <v>0</v>
      </c>
      <c r="AD405">
        <f t="shared" ref="AD405:AD410" si="618">AD404</f>
        <v>0</v>
      </c>
      <c r="AE405">
        <f t="shared" ref="AE405:AE410" si="619">AE404</f>
        <v>0</v>
      </c>
      <c r="AF405">
        <f t="shared" ref="AF405:AF410" si="620">AF404</f>
        <v>17883273.714285713</v>
      </c>
      <c r="AG405">
        <f t="shared" ref="AG405:AG410" si="621">AG404</f>
        <v>228973.70142857145</v>
      </c>
      <c r="AH405">
        <f t="shared" ref="AH405:AH410" si="622">AH404</f>
        <v>129188.14285714286</v>
      </c>
      <c r="AI405">
        <f t="shared" ref="AI405:AI410" si="623">AI404</f>
        <v>2209.2914285714287</v>
      </c>
      <c r="AJ405" s="11">
        <f t="shared" ref="AJ405:AJ410" si="624">AJ404</f>
        <v>6326.5714285714284</v>
      </c>
    </row>
    <row r="406" spans="26:36" x14ac:dyDescent="0.2">
      <c r="Z406" s="10">
        <f t="shared" si="597"/>
        <v>44288</v>
      </c>
      <c r="AA406" s="21">
        <f t="shared" si="587"/>
        <v>44284</v>
      </c>
      <c r="AB406">
        <f t="shared" si="616"/>
        <v>0</v>
      </c>
      <c r="AC406">
        <f t="shared" si="617"/>
        <v>0</v>
      </c>
      <c r="AD406">
        <f t="shared" si="618"/>
        <v>0</v>
      </c>
      <c r="AE406">
        <f t="shared" si="619"/>
        <v>0</v>
      </c>
      <c r="AF406">
        <f t="shared" si="620"/>
        <v>17883273.714285713</v>
      </c>
      <c r="AG406">
        <f t="shared" si="621"/>
        <v>228973.70142857145</v>
      </c>
      <c r="AH406">
        <f t="shared" si="622"/>
        <v>129188.14285714286</v>
      </c>
      <c r="AI406">
        <f t="shared" si="623"/>
        <v>2209.2914285714287</v>
      </c>
      <c r="AJ406" s="11">
        <f t="shared" si="624"/>
        <v>6326.5714285714284</v>
      </c>
    </row>
    <row r="407" spans="26:36" x14ac:dyDescent="0.2">
      <c r="Z407" s="10">
        <f t="shared" si="597"/>
        <v>44289</v>
      </c>
      <c r="AA407" s="21">
        <f t="shared" si="587"/>
        <v>44284</v>
      </c>
      <c r="AB407">
        <f t="shared" si="616"/>
        <v>0</v>
      </c>
      <c r="AC407">
        <f t="shared" si="617"/>
        <v>0</v>
      </c>
      <c r="AD407">
        <f t="shared" si="618"/>
        <v>0</v>
      </c>
      <c r="AE407">
        <f t="shared" si="619"/>
        <v>0</v>
      </c>
      <c r="AF407">
        <f t="shared" si="620"/>
        <v>17883273.714285713</v>
      </c>
      <c r="AG407">
        <f t="shared" si="621"/>
        <v>228973.70142857145</v>
      </c>
      <c r="AH407">
        <f t="shared" si="622"/>
        <v>129188.14285714286</v>
      </c>
      <c r="AI407">
        <f t="shared" si="623"/>
        <v>2209.2914285714287</v>
      </c>
      <c r="AJ407" s="11">
        <f t="shared" si="624"/>
        <v>6326.5714285714284</v>
      </c>
    </row>
    <row r="408" spans="26:36" x14ac:dyDescent="0.2">
      <c r="Z408" s="10">
        <f t="shared" si="597"/>
        <v>44290</v>
      </c>
      <c r="AA408" s="21">
        <f t="shared" si="587"/>
        <v>44284</v>
      </c>
      <c r="AB408">
        <f t="shared" si="616"/>
        <v>0</v>
      </c>
      <c r="AC408">
        <f t="shared" si="617"/>
        <v>0</v>
      </c>
      <c r="AD408">
        <f t="shared" si="618"/>
        <v>0</v>
      </c>
      <c r="AE408">
        <f t="shared" si="619"/>
        <v>0</v>
      </c>
      <c r="AF408">
        <f t="shared" si="620"/>
        <v>17883273.714285713</v>
      </c>
      <c r="AG408">
        <f t="shared" si="621"/>
        <v>228973.70142857145</v>
      </c>
      <c r="AH408">
        <f t="shared" si="622"/>
        <v>129188.14285714286</v>
      </c>
      <c r="AI408">
        <f t="shared" si="623"/>
        <v>2209.2914285714287</v>
      </c>
      <c r="AJ408" s="11">
        <f t="shared" si="624"/>
        <v>6326.5714285714284</v>
      </c>
    </row>
    <row r="409" spans="26:36" x14ac:dyDescent="0.2">
      <c r="Z409" s="10">
        <f t="shared" si="597"/>
        <v>44291</v>
      </c>
      <c r="AA409" s="21">
        <f t="shared" si="587"/>
        <v>44291</v>
      </c>
      <c r="AB409">
        <f t="shared" si="616"/>
        <v>0</v>
      </c>
      <c r="AC409">
        <f t="shared" si="617"/>
        <v>0</v>
      </c>
      <c r="AD409">
        <f t="shared" si="618"/>
        <v>0</v>
      </c>
      <c r="AE409">
        <f t="shared" si="619"/>
        <v>0</v>
      </c>
      <c r="AF409">
        <f t="shared" si="620"/>
        <v>17883273.714285713</v>
      </c>
      <c r="AG409">
        <f t="shared" si="621"/>
        <v>228973.70142857145</v>
      </c>
      <c r="AH409">
        <f t="shared" si="622"/>
        <v>129188.14285714286</v>
      </c>
      <c r="AI409">
        <f t="shared" si="623"/>
        <v>2209.2914285714287</v>
      </c>
      <c r="AJ409" s="11">
        <f t="shared" si="624"/>
        <v>6326.5714285714284</v>
      </c>
    </row>
    <row r="410" spans="26:36" x14ac:dyDescent="0.2">
      <c r="Z410" s="10">
        <f t="shared" si="597"/>
        <v>44292</v>
      </c>
      <c r="AA410" s="21">
        <f t="shared" si="587"/>
        <v>44291</v>
      </c>
      <c r="AB410">
        <f t="shared" si="616"/>
        <v>0</v>
      </c>
      <c r="AC410">
        <f t="shared" si="617"/>
        <v>0</v>
      </c>
      <c r="AD410">
        <f t="shared" si="618"/>
        <v>0</v>
      </c>
      <c r="AE410">
        <f t="shared" si="619"/>
        <v>0</v>
      </c>
      <c r="AF410">
        <f t="shared" si="620"/>
        <v>17883273.714285713</v>
      </c>
      <c r="AG410">
        <f t="shared" si="621"/>
        <v>228973.70142857145</v>
      </c>
      <c r="AH410">
        <f t="shared" si="622"/>
        <v>129188.14285714286</v>
      </c>
      <c r="AI410">
        <f t="shared" si="623"/>
        <v>2209.2914285714287</v>
      </c>
      <c r="AJ410" s="11">
        <f t="shared" si="624"/>
        <v>6326.5714285714284</v>
      </c>
    </row>
    <row r="411" spans="26:36" x14ac:dyDescent="0.2">
      <c r="Z411" s="10">
        <f t="shared" si="597"/>
        <v>44293</v>
      </c>
      <c r="AA411" s="21">
        <f t="shared" si="587"/>
        <v>44291</v>
      </c>
      <c r="AB411">
        <f t="shared" si="588"/>
        <v>0</v>
      </c>
      <c r="AC411">
        <f t="shared" si="589"/>
        <v>0</v>
      </c>
      <c r="AD411">
        <f t="shared" si="590"/>
        <v>0</v>
      </c>
      <c r="AE411">
        <f t="shared" si="591"/>
        <v>0</v>
      </c>
      <c r="AF411">
        <f t="shared" si="592"/>
        <v>18816030.428571429</v>
      </c>
      <c r="AG411">
        <f t="shared" si="593"/>
        <v>260338.86714285714</v>
      </c>
      <c r="AH411">
        <f t="shared" si="594"/>
        <v>87877.71428571429</v>
      </c>
      <c r="AI411">
        <f t="shared" si="595"/>
        <v>1737.0414285714287</v>
      </c>
      <c r="AJ411" s="11">
        <f t="shared" si="596"/>
        <v>6327.5714285714284</v>
      </c>
    </row>
    <row r="412" spans="26:36" x14ac:dyDescent="0.2">
      <c r="Z412" s="10">
        <f t="shared" si="597"/>
        <v>44294</v>
      </c>
      <c r="AA412" s="21">
        <f t="shared" si="587"/>
        <v>44291</v>
      </c>
      <c r="AB412">
        <f t="shared" ref="AB412:AB417" si="625">AB411</f>
        <v>0</v>
      </c>
      <c r="AC412">
        <f t="shared" ref="AC412:AC417" si="626">AC411</f>
        <v>0</v>
      </c>
      <c r="AD412">
        <f t="shared" ref="AD412:AD417" si="627">AD411</f>
        <v>0</v>
      </c>
      <c r="AE412">
        <f t="shared" ref="AE412:AE417" si="628">AE411</f>
        <v>0</v>
      </c>
      <c r="AF412">
        <f t="shared" ref="AF412:AF417" si="629">AF411</f>
        <v>18816030.428571429</v>
      </c>
      <c r="AG412">
        <f t="shared" ref="AG412:AG417" si="630">AG411</f>
        <v>260338.86714285714</v>
      </c>
      <c r="AH412">
        <f t="shared" ref="AH412:AH417" si="631">AH411</f>
        <v>87877.71428571429</v>
      </c>
      <c r="AI412">
        <f t="shared" ref="AI412:AI417" si="632">AI411</f>
        <v>1737.0414285714287</v>
      </c>
      <c r="AJ412" s="11">
        <f t="shared" ref="AJ412:AJ417" si="633">AJ411</f>
        <v>6327.5714285714284</v>
      </c>
    </row>
    <row r="413" spans="26:36" x14ac:dyDescent="0.2">
      <c r="Z413" s="10">
        <f t="shared" si="597"/>
        <v>44295</v>
      </c>
      <c r="AA413" s="21">
        <f t="shared" si="587"/>
        <v>44291</v>
      </c>
      <c r="AB413">
        <f t="shared" si="625"/>
        <v>0</v>
      </c>
      <c r="AC413">
        <f t="shared" si="626"/>
        <v>0</v>
      </c>
      <c r="AD413">
        <f t="shared" si="627"/>
        <v>0</v>
      </c>
      <c r="AE413">
        <f t="shared" si="628"/>
        <v>0</v>
      </c>
      <c r="AF413">
        <f t="shared" si="629"/>
        <v>18816030.428571429</v>
      </c>
      <c r="AG413">
        <f t="shared" si="630"/>
        <v>260338.86714285714</v>
      </c>
      <c r="AH413">
        <f t="shared" si="631"/>
        <v>87877.71428571429</v>
      </c>
      <c r="AI413">
        <f t="shared" si="632"/>
        <v>1737.0414285714287</v>
      </c>
      <c r="AJ413" s="11">
        <f t="shared" si="633"/>
        <v>6327.5714285714284</v>
      </c>
    </row>
    <row r="414" spans="26:36" x14ac:dyDescent="0.2">
      <c r="Z414" s="10">
        <f t="shared" si="597"/>
        <v>44296</v>
      </c>
      <c r="AA414" s="21">
        <f t="shared" si="587"/>
        <v>44291</v>
      </c>
      <c r="AB414">
        <f t="shared" si="625"/>
        <v>0</v>
      </c>
      <c r="AC414">
        <f t="shared" si="626"/>
        <v>0</v>
      </c>
      <c r="AD414">
        <f t="shared" si="627"/>
        <v>0</v>
      </c>
      <c r="AE414">
        <f t="shared" si="628"/>
        <v>0</v>
      </c>
      <c r="AF414">
        <f t="shared" si="629"/>
        <v>18816030.428571429</v>
      </c>
      <c r="AG414">
        <f t="shared" si="630"/>
        <v>260338.86714285714</v>
      </c>
      <c r="AH414">
        <f t="shared" si="631"/>
        <v>87877.71428571429</v>
      </c>
      <c r="AI414">
        <f t="shared" si="632"/>
        <v>1737.0414285714287</v>
      </c>
      <c r="AJ414" s="11">
        <f t="shared" si="633"/>
        <v>6327.5714285714284</v>
      </c>
    </row>
    <row r="415" spans="26:36" x14ac:dyDescent="0.2">
      <c r="Z415" s="10">
        <f t="shared" si="597"/>
        <v>44297</v>
      </c>
      <c r="AA415" s="21">
        <f t="shared" si="587"/>
        <v>44291</v>
      </c>
      <c r="AB415">
        <f t="shared" si="625"/>
        <v>0</v>
      </c>
      <c r="AC415">
        <f t="shared" si="626"/>
        <v>0</v>
      </c>
      <c r="AD415">
        <f t="shared" si="627"/>
        <v>0</v>
      </c>
      <c r="AE415">
        <f t="shared" si="628"/>
        <v>0</v>
      </c>
      <c r="AF415">
        <f t="shared" si="629"/>
        <v>18816030.428571429</v>
      </c>
      <c r="AG415">
        <f t="shared" si="630"/>
        <v>260338.86714285714</v>
      </c>
      <c r="AH415">
        <f t="shared" si="631"/>
        <v>87877.71428571429</v>
      </c>
      <c r="AI415">
        <f t="shared" si="632"/>
        <v>1737.0414285714287</v>
      </c>
      <c r="AJ415" s="11">
        <f t="shared" si="633"/>
        <v>6327.5714285714284</v>
      </c>
    </row>
    <row r="416" spans="26:36" x14ac:dyDescent="0.2">
      <c r="Z416" s="10">
        <f t="shared" si="597"/>
        <v>44298</v>
      </c>
      <c r="AA416" s="21">
        <f t="shared" si="587"/>
        <v>44298</v>
      </c>
      <c r="AB416">
        <f t="shared" si="625"/>
        <v>0</v>
      </c>
      <c r="AC416">
        <f t="shared" si="626"/>
        <v>0</v>
      </c>
      <c r="AD416">
        <f t="shared" si="627"/>
        <v>0</v>
      </c>
      <c r="AE416">
        <f t="shared" si="628"/>
        <v>0</v>
      </c>
      <c r="AF416">
        <f t="shared" si="629"/>
        <v>18816030.428571429</v>
      </c>
      <c r="AG416">
        <f t="shared" si="630"/>
        <v>260338.86714285714</v>
      </c>
      <c r="AH416">
        <f t="shared" si="631"/>
        <v>87877.71428571429</v>
      </c>
      <c r="AI416">
        <f t="shared" si="632"/>
        <v>1737.0414285714287</v>
      </c>
      <c r="AJ416" s="11">
        <f t="shared" si="633"/>
        <v>6327.5714285714284</v>
      </c>
    </row>
    <row r="417" spans="26:36" x14ac:dyDescent="0.2">
      <c r="Z417" s="10">
        <f t="shared" si="597"/>
        <v>44299</v>
      </c>
      <c r="AA417" s="21">
        <f t="shared" si="587"/>
        <v>44298</v>
      </c>
      <c r="AB417">
        <f t="shared" si="625"/>
        <v>0</v>
      </c>
      <c r="AC417">
        <f t="shared" si="626"/>
        <v>0</v>
      </c>
      <c r="AD417">
        <f t="shared" si="627"/>
        <v>0</v>
      </c>
      <c r="AE417">
        <f t="shared" si="628"/>
        <v>0</v>
      </c>
      <c r="AF417">
        <f t="shared" si="629"/>
        <v>18816030.428571429</v>
      </c>
      <c r="AG417">
        <f t="shared" si="630"/>
        <v>260338.86714285714</v>
      </c>
      <c r="AH417">
        <f t="shared" si="631"/>
        <v>87877.71428571429</v>
      </c>
      <c r="AI417">
        <f t="shared" si="632"/>
        <v>1737.0414285714287</v>
      </c>
      <c r="AJ417" s="11">
        <f t="shared" si="633"/>
        <v>6327.5714285714284</v>
      </c>
    </row>
    <row r="418" spans="26:36" x14ac:dyDescent="0.2">
      <c r="Z418" s="10">
        <f t="shared" si="597"/>
        <v>44300</v>
      </c>
      <c r="AA418" s="21">
        <f t="shared" si="587"/>
        <v>44298</v>
      </c>
      <c r="AB418">
        <f t="shared" si="588"/>
        <v>0</v>
      </c>
      <c r="AC418">
        <f t="shared" si="589"/>
        <v>0</v>
      </c>
      <c r="AD418">
        <f t="shared" si="590"/>
        <v>0</v>
      </c>
      <c r="AE418">
        <f t="shared" si="591"/>
        <v>0</v>
      </c>
      <c r="AF418">
        <f t="shared" si="592"/>
        <v>23849254.714285713</v>
      </c>
      <c r="AG418">
        <f t="shared" si="593"/>
        <v>325781.10857142869</v>
      </c>
      <c r="AH418">
        <f t="shared" si="594"/>
        <v>0</v>
      </c>
      <c r="AI418">
        <f t="shared" si="595"/>
        <v>0</v>
      </c>
      <c r="AJ418" s="11">
        <f t="shared" si="596"/>
        <v>6328.5714285714284</v>
      </c>
    </row>
    <row r="419" spans="26:36" x14ac:dyDescent="0.2">
      <c r="Z419" s="10">
        <f t="shared" si="597"/>
        <v>44301</v>
      </c>
      <c r="AA419" s="21">
        <f t="shared" si="587"/>
        <v>44298</v>
      </c>
      <c r="AB419">
        <f t="shared" ref="AB419:AB424" si="634">AB418</f>
        <v>0</v>
      </c>
      <c r="AC419">
        <f t="shared" ref="AC419:AC424" si="635">AC418</f>
        <v>0</v>
      </c>
      <c r="AD419">
        <f t="shared" ref="AD419:AD424" si="636">AD418</f>
        <v>0</v>
      </c>
      <c r="AE419">
        <f t="shared" ref="AE419:AE424" si="637">AE418</f>
        <v>0</v>
      </c>
      <c r="AF419">
        <f t="shared" ref="AF419:AF424" si="638">AF418</f>
        <v>23849254.714285713</v>
      </c>
      <c r="AG419">
        <f t="shared" ref="AG419:AG424" si="639">AG418</f>
        <v>325781.10857142869</v>
      </c>
      <c r="AH419">
        <f t="shared" ref="AH419:AH424" si="640">AH418</f>
        <v>0</v>
      </c>
      <c r="AI419">
        <f t="shared" ref="AI419:AI424" si="641">AI418</f>
        <v>0</v>
      </c>
      <c r="AJ419" s="11">
        <f t="shared" ref="AJ419:AJ424" si="642">AJ418</f>
        <v>6328.5714285714284</v>
      </c>
    </row>
    <row r="420" spans="26:36" x14ac:dyDescent="0.2">
      <c r="Z420" s="10">
        <f t="shared" si="597"/>
        <v>44302</v>
      </c>
      <c r="AA420" s="21">
        <f t="shared" si="587"/>
        <v>44298</v>
      </c>
      <c r="AB420">
        <f t="shared" si="634"/>
        <v>0</v>
      </c>
      <c r="AC420">
        <f t="shared" si="635"/>
        <v>0</v>
      </c>
      <c r="AD420">
        <f t="shared" si="636"/>
        <v>0</v>
      </c>
      <c r="AE420">
        <f t="shared" si="637"/>
        <v>0</v>
      </c>
      <c r="AF420">
        <f t="shared" si="638"/>
        <v>23849254.714285713</v>
      </c>
      <c r="AG420">
        <f t="shared" si="639"/>
        <v>325781.10857142869</v>
      </c>
      <c r="AH420">
        <f t="shared" si="640"/>
        <v>0</v>
      </c>
      <c r="AI420">
        <f t="shared" si="641"/>
        <v>0</v>
      </c>
      <c r="AJ420" s="11">
        <f t="shared" si="642"/>
        <v>6328.5714285714284</v>
      </c>
    </row>
    <row r="421" spans="26:36" x14ac:dyDescent="0.2">
      <c r="Z421" s="10">
        <f t="shared" si="597"/>
        <v>44303</v>
      </c>
      <c r="AA421" s="21">
        <f t="shared" si="587"/>
        <v>44298</v>
      </c>
      <c r="AB421">
        <f t="shared" si="634"/>
        <v>0</v>
      </c>
      <c r="AC421">
        <f t="shared" si="635"/>
        <v>0</v>
      </c>
      <c r="AD421">
        <f t="shared" si="636"/>
        <v>0</v>
      </c>
      <c r="AE421">
        <f t="shared" si="637"/>
        <v>0</v>
      </c>
      <c r="AF421">
        <f t="shared" si="638"/>
        <v>23849254.714285713</v>
      </c>
      <c r="AG421">
        <f t="shared" si="639"/>
        <v>325781.10857142869</v>
      </c>
      <c r="AH421">
        <f t="shared" si="640"/>
        <v>0</v>
      </c>
      <c r="AI421">
        <f t="shared" si="641"/>
        <v>0</v>
      </c>
      <c r="AJ421" s="11">
        <f t="shared" si="642"/>
        <v>6328.5714285714284</v>
      </c>
    </row>
    <row r="422" spans="26:36" x14ac:dyDescent="0.2">
      <c r="Z422" s="10">
        <f t="shared" si="597"/>
        <v>44304</v>
      </c>
      <c r="AA422" s="21">
        <f t="shared" si="587"/>
        <v>44298</v>
      </c>
      <c r="AB422">
        <f t="shared" si="634"/>
        <v>0</v>
      </c>
      <c r="AC422">
        <f t="shared" si="635"/>
        <v>0</v>
      </c>
      <c r="AD422">
        <f t="shared" si="636"/>
        <v>0</v>
      </c>
      <c r="AE422">
        <f t="shared" si="637"/>
        <v>0</v>
      </c>
      <c r="AF422">
        <f t="shared" si="638"/>
        <v>23849254.714285713</v>
      </c>
      <c r="AG422">
        <f t="shared" si="639"/>
        <v>325781.10857142869</v>
      </c>
      <c r="AH422">
        <f t="shared" si="640"/>
        <v>0</v>
      </c>
      <c r="AI422">
        <f t="shared" si="641"/>
        <v>0</v>
      </c>
      <c r="AJ422" s="11">
        <f t="shared" si="642"/>
        <v>6328.5714285714284</v>
      </c>
    </row>
    <row r="423" spans="26:36" x14ac:dyDescent="0.2">
      <c r="Z423" s="10">
        <f t="shared" si="597"/>
        <v>44305</v>
      </c>
      <c r="AA423" s="21">
        <f t="shared" si="587"/>
        <v>44305</v>
      </c>
      <c r="AB423">
        <f t="shared" si="634"/>
        <v>0</v>
      </c>
      <c r="AC423">
        <f t="shared" si="635"/>
        <v>0</v>
      </c>
      <c r="AD423">
        <f t="shared" si="636"/>
        <v>0</v>
      </c>
      <c r="AE423">
        <f t="shared" si="637"/>
        <v>0</v>
      </c>
      <c r="AF423">
        <f t="shared" si="638"/>
        <v>23849254.714285713</v>
      </c>
      <c r="AG423">
        <f t="shared" si="639"/>
        <v>325781.10857142869</v>
      </c>
      <c r="AH423">
        <f t="shared" si="640"/>
        <v>0</v>
      </c>
      <c r="AI423">
        <f t="shared" si="641"/>
        <v>0</v>
      </c>
      <c r="AJ423" s="11">
        <f t="shared" si="642"/>
        <v>6328.5714285714284</v>
      </c>
    </row>
    <row r="424" spans="26:36" x14ac:dyDescent="0.2">
      <c r="Z424" s="10">
        <f t="shared" si="597"/>
        <v>44306</v>
      </c>
      <c r="AA424" s="21">
        <f t="shared" si="587"/>
        <v>44305</v>
      </c>
      <c r="AB424">
        <f t="shared" si="634"/>
        <v>0</v>
      </c>
      <c r="AC424">
        <f t="shared" si="635"/>
        <v>0</v>
      </c>
      <c r="AD424">
        <f t="shared" si="636"/>
        <v>0</v>
      </c>
      <c r="AE424">
        <f t="shared" si="637"/>
        <v>0</v>
      </c>
      <c r="AF424">
        <f t="shared" si="638"/>
        <v>23849254.714285713</v>
      </c>
      <c r="AG424">
        <f t="shared" si="639"/>
        <v>325781.10857142869</v>
      </c>
      <c r="AH424">
        <f t="shared" si="640"/>
        <v>0</v>
      </c>
      <c r="AI424">
        <f t="shared" si="641"/>
        <v>0</v>
      </c>
      <c r="AJ424" s="11">
        <f t="shared" si="642"/>
        <v>6328.5714285714284</v>
      </c>
    </row>
    <row r="425" spans="26:36" x14ac:dyDescent="0.2">
      <c r="Z425" s="10">
        <f t="shared" si="597"/>
        <v>44307</v>
      </c>
      <c r="AA425" s="21">
        <f t="shared" si="587"/>
        <v>44305</v>
      </c>
      <c r="AB425">
        <f t="shared" si="588"/>
        <v>0</v>
      </c>
      <c r="AC425">
        <f t="shared" si="589"/>
        <v>0</v>
      </c>
      <c r="AD425">
        <f t="shared" si="590"/>
        <v>0</v>
      </c>
      <c r="AE425">
        <f t="shared" si="591"/>
        <v>0</v>
      </c>
      <c r="AF425">
        <f t="shared" si="592"/>
        <v>20937118.428571429</v>
      </c>
      <c r="AG425">
        <f t="shared" si="593"/>
        <v>307816.39428571437</v>
      </c>
      <c r="AH425">
        <f t="shared" si="594"/>
        <v>57225</v>
      </c>
      <c r="AI425">
        <f t="shared" si="595"/>
        <v>1155.43</v>
      </c>
      <c r="AJ425" s="11">
        <f t="shared" si="596"/>
        <v>6329.5714285714284</v>
      </c>
    </row>
    <row r="426" spans="26:36" x14ac:dyDescent="0.2">
      <c r="Z426" s="10">
        <f t="shared" si="597"/>
        <v>44308</v>
      </c>
      <c r="AA426" s="21">
        <f t="shared" si="587"/>
        <v>44305</v>
      </c>
      <c r="AB426">
        <f t="shared" ref="AB426:AB431" si="643">AB425</f>
        <v>0</v>
      </c>
      <c r="AC426">
        <f t="shared" ref="AC426:AC431" si="644">AC425</f>
        <v>0</v>
      </c>
      <c r="AD426">
        <f t="shared" ref="AD426:AD431" si="645">AD425</f>
        <v>0</v>
      </c>
      <c r="AE426">
        <f t="shared" ref="AE426:AE431" si="646">AE425</f>
        <v>0</v>
      </c>
      <c r="AF426">
        <f t="shared" ref="AF426:AF431" si="647">AF425</f>
        <v>20937118.428571429</v>
      </c>
      <c r="AG426">
        <f t="shared" ref="AG426:AG431" si="648">AG425</f>
        <v>307816.39428571437</v>
      </c>
      <c r="AH426">
        <f t="shared" ref="AH426:AH431" si="649">AH425</f>
        <v>57225</v>
      </c>
      <c r="AI426">
        <f t="shared" ref="AI426:AI431" si="650">AI425</f>
        <v>1155.43</v>
      </c>
      <c r="AJ426" s="11">
        <f t="shared" ref="AJ426:AJ431" si="651">AJ425</f>
        <v>6329.5714285714284</v>
      </c>
    </row>
    <row r="427" spans="26:36" x14ac:dyDescent="0.2">
      <c r="Z427" s="10">
        <f t="shared" si="597"/>
        <v>44309</v>
      </c>
      <c r="AA427" s="21">
        <f t="shared" si="587"/>
        <v>44305</v>
      </c>
      <c r="AB427">
        <f t="shared" si="643"/>
        <v>0</v>
      </c>
      <c r="AC427">
        <f t="shared" si="644"/>
        <v>0</v>
      </c>
      <c r="AD427">
        <f t="shared" si="645"/>
        <v>0</v>
      </c>
      <c r="AE427">
        <f t="shared" si="646"/>
        <v>0</v>
      </c>
      <c r="AF427">
        <f t="shared" si="647"/>
        <v>20937118.428571429</v>
      </c>
      <c r="AG427">
        <f t="shared" si="648"/>
        <v>307816.39428571437</v>
      </c>
      <c r="AH427">
        <f t="shared" si="649"/>
        <v>57225</v>
      </c>
      <c r="AI427">
        <f t="shared" si="650"/>
        <v>1155.43</v>
      </c>
      <c r="AJ427" s="11">
        <f t="shared" si="651"/>
        <v>6329.5714285714284</v>
      </c>
    </row>
    <row r="428" spans="26:36" x14ac:dyDescent="0.2">
      <c r="Z428" s="10">
        <f t="shared" si="597"/>
        <v>44310</v>
      </c>
      <c r="AA428" s="21">
        <f t="shared" si="587"/>
        <v>44305</v>
      </c>
      <c r="AB428">
        <f t="shared" si="643"/>
        <v>0</v>
      </c>
      <c r="AC428">
        <f t="shared" si="644"/>
        <v>0</v>
      </c>
      <c r="AD428">
        <f t="shared" si="645"/>
        <v>0</v>
      </c>
      <c r="AE428">
        <f t="shared" si="646"/>
        <v>0</v>
      </c>
      <c r="AF428">
        <f t="shared" si="647"/>
        <v>20937118.428571429</v>
      </c>
      <c r="AG428">
        <f t="shared" si="648"/>
        <v>307816.39428571437</v>
      </c>
      <c r="AH428">
        <f t="shared" si="649"/>
        <v>57225</v>
      </c>
      <c r="AI428">
        <f t="shared" si="650"/>
        <v>1155.43</v>
      </c>
      <c r="AJ428" s="11">
        <f t="shared" si="651"/>
        <v>6329.5714285714284</v>
      </c>
    </row>
    <row r="429" spans="26:36" x14ac:dyDescent="0.2">
      <c r="Z429" s="10">
        <f t="shared" si="597"/>
        <v>44311</v>
      </c>
      <c r="AA429" s="21">
        <f t="shared" si="587"/>
        <v>44305</v>
      </c>
      <c r="AB429">
        <f t="shared" si="643"/>
        <v>0</v>
      </c>
      <c r="AC429">
        <f t="shared" si="644"/>
        <v>0</v>
      </c>
      <c r="AD429">
        <f t="shared" si="645"/>
        <v>0</v>
      </c>
      <c r="AE429">
        <f t="shared" si="646"/>
        <v>0</v>
      </c>
      <c r="AF429">
        <f t="shared" si="647"/>
        <v>20937118.428571429</v>
      </c>
      <c r="AG429">
        <f t="shared" si="648"/>
        <v>307816.39428571437</v>
      </c>
      <c r="AH429">
        <f t="shared" si="649"/>
        <v>57225</v>
      </c>
      <c r="AI429">
        <f t="shared" si="650"/>
        <v>1155.43</v>
      </c>
      <c r="AJ429" s="11">
        <f t="shared" si="651"/>
        <v>6329.5714285714284</v>
      </c>
    </row>
    <row r="430" spans="26:36" x14ac:dyDescent="0.2">
      <c r="Z430" s="10">
        <f t="shared" si="597"/>
        <v>44312</v>
      </c>
      <c r="AA430" s="21">
        <f t="shared" si="587"/>
        <v>44312</v>
      </c>
      <c r="AB430">
        <f t="shared" si="643"/>
        <v>0</v>
      </c>
      <c r="AC430">
        <f t="shared" si="644"/>
        <v>0</v>
      </c>
      <c r="AD430">
        <f t="shared" si="645"/>
        <v>0</v>
      </c>
      <c r="AE430">
        <f t="shared" si="646"/>
        <v>0</v>
      </c>
      <c r="AF430">
        <f t="shared" si="647"/>
        <v>20937118.428571429</v>
      </c>
      <c r="AG430">
        <f t="shared" si="648"/>
        <v>307816.39428571437</v>
      </c>
      <c r="AH430">
        <f t="shared" si="649"/>
        <v>57225</v>
      </c>
      <c r="AI430">
        <f t="shared" si="650"/>
        <v>1155.43</v>
      </c>
      <c r="AJ430" s="11">
        <f t="shared" si="651"/>
        <v>6329.5714285714284</v>
      </c>
    </row>
    <row r="431" spans="26:36" x14ac:dyDescent="0.2">
      <c r="Z431" s="10">
        <f t="shared" si="597"/>
        <v>44313</v>
      </c>
      <c r="AA431" s="21">
        <f t="shared" si="587"/>
        <v>44312</v>
      </c>
      <c r="AB431">
        <f t="shared" si="643"/>
        <v>0</v>
      </c>
      <c r="AC431">
        <f t="shared" si="644"/>
        <v>0</v>
      </c>
      <c r="AD431">
        <f t="shared" si="645"/>
        <v>0</v>
      </c>
      <c r="AE431">
        <f t="shared" si="646"/>
        <v>0</v>
      </c>
      <c r="AF431">
        <f t="shared" si="647"/>
        <v>20937118.428571429</v>
      </c>
      <c r="AG431">
        <f t="shared" si="648"/>
        <v>307816.39428571437</v>
      </c>
      <c r="AH431">
        <f t="shared" si="649"/>
        <v>57225</v>
      </c>
      <c r="AI431">
        <f t="shared" si="650"/>
        <v>1155.43</v>
      </c>
      <c r="AJ431" s="11">
        <f t="shared" si="651"/>
        <v>6329.5714285714284</v>
      </c>
    </row>
    <row r="432" spans="26:36" x14ac:dyDescent="0.2">
      <c r="Z432" s="10">
        <f t="shared" si="597"/>
        <v>44314</v>
      </c>
      <c r="AA432" s="21">
        <f t="shared" si="587"/>
        <v>44312</v>
      </c>
      <c r="AB432">
        <f t="shared" si="588"/>
        <v>0</v>
      </c>
      <c r="AC432">
        <f t="shared" si="589"/>
        <v>0</v>
      </c>
      <c r="AD432">
        <f t="shared" si="590"/>
        <v>0</v>
      </c>
      <c r="AE432">
        <f t="shared" si="591"/>
        <v>0</v>
      </c>
      <c r="AF432">
        <f t="shared" si="592"/>
        <v>21514239</v>
      </c>
      <c r="AG432">
        <f t="shared" si="593"/>
        <v>330627.58142857149</v>
      </c>
      <c r="AH432">
        <f t="shared" si="594"/>
        <v>39140.428571428572</v>
      </c>
      <c r="AI432">
        <f t="shared" si="595"/>
        <v>1153.6742857142858</v>
      </c>
      <c r="AJ432" s="11">
        <f t="shared" si="596"/>
        <v>6330.5714285714284</v>
      </c>
    </row>
    <row r="433" spans="26:36" x14ac:dyDescent="0.2">
      <c r="Z433" s="10">
        <f t="shared" si="597"/>
        <v>44315</v>
      </c>
      <c r="AA433" s="21">
        <f t="shared" si="587"/>
        <v>44312</v>
      </c>
      <c r="AB433">
        <f t="shared" ref="AB433:AB438" si="652">AB432</f>
        <v>0</v>
      </c>
      <c r="AC433">
        <f t="shared" ref="AC433:AC438" si="653">AC432</f>
        <v>0</v>
      </c>
      <c r="AD433">
        <f t="shared" ref="AD433:AD438" si="654">AD432</f>
        <v>0</v>
      </c>
      <c r="AE433">
        <f t="shared" ref="AE433:AE438" si="655">AE432</f>
        <v>0</v>
      </c>
      <c r="AF433">
        <f t="shared" ref="AF433:AF438" si="656">AF432</f>
        <v>21514239</v>
      </c>
      <c r="AG433">
        <f t="shared" ref="AG433:AG438" si="657">AG432</f>
        <v>330627.58142857149</v>
      </c>
      <c r="AH433">
        <f t="shared" ref="AH433:AH438" si="658">AH432</f>
        <v>39140.428571428572</v>
      </c>
      <c r="AI433">
        <f t="shared" ref="AI433:AI438" si="659">AI432</f>
        <v>1153.6742857142858</v>
      </c>
      <c r="AJ433" s="11">
        <f t="shared" ref="AJ433:AJ438" si="660">AJ432</f>
        <v>6330.5714285714284</v>
      </c>
    </row>
    <row r="434" spans="26:36" x14ac:dyDescent="0.2">
      <c r="Z434" s="10">
        <f t="shared" si="597"/>
        <v>44316</v>
      </c>
      <c r="AA434" s="21">
        <f t="shared" si="587"/>
        <v>44312</v>
      </c>
      <c r="AB434">
        <f t="shared" si="652"/>
        <v>0</v>
      </c>
      <c r="AC434">
        <f t="shared" si="653"/>
        <v>0</v>
      </c>
      <c r="AD434">
        <f t="shared" si="654"/>
        <v>0</v>
      </c>
      <c r="AE434">
        <f t="shared" si="655"/>
        <v>0</v>
      </c>
      <c r="AF434">
        <f t="shared" si="656"/>
        <v>21514239</v>
      </c>
      <c r="AG434">
        <f t="shared" si="657"/>
        <v>330627.58142857149</v>
      </c>
      <c r="AH434">
        <f t="shared" si="658"/>
        <v>39140.428571428572</v>
      </c>
      <c r="AI434">
        <f t="shared" si="659"/>
        <v>1153.6742857142858</v>
      </c>
      <c r="AJ434" s="11">
        <f t="shared" si="660"/>
        <v>6330.5714285714284</v>
      </c>
    </row>
    <row r="435" spans="26:36" x14ac:dyDescent="0.2">
      <c r="Z435" s="10">
        <f t="shared" si="597"/>
        <v>44317</v>
      </c>
      <c r="AA435" s="21">
        <f t="shared" si="587"/>
        <v>44312</v>
      </c>
      <c r="AB435">
        <f t="shared" si="652"/>
        <v>0</v>
      </c>
      <c r="AC435">
        <f t="shared" si="653"/>
        <v>0</v>
      </c>
      <c r="AD435">
        <f t="shared" si="654"/>
        <v>0</v>
      </c>
      <c r="AE435">
        <f t="shared" si="655"/>
        <v>0</v>
      </c>
      <c r="AF435">
        <f t="shared" si="656"/>
        <v>21514239</v>
      </c>
      <c r="AG435">
        <f t="shared" si="657"/>
        <v>330627.58142857149</v>
      </c>
      <c r="AH435">
        <f t="shared" si="658"/>
        <v>39140.428571428572</v>
      </c>
      <c r="AI435">
        <f t="shared" si="659"/>
        <v>1153.6742857142858</v>
      </c>
      <c r="AJ435" s="11">
        <f t="shared" si="660"/>
        <v>6330.5714285714284</v>
      </c>
    </row>
    <row r="436" spans="26:36" x14ac:dyDescent="0.2">
      <c r="Z436" s="10">
        <f t="shared" si="597"/>
        <v>44318</v>
      </c>
      <c r="AA436" s="21">
        <f t="shared" si="587"/>
        <v>44312</v>
      </c>
      <c r="AB436">
        <f t="shared" si="652"/>
        <v>0</v>
      </c>
      <c r="AC436">
        <f t="shared" si="653"/>
        <v>0</v>
      </c>
      <c r="AD436">
        <f t="shared" si="654"/>
        <v>0</v>
      </c>
      <c r="AE436">
        <f t="shared" si="655"/>
        <v>0</v>
      </c>
      <c r="AF436">
        <f t="shared" si="656"/>
        <v>21514239</v>
      </c>
      <c r="AG436">
        <f t="shared" si="657"/>
        <v>330627.58142857149</v>
      </c>
      <c r="AH436">
        <f t="shared" si="658"/>
        <v>39140.428571428572</v>
      </c>
      <c r="AI436">
        <f t="shared" si="659"/>
        <v>1153.6742857142858</v>
      </c>
      <c r="AJ436" s="11">
        <f t="shared" si="660"/>
        <v>6330.5714285714284</v>
      </c>
    </row>
    <row r="437" spans="26:36" x14ac:dyDescent="0.2">
      <c r="Z437" s="10">
        <f t="shared" si="597"/>
        <v>44319</v>
      </c>
      <c r="AA437" s="21">
        <f t="shared" si="587"/>
        <v>44319</v>
      </c>
      <c r="AB437">
        <f t="shared" si="652"/>
        <v>0</v>
      </c>
      <c r="AC437">
        <f t="shared" si="653"/>
        <v>0</v>
      </c>
      <c r="AD437">
        <f t="shared" si="654"/>
        <v>0</v>
      </c>
      <c r="AE437">
        <f t="shared" si="655"/>
        <v>0</v>
      </c>
      <c r="AF437">
        <f t="shared" si="656"/>
        <v>21514239</v>
      </c>
      <c r="AG437">
        <f t="shared" si="657"/>
        <v>330627.58142857149</v>
      </c>
      <c r="AH437">
        <f t="shared" si="658"/>
        <v>39140.428571428572</v>
      </c>
      <c r="AI437">
        <f t="shared" si="659"/>
        <v>1153.6742857142858</v>
      </c>
      <c r="AJ437" s="11">
        <f t="shared" si="660"/>
        <v>6330.5714285714284</v>
      </c>
    </row>
    <row r="438" spans="26:36" x14ac:dyDescent="0.2">
      <c r="Z438" s="10">
        <f t="shared" si="597"/>
        <v>44320</v>
      </c>
      <c r="AA438" s="21">
        <f t="shared" si="587"/>
        <v>44319</v>
      </c>
      <c r="AB438">
        <f t="shared" si="652"/>
        <v>0</v>
      </c>
      <c r="AC438">
        <f t="shared" si="653"/>
        <v>0</v>
      </c>
      <c r="AD438">
        <f t="shared" si="654"/>
        <v>0</v>
      </c>
      <c r="AE438">
        <f t="shared" si="655"/>
        <v>0</v>
      </c>
      <c r="AF438">
        <f t="shared" si="656"/>
        <v>21514239</v>
      </c>
      <c r="AG438">
        <f t="shared" si="657"/>
        <v>330627.58142857149</v>
      </c>
      <c r="AH438">
        <f t="shared" si="658"/>
        <v>39140.428571428572</v>
      </c>
      <c r="AI438">
        <f t="shared" si="659"/>
        <v>1153.6742857142858</v>
      </c>
      <c r="AJ438" s="11">
        <f t="shared" si="660"/>
        <v>6330.5714285714284</v>
      </c>
    </row>
    <row r="439" spans="26:36" x14ac:dyDescent="0.2">
      <c r="Z439" s="10">
        <f t="shared" si="597"/>
        <v>44321</v>
      </c>
      <c r="AA439" s="21">
        <f t="shared" si="587"/>
        <v>44319</v>
      </c>
      <c r="AB439">
        <f t="shared" si="588"/>
        <v>0</v>
      </c>
      <c r="AC439">
        <f t="shared" si="589"/>
        <v>0</v>
      </c>
      <c r="AD439">
        <f t="shared" si="590"/>
        <v>0</v>
      </c>
      <c r="AE439">
        <f t="shared" si="591"/>
        <v>0</v>
      </c>
      <c r="AF439">
        <f t="shared" si="592"/>
        <v>27078102</v>
      </c>
      <c r="AG439">
        <f t="shared" si="593"/>
        <v>352334.45428571437</v>
      </c>
      <c r="AH439">
        <f t="shared" si="594"/>
        <v>0</v>
      </c>
      <c r="AI439">
        <f t="shared" si="595"/>
        <v>0</v>
      </c>
      <c r="AJ439" s="11">
        <f t="shared" si="596"/>
        <v>6331.5714285714284</v>
      </c>
    </row>
    <row r="440" spans="26:36" x14ac:dyDescent="0.2">
      <c r="Z440" s="10">
        <f t="shared" si="597"/>
        <v>44322</v>
      </c>
      <c r="AA440" s="21">
        <f t="shared" si="587"/>
        <v>44319</v>
      </c>
      <c r="AB440">
        <f t="shared" ref="AB440:AB445" si="661">AB439</f>
        <v>0</v>
      </c>
      <c r="AC440">
        <f t="shared" ref="AC440:AC445" si="662">AC439</f>
        <v>0</v>
      </c>
      <c r="AD440">
        <f t="shared" ref="AD440:AD445" si="663">AD439</f>
        <v>0</v>
      </c>
      <c r="AE440">
        <f t="shared" ref="AE440:AE445" si="664">AE439</f>
        <v>0</v>
      </c>
      <c r="AF440">
        <f t="shared" ref="AF440:AF445" si="665">AF439</f>
        <v>27078102</v>
      </c>
      <c r="AG440">
        <f t="shared" ref="AG440:AG445" si="666">AG439</f>
        <v>352334.45428571437</v>
      </c>
      <c r="AH440">
        <f t="shared" ref="AH440:AH445" si="667">AH439</f>
        <v>0</v>
      </c>
      <c r="AI440">
        <f t="shared" ref="AI440:AI445" si="668">AI439</f>
        <v>0</v>
      </c>
      <c r="AJ440" s="11">
        <f t="shared" ref="AJ440:AJ445" si="669">AJ439</f>
        <v>6331.5714285714284</v>
      </c>
    </row>
    <row r="441" spans="26:36" x14ac:dyDescent="0.2">
      <c r="Z441" s="10">
        <f t="shared" si="597"/>
        <v>44323</v>
      </c>
      <c r="AA441" s="21">
        <f t="shared" si="587"/>
        <v>44319</v>
      </c>
      <c r="AB441">
        <f t="shared" si="661"/>
        <v>0</v>
      </c>
      <c r="AC441">
        <f t="shared" si="662"/>
        <v>0</v>
      </c>
      <c r="AD441">
        <f t="shared" si="663"/>
        <v>0</v>
      </c>
      <c r="AE441">
        <f t="shared" si="664"/>
        <v>0</v>
      </c>
      <c r="AF441">
        <f t="shared" si="665"/>
        <v>27078102</v>
      </c>
      <c r="AG441">
        <f t="shared" si="666"/>
        <v>352334.45428571437</v>
      </c>
      <c r="AH441">
        <f t="shared" si="667"/>
        <v>0</v>
      </c>
      <c r="AI441">
        <f t="shared" si="668"/>
        <v>0</v>
      </c>
      <c r="AJ441" s="11">
        <f t="shared" si="669"/>
        <v>6331.5714285714284</v>
      </c>
    </row>
    <row r="442" spans="26:36" x14ac:dyDescent="0.2">
      <c r="Z442" s="10">
        <f t="shared" si="597"/>
        <v>44324</v>
      </c>
      <c r="AA442" s="21">
        <f t="shared" si="587"/>
        <v>44319</v>
      </c>
      <c r="AB442">
        <f t="shared" si="661"/>
        <v>0</v>
      </c>
      <c r="AC442">
        <f t="shared" si="662"/>
        <v>0</v>
      </c>
      <c r="AD442">
        <f t="shared" si="663"/>
        <v>0</v>
      </c>
      <c r="AE442">
        <f t="shared" si="664"/>
        <v>0</v>
      </c>
      <c r="AF442">
        <f t="shared" si="665"/>
        <v>27078102</v>
      </c>
      <c r="AG442">
        <f t="shared" si="666"/>
        <v>352334.45428571437</v>
      </c>
      <c r="AH442">
        <f t="shared" si="667"/>
        <v>0</v>
      </c>
      <c r="AI442">
        <f t="shared" si="668"/>
        <v>0</v>
      </c>
      <c r="AJ442" s="11">
        <f t="shared" si="669"/>
        <v>6331.5714285714284</v>
      </c>
    </row>
    <row r="443" spans="26:36" x14ac:dyDescent="0.2">
      <c r="Z443" s="10">
        <f t="shared" si="597"/>
        <v>44325</v>
      </c>
      <c r="AA443" s="21">
        <f t="shared" si="587"/>
        <v>44319</v>
      </c>
      <c r="AB443">
        <f t="shared" si="661"/>
        <v>0</v>
      </c>
      <c r="AC443">
        <f t="shared" si="662"/>
        <v>0</v>
      </c>
      <c r="AD443">
        <f t="shared" si="663"/>
        <v>0</v>
      </c>
      <c r="AE443">
        <f t="shared" si="664"/>
        <v>0</v>
      </c>
      <c r="AF443">
        <f t="shared" si="665"/>
        <v>27078102</v>
      </c>
      <c r="AG443">
        <f t="shared" si="666"/>
        <v>352334.45428571437</v>
      </c>
      <c r="AH443">
        <f t="shared" si="667"/>
        <v>0</v>
      </c>
      <c r="AI443">
        <f t="shared" si="668"/>
        <v>0</v>
      </c>
      <c r="AJ443" s="11">
        <f t="shared" si="669"/>
        <v>6331.5714285714284</v>
      </c>
    </row>
    <row r="444" spans="26:36" x14ac:dyDescent="0.2">
      <c r="Z444" s="10">
        <f t="shared" si="597"/>
        <v>44326</v>
      </c>
      <c r="AA444" s="21">
        <f t="shared" si="587"/>
        <v>44326</v>
      </c>
      <c r="AB444">
        <f t="shared" si="661"/>
        <v>0</v>
      </c>
      <c r="AC444">
        <f t="shared" si="662"/>
        <v>0</v>
      </c>
      <c r="AD444">
        <f t="shared" si="663"/>
        <v>0</v>
      </c>
      <c r="AE444">
        <f t="shared" si="664"/>
        <v>0</v>
      </c>
      <c r="AF444">
        <f t="shared" si="665"/>
        <v>27078102</v>
      </c>
      <c r="AG444">
        <f t="shared" si="666"/>
        <v>352334.45428571437</v>
      </c>
      <c r="AH444">
        <f t="shared" si="667"/>
        <v>0</v>
      </c>
      <c r="AI444">
        <f t="shared" si="668"/>
        <v>0</v>
      </c>
      <c r="AJ444" s="11">
        <f t="shared" si="669"/>
        <v>6331.5714285714284</v>
      </c>
    </row>
    <row r="445" spans="26:36" x14ac:dyDescent="0.2">
      <c r="Z445" s="10">
        <f t="shared" si="597"/>
        <v>44327</v>
      </c>
      <c r="AA445" s="21">
        <f t="shared" si="587"/>
        <v>44326</v>
      </c>
      <c r="AB445">
        <f t="shared" si="661"/>
        <v>0</v>
      </c>
      <c r="AC445">
        <f t="shared" si="662"/>
        <v>0</v>
      </c>
      <c r="AD445">
        <f t="shared" si="663"/>
        <v>0</v>
      </c>
      <c r="AE445">
        <f t="shared" si="664"/>
        <v>0</v>
      </c>
      <c r="AF445">
        <f t="shared" si="665"/>
        <v>27078102</v>
      </c>
      <c r="AG445">
        <f t="shared" si="666"/>
        <v>352334.45428571437</v>
      </c>
      <c r="AH445">
        <f t="shared" si="667"/>
        <v>0</v>
      </c>
      <c r="AI445">
        <f t="shared" si="668"/>
        <v>0</v>
      </c>
      <c r="AJ445" s="11">
        <f t="shared" si="669"/>
        <v>6331.5714285714284</v>
      </c>
    </row>
    <row r="446" spans="26:36" x14ac:dyDescent="0.2">
      <c r="Z446" s="10">
        <f t="shared" si="597"/>
        <v>44328</v>
      </c>
      <c r="AA446" s="21">
        <f t="shared" si="587"/>
        <v>44326</v>
      </c>
      <c r="AB446">
        <f t="shared" si="588"/>
        <v>0</v>
      </c>
      <c r="AC446">
        <f t="shared" si="589"/>
        <v>0</v>
      </c>
      <c r="AD446">
        <f t="shared" si="590"/>
        <v>0</v>
      </c>
      <c r="AE446">
        <f t="shared" si="591"/>
        <v>0</v>
      </c>
      <c r="AF446">
        <f t="shared" si="592"/>
        <v>23727454.428571429</v>
      </c>
      <c r="AG446">
        <f t="shared" si="593"/>
        <v>355660.65142857149</v>
      </c>
      <c r="AH446">
        <f t="shared" si="594"/>
        <v>0</v>
      </c>
      <c r="AI446">
        <f t="shared" si="595"/>
        <v>0</v>
      </c>
      <c r="AJ446" s="11">
        <f t="shared" si="596"/>
        <v>6332.5714285714284</v>
      </c>
    </row>
    <row r="447" spans="26:36" x14ac:dyDescent="0.2">
      <c r="Z447" s="10">
        <f t="shared" si="597"/>
        <v>44329</v>
      </c>
      <c r="AA447" s="21">
        <f t="shared" si="587"/>
        <v>44326</v>
      </c>
      <c r="AB447">
        <f t="shared" ref="AB447:AB452" si="670">AB446</f>
        <v>0</v>
      </c>
      <c r="AC447">
        <f t="shared" ref="AC447:AC452" si="671">AC446</f>
        <v>0</v>
      </c>
      <c r="AD447">
        <f t="shared" ref="AD447:AD452" si="672">AD446</f>
        <v>0</v>
      </c>
      <c r="AE447">
        <f t="shared" ref="AE447:AE452" si="673">AE446</f>
        <v>0</v>
      </c>
      <c r="AF447">
        <f t="shared" ref="AF447:AF452" si="674">AF446</f>
        <v>23727454.428571429</v>
      </c>
      <c r="AG447">
        <f t="shared" ref="AG447:AG452" si="675">AG446</f>
        <v>355660.65142857149</v>
      </c>
      <c r="AH447">
        <f t="shared" ref="AH447:AH452" si="676">AH446</f>
        <v>0</v>
      </c>
      <c r="AI447">
        <f t="shared" ref="AI447:AI452" si="677">AI446</f>
        <v>0</v>
      </c>
      <c r="AJ447" s="11">
        <f t="shared" ref="AJ447:AJ452" si="678">AJ446</f>
        <v>6332.5714285714284</v>
      </c>
    </row>
    <row r="448" spans="26:36" x14ac:dyDescent="0.2">
      <c r="Z448" s="10">
        <f t="shared" si="597"/>
        <v>44330</v>
      </c>
      <c r="AA448" s="21">
        <f t="shared" si="587"/>
        <v>44326</v>
      </c>
      <c r="AB448">
        <f t="shared" si="670"/>
        <v>0</v>
      </c>
      <c r="AC448">
        <f t="shared" si="671"/>
        <v>0</v>
      </c>
      <c r="AD448">
        <f t="shared" si="672"/>
        <v>0</v>
      </c>
      <c r="AE448">
        <f t="shared" si="673"/>
        <v>0</v>
      </c>
      <c r="AF448">
        <f t="shared" si="674"/>
        <v>23727454.428571429</v>
      </c>
      <c r="AG448">
        <f t="shared" si="675"/>
        <v>355660.65142857149</v>
      </c>
      <c r="AH448">
        <f t="shared" si="676"/>
        <v>0</v>
      </c>
      <c r="AI448">
        <f t="shared" si="677"/>
        <v>0</v>
      </c>
      <c r="AJ448" s="11">
        <f t="shared" si="678"/>
        <v>6332.5714285714284</v>
      </c>
    </row>
    <row r="449" spans="26:36" x14ac:dyDescent="0.2">
      <c r="Z449" s="10">
        <f t="shared" si="597"/>
        <v>44331</v>
      </c>
      <c r="AA449" s="21">
        <f t="shared" si="587"/>
        <v>44326</v>
      </c>
      <c r="AB449">
        <f t="shared" si="670"/>
        <v>0</v>
      </c>
      <c r="AC449">
        <f t="shared" si="671"/>
        <v>0</v>
      </c>
      <c r="AD449">
        <f t="shared" si="672"/>
        <v>0</v>
      </c>
      <c r="AE449">
        <f t="shared" si="673"/>
        <v>0</v>
      </c>
      <c r="AF449">
        <f t="shared" si="674"/>
        <v>23727454.428571429</v>
      </c>
      <c r="AG449">
        <f t="shared" si="675"/>
        <v>355660.65142857149</v>
      </c>
      <c r="AH449">
        <f t="shared" si="676"/>
        <v>0</v>
      </c>
      <c r="AI449">
        <f t="shared" si="677"/>
        <v>0</v>
      </c>
      <c r="AJ449" s="11">
        <f t="shared" si="678"/>
        <v>6332.5714285714284</v>
      </c>
    </row>
    <row r="450" spans="26:36" x14ac:dyDescent="0.2">
      <c r="Z450" s="10">
        <f t="shared" si="597"/>
        <v>44332</v>
      </c>
      <c r="AA450" s="21">
        <f t="shared" si="587"/>
        <v>44326</v>
      </c>
      <c r="AB450">
        <f t="shared" si="670"/>
        <v>0</v>
      </c>
      <c r="AC450">
        <f t="shared" si="671"/>
        <v>0</v>
      </c>
      <c r="AD450">
        <f t="shared" si="672"/>
        <v>0</v>
      </c>
      <c r="AE450">
        <f t="shared" si="673"/>
        <v>0</v>
      </c>
      <c r="AF450">
        <f t="shared" si="674"/>
        <v>23727454.428571429</v>
      </c>
      <c r="AG450">
        <f t="shared" si="675"/>
        <v>355660.65142857149</v>
      </c>
      <c r="AH450">
        <f t="shared" si="676"/>
        <v>0</v>
      </c>
      <c r="AI450">
        <f t="shared" si="677"/>
        <v>0</v>
      </c>
      <c r="AJ450" s="11">
        <f t="shared" si="678"/>
        <v>6332.5714285714284</v>
      </c>
    </row>
    <row r="451" spans="26:36" x14ac:dyDescent="0.2">
      <c r="Z451" s="10">
        <f t="shared" si="597"/>
        <v>44333</v>
      </c>
      <c r="AA451" s="21">
        <f t="shared" si="587"/>
        <v>44333</v>
      </c>
      <c r="AB451">
        <f t="shared" si="670"/>
        <v>0</v>
      </c>
      <c r="AC451">
        <f t="shared" si="671"/>
        <v>0</v>
      </c>
      <c r="AD451">
        <f t="shared" si="672"/>
        <v>0</v>
      </c>
      <c r="AE451">
        <f t="shared" si="673"/>
        <v>0</v>
      </c>
      <c r="AF451">
        <f t="shared" si="674"/>
        <v>23727454.428571429</v>
      </c>
      <c r="AG451">
        <f t="shared" si="675"/>
        <v>355660.65142857149</v>
      </c>
      <c r="AH451">
        <f t="shared" si="676"/>
        <v>0</v>
      </c>
      <c r="AI451">
        <f t="shared" si="677"/>
        <v>0</v>
      </c>
      <c r="AJ451" s="11">
        <f t="shared" si="678"/>
        <v>6332.5714285714284</v>
      </c>
    </row>
    <row r="452" spans="26:36" x14ac:dyDescent="0.2">
      <c r="Z452" s="10">
        <f t="shared" si="597"/>
        <v>44334</v>
      </c>
      <c r="AA452" s="21">
        <f t="shared" si="587"/>
        <v>44333</v>
      </c>
      <c r="AB452">
        <f t="shared" si="670"/>
        <v>0</v>
      </c>
      <c r="AC452">
        <f t="shared" si="671"/>
        <v>0</v>
      </c>
      <c r="AD452">
        <f t="shared" si="672"/>
        <v>0</v>
      </c>
      <c r="AE452">
        <f t="shared" si="673"/>
        <v>0</v>
      </c>
      <c r="AF452">
        <f t="shared" si="674"/>
        <v>23727454.428571429</v>
      </c>
      <c r="AG452">
        <f t="shared" si="675"/>
        <v>355660.65142857149</v>
      </c>
      <c r="AH452">
        <f t="shared" si="676"/>
        <v>0</v>
      </c>
      <c r="AI452">
        <f t="shared" si="677"/>
        <v>0</v>
      </c>
      <c r="AJ452" s="11">
        <f t="shared" si="678"/>
        <v>6332.5714285714284</v>
      </c>
    </row>
    <row r="453" spans="26:36" x14ac:dyDescent="0.2">
      <c r="Z453" s="10">
        <f t="shared" si="597"/>
        <v>44335</v>
      </c>
      <c r="AA453" s="21">
        <f t="shared" si="587"/>
        <v>44333</v>
      </c>
      <c r="AB453">
        <f t="shared" si="588"/>
        <v>0</v>
      </c>
      <c r="AC453">
        <f t="shared" si="589"/>
        <v>0</v>
      </c>
      <c r="AD453">
        <f t="shared" si="590"/>
        <v>0</v>
      </c>
      <c r="AE453">
        <f t="shared" si="591"/>
        <v>0</v>
      </c>
      <c r="AF453">
        <f t="shared" si="592"/>
        <v>28301318.428571429</v>
      </c>
      <c r="AG453">
        <f t="shared" si="593"/>
        <v>366413.21714285715</v>
      </c>
      <c r="AH453">
        <f t="shared" si="594"/>
        <v>114632.42857142857</v>
      </c>
      <c r="AI453">
        <f t="shared" si="595"/>
        <v>2568.0671428571432</v>
      </c>
      <c r="AJ453" s="11">
        <f t="shared" si="596"/>
        <v>6333.5714285714284</v>
      </c>
    </row>
    <row r="454" spans="26:36" x14ac:dyDescent="0.2">
      <c r="Z454" s="10">
        <f t="shared" si="597"/>
        <v>44336</v>
      </c>
      <c r="AA454" s="21">
        <f t="shared" ref="AA454:AA517" si="679">Z454-WEEKDAY(Z454,3)</f>
        <v>44333</v>
      </c>
      <c r="AB454">
        <f t="shared" ref="AB454:AB459" si="680">AB453</f>
        <v>0</v>
      </c>
      <c r="AC454">
        <f t="shared" ref="AC454:AC459" si="681">AC453</f>
        <v>0</v>
      </c>
      <c r="AD454">
        <f t="shared" ref="AD454:AD459" si="682">AD453</f>
        <v>0</v>
      </c>
      <c r="AE454">
        <f t="shared" ref="AE454:AE459" si="683">AE453</f>
        <v>0</v>
      </c>
      <c r="AF454">
        <f t="shared" ref="AF454:AF459" si="684">AF453</f>
        <v>28301318.428571429</v>
      </c>
      <c r="AG454">
        <f t="shared" ref="AG454:AG459" si="685">AG453</f>
        <v>366413.21714285715</v>
      </c>
      <c r="AH454">
        <f t="shared" ref="AH454:AH459" si="686">AH453</f>
        <v>114632.42857142857</v>
      </c>
      <c r="AI454">
        <f t="shared" ref="AI454:AI459" si="687">AI453</f>
        <v>2568.0671428571432</v>
      </c>
      <c r="AJ454" s="11">
        <f t="shared" ref="AJ454:AJ459" si="688">AJ453</f>
        <v>6333.5714285714284</v>
      </c>
    </row>
    <row r="455" spans="26:36" x14ac:dyDescent="0.2">
      <c r="Z455" s="10">
        <f t="shared" ref="Z455:Z518" si="689">Z454+1</f>
        <v>44337</v>
      </c>
      <c r="AA455" s="21">
        <f t="shared" si="679"/>
        <v>44333</v>
      </c>
      <c r="AB455">
        <f t="shared" si="680"/>
        <v>0</v>
      </c>
      <c r="AC455">
        <f t="shared" si="681"/>
        <v>0</v>
      </c>
      <c r="AD455">
        <f t="shared" si="682"/>
        <v>0</v>
      </c>
      <c r="AE455">
        <f t="shared" si="683"/>
        <v>0</v>
      </c>
      <c r="AF455">
        <f t="shared" si="684"/>
        <v>28301318.428571429</v>
      </c>
      <c r="AG455">
        <f t="shared" si="685"/>
        <v>366413.21714285715</v>
      </c>
      <c r="AH455">
        <f t="shared" si="686"/>
        <v>114632.42857142857</v>
      </c>
      <c r="AI455">
        <f t="shared" si="687"/>
        <v>2568.0671428571432</v>
      </c>
      <c r="AJ455" s="11">
        <f t="shared" si="688"/>
        <v>6333.5714285714284</v>
      </c>
    </row>
    <row r="456" spans="26:36" x14ac:dyDescent="0.2">
      <c r="Z456" s="10">
        <f t="shared" si="689"/>
        <v>44338</v>
      </c>
      <c r="AA456" s="21">
        <f t="shared" si="679"/>
        <v>44333</v>
      </c>
      <c r="AB456">
        <f t="shared" si="680"/>
        <v>0</v>
      </c>
      <c r="AC456">
        <f t="shared" si="681"/>
        <v>0</v>
      </c>
      <c r="AD456">
        <f t="shared" si="682"/>
        <v>0</v>
      </c>
      <c r="AE456">
        <f t="shared" si="683"/>
        <v>0</v>
      </c>
      <c r="AF456">
        <f t="shared" si="684"/>
        <v>28301318.428571429</v>
      </c>
      <c r="AG456">
        <f t="shared" si="685"/>
        <v>366413.21714285715</v>
      </c>
      <c r="AH456">
        <f t="shared" si="686"/>
        <v>114632.42857142857</v>
      </c>
      <c r="AI456">
        <f t="shared" si="687"/>
        <v>2568.0671428571432</v>
      </c>
      <c r="AJ456" s="11">
        <f t="shared" si="688"/>
        <v>6333.5714285714284</v>
      </c>
    </row>
    <row r="457" spans="26:36" x14ac:dyDescent="0.2">
      <c r="Z457" s="10">
        <f t="shared" si="689"/>
        <v>44339</v>
      </c>
      <c r="AA457" s="21">
        <f t="shared" si="679"/>
        <v>44333</v>
      </c>
      <c r="AB457">
        <f t="shared" si="680"/>
        <v>0</v>
      </c>
      <c r="AC457">
        <f t="shared" si="681"/>
        <v>0</v>
      </c>
      <c r="AD457">
        <f t="shared" si="682"/>
        <v>0</v>
      </c>
      <c r="AE457">
        <f t="shared" si="683"/>
        <v>0</v>
      </c>
      <c r="AF457">
        <f t="shared" si="684"/>
        <v>28301318.428571429</v>
      </c>
      <c r="AG457">
        <f t="shared" si="685"/>
        <v>366413.21714285715</v>
      </c>
      <c r="AH457">
        <f t="shared" si="686"/>
        <v>114632.42857142857</v>
      </c>
      <c r="AI457">
        <f t="shared" si="687"/>
        <v>2568.0671428571432</v>
      </c>
      <c r="AJ457" s="11">
        <f t="shared" si="688"/>
        <v>6333.5714285714284</v>
      </c>
    </row>
    <row r="458" spans="26:36" x14ac:dyDescent="0.2">
      <c r="Z458" s="10">
        <f t="shared" si="689"/>
        <v>44340</v>
      </c>
      <c r="AA458" s="21">
        <f t="shared" si="679"/>
        <v>44340</v>
      </c>
      <c r="AB458">
        <f t="shared" si="680"/>
        <v>0</v>
      </c>
      <c r="AC458">
        <f t="shared" si="681"/>
        <v>0</v>
      </c>
      <c r="AD458">
        <f t="shared" si="682"/>
        <v>0</v>
      </c>
      <c r="AE458">
        <f t="shared" si="683"/>
        <v>0</v>
      </c>
      <c r="AF458">
        <f t="shared" si="684"/>
        <v>28301318.428571429</v>
      </c>
      <c r="AG458">
        <f t="shared" si="685"/>
        <v>366413.21714285715</v>
      </c>
      <c r="AH458">
        <f t="shared" si="686"/>
        <v>114632.42857142857</v>
      </c>
      <c r="AI458">
        <f t="shared" si="687"/>
        <v>2568.0671428571432</v>
      </c>
      <c r="AJ458" s="11">
        <f t="shared" si="688"/>
        <v>6333.5714285714284</v>
      </c>
    </row>
    <row r="459" spans="26:36" x14ac:dyDescent="0.2">
      <c r="Z459" s="10">
        <f t="shared" si="689"/>
        <v>44341</v>
      </c>
      <c r="AA459" s="21">
        <f t="shared" si="679"/>
        <v>44340</v>
      </c>
      <c r="AB459">
        <f t="shared" si="680"/>
        <v>0</v>
      </c>
      <c r="AC459">
        <f t="shared" si="681"/>
        <v>0</v>
      </c>
      <c r="AD459">
        <f t="shared" si="682"/>
        <v>0</v>
      </c>
      <c r="AE459">
        <f t="shared" si="683"/>
        <v>0</v>
      </c>
      <c r="AF459">
        <f t="shared" si="684"/>
        <v>28301318.428571429</v>
      </c>
      <c r="AG459">
        <f t="shared" si="685"/>
        <v>366413.21714285715</v>
      </c>
      <c r="AH459">
        <f t="shared" si="686"/>
        <v>114632.42857142857</v>
      </c>
      <c r="AI459">
        <f t="shared" si="687"/>
        <v>2568.0671428571432</v>
      </c>
      <c r="AJ459" s="11">
        <f t="shared" si="688"/>
        <v>6333.5714285714284</v>
      </c>
    </row>
    <row r="460" spans="26:36" x14ac:dyDescent="0.2">
      <c r="Z460" s="10">
        <f t="shared" si="689"/>
        <v>44342</v>
      </c>
      <c r="AA460" s="21">
        <f t="shared" si="679"/>
        <v>44340</v>
      </c>
      <c r="AB460">
        <f t="shared" ref="AB460:AB516" si="690">_xlfn.XLOOKUP($Z460,$M$5:$M$101,O$5:O$101)</f>
        <v>0</v>
      </c>
      <c r="AC460">
        <f t="shared" ref="AC460:AC516" si="691">_xlfn.XLOOKUP($Z460,$M$5:$M$101,P$5:P$101)</f>
        <v>0</v>
      </c>
      <c r="AD460">
        <f t="shared" ref="AD460:AD516" si="692">_xlfn.XLOOKUP($Z460,$M$5:$M$101,Q$5:Q$101)</f>
        <v>0</v>
      </c>
      <c r="AE460">
        <f t="shared" ref="AE460:AE516" si="693">_xlfn.XLOOKUP($Z460,$M$5:$M$101,R$5:R$101)</f>
        <v>0</v>
      </c>
      <c r="AF460">
        <f t="shared" ref="AF460:AF516" si="694">_xlfn.XLOOKUP($Z460,$M$5:$M$101,S$5:S$101)</f>
        <v>24023301</v>
      </c>
      <c r="AG460">
        <f t="shared" ref="AG460:AG516" si="695">_xlfn.XLOOKUP($Z460,$M$5:$M$101,T$5:T$101)</f>
        <v>341311.31428571435</v>
      </c>
      <c r="AH460">
        <f t="shared" ref="AH460:AH516" si="696">_xlfn.XLOOKUP($Z460,$M$5:$M$101,U$5:U$101)</f>
        <v>125089.85714285714</v>
      </c>
      <c r="AI460">
        <f t="shared" ref="AI460:AI516" si="697">_xlfn.XLOOKUP($Z460,$M$5:$M$101,V$5:V$101)</f>
        <v>2890.4985714285717</v>
      </c>
      <c r="AJ460" s="11">
        <f t="shared" ref="AJ460:AJ516" si="698">_xlfn.XLOOKUP($Z460,$M$5:$M$101,W$5:W$101)</f>
        <v>6334.5714285714284</v>
      </c>
    </row>
    <row r="461" spans="26:36" x14ac:dyDescent="0.2">
      <c r="Z461" s="10">
        <f t="shared" si="689"/>
        <v>44343</v>
      </c>
      <c r="AA461" s="21">
        <f t="shared" si="679"/>
        <v>44340</v>
      </c>
      <c r="AB461">
        <f t="shared" ref="AB461:AB466" si="699">AB460</f>
        <v>0</v>
      </c>
      <c r="AC461">
        <f t="shared" ref="AC461:AC466" si="700">AC460</f>
        <v>0</v>
      </c>
      <c r="AD461">
        <f t="shared" ref="AD461:AD466" si="701">AD460</f>
        <v>0</v>
      </c>
      <c r="AE461">
        <f t="shared" ref="AE461:AE466" si="702">AE460</f>
        <v>0</v>
      </c>
      <c r="AF461">
        <f t="shared" ref="AF461:AF466" si="703">AF460</f>
        <v>24023301</v>
      </c>
      <c r="AG461">
        <f t="shared" ref="AG461:AG466" si="704">AG460</f>
        <v>341311.31428571435</v>
      </c>
      <c r="AH461">
        <f t="shared" ref="AH461:AH466" si="705">AH460</f>
        <v>125089.85714285714</v>
      </c>
      <c r="AI461">
        <f t="shared" ref="AI461:AI466" si="706">AI460</f>
        <v>2890.4985714285717</v>
      </c>
      <c r="AJ461" s="11">
        <f t="shared" ref="AJ461:AJ466" si="707">AJ460</f>
        <v>6334.5714285714284</v>
      </c>
    </row>
    <row r="462" spans="26:36" x14ac:dyDescent="0.2">
      <c r="Z462" s="10">
        <f t="shared" si="689"/>
        <v>44344</v>
      </c>
      <c r="AA462" s="21">
        <f t="shared" si="679"/>
        <v>44340</v>
      </c>
      <c r="AB462">
        <f t="shared" si="699"/>
        <v>0</v>
      </c>
      <c r="AC462">
        <f t="shared" si="700"/>
        <v>0</v>
      </c>
      <c r="AD462">
        <f t="shared" si="701"/>
        <v>0</v>
      </c>
      <c r="AE462">
        <f t="shared" si="702"/>
        <v>0</v>
      </c>
      <c r="AF462">
        <f t="shared" si="703"/>
        <v>24023301</v>
      </c>
      <c r="AG462">
        <f t="shared" si="704"/>
        <v>341311.31428571435</v>
      </c>
      <c r="AH462">
        <f t="shared" si="705"/>
        <v>125089.85714285714</v>
      </c>
      <c r="AI462">
        <f t="shared" si="706"/>
        <v>2890.4985714285717</v>
      </c>
      <c r="AJ462" s="11">
        <f t="shared" si="707"/>
        <v>6334.5714285714284</v>
      </c>
    </row>
    <row r="463" spans="26:36" x14ac:dyDescent="0.2">
      <c r="Z463" s="10">
        <f t="shared" si="689"/>
        <v>44345</v>
      </c>
      <c r="AA463" s="21">
        <f t="shared" si="679"/>
        <v>44340</v>
      </c>
      <c r="AB463">
        <f t="shared" si="699"/>
        <v>0</v>
      </c>
      <c r="AC463">
        <f t="shared" si="700"/>
        <v>0</v>
      </c>
      <c r="AD463">
        <f t="shared" si="701"/>
        <v>0</v>
      </c>
      <c r="AE463">
        <f t="shared" si="702"/>
        <v>0</v>
      </c>
      <c r="AF463">
        <f t="shared" si="703"/>
        <v>24023301</v>
      </c>
      <c r="AG463">
        <f t="shared" si="704"/>
        <v>341311.31428571435</v>
      </c>
      <c r="AH463">
        <f t="shared" si="705"/>
        <v>125089.85714285714</v>
      </c>
      <c r="AI463">
        <f t="shared" si="706"/>
        <v>2890.4985714285717</v>
      </c>
      <c r="AJ463" s="11">
        <f t="shared" si="707"/>
        <v>6334.5714285714284</v>
      </c>
    </row>
    <row r="464" spans="26:36" x14ac:dyDescent="0.2">
      <c r="Z464" s="10">
        <f t="shared" si="689"/>
        <v>44346</v>
      </c>
      <c r="AA464" s="21">
        <f t="shared" si="679"/>
        <v>44340</v>
      </c>
      <c r="AB464">
        <f t="shared" si="699"/>
        <v>0</v>
      </c>
      <c r="AC464">
        <f t="shared" si="700"/>
        <v>0</v>
      </c>
      <c r="AD464">
        <f t="shared" si="701"/>
        <v>0</v>
      </c>
      <c r="AE464">
        <f t="shared" si="702"/>
        <v>0</v>
      </c>
      <c r="AF464">
        <f t="shared" si="703"/>
        <v>24023301</v>
      </c>
      <c r="AG464">
        <f t="shared" si="704"/>
        <v>341311.31428571435</v>
      </c>
      <c r="AH464">
        <f t="shared" si="705"/>
        <v>125089.85714285714</v>
      </c>
      <c r="AI464">
        <f t="shared" si="706"/>
        <v>2890.4985714285717</v>
      </c>
      <c r="AJ464" s="11">
        <f t="shared" si="707"/>
        <v>6334.5714285714284</v>
      </c>
    </row>
    <row r="465" spans="26:36" x14ac:dyDescent="0.2">
      <c r="Z465" s="10">
        <f t="shared" si="689"/>
        <v>44347</v>
      </c>
      <c r="AA465" s="21">
        <f t="shared" si="679"/>
        <v>44347</v>
      </c>
      <c r="AB465">
        <f t="shared" si="699"/>
        <v>0</v>
      </c>
      <c r="AC465">
        <f t="shared" si="700"/>
        <v>0</v>
      </c>
      <c r="AD465">
        <f t="shared" si="701"/>
        <v>0</v>
      </c>
      <c r="AE465">
        <f t="shared" si="702"/>
        <v>0</v>
      </c>
      <c r="AF465">
        <f t="shared" si="703"/>
        <v>24023301</v>
      </c>
      <c r="AG465">
        <f t="shared" si="704"/>
        <v>341311.31428571435</v>
      </c>
      <c r="AH465">
        <f t="shared" si="705"/>
        <v>125089.85714285714</v>
      </c>
      <c r="AI465">
        <f t="shared" si="706"/>
        <v>2890.4985714285717</v>
      </c>
      <c r="AJ465" s="11">
        <f t="shared" si="707"/>
        <v>6334.5714285714284</v>
      </c>
    </row>
    <row r="466" spans="26:36" x14ac:dyDescent="0.2">
      <c r="Z466" s="10">
        <f t="shared" si="689"/>
        <v>44348</v>
      </c>
      <c r="AA466" s="21">
        <f t="shared" si="679"/>
        <v>44347</v>
      </c>
      <c r="AB466">
        <f t="shared" si="699"/>
        <v>0</v>
      </c>
      <c r="AC466">
        <f t="shared" si="700"/>
        <v>0</v>
      </c>
      <c r="AD466">
        <f t="shared" si="701"/>
        <v>0</v>
      </c>
      <c r="AE466">
        <f t="shared" si="702"/>
        <v>0</v>
      </c>
      <c r="AF466">
        <f t="shared" si="703"/>
        <v>24023301</v>
      </c>
      <c r="AG466">
        <f t="shared" si="704"/>
        <v>341311.31428571435</v>
      </c>
      <c r="AH466">
        <f t="shared" si="705"/>
        <v>125089.85714285714</v>
      </c>
      <c r="AI466">
        <f t="shared" si="706"/>
        <v>2890.4985714285717</v>
      </c>
      <c r="AJ466" s="11">
        <f t="shared" si="707"/>
        <v>6334.5714285714284</v>
      </c>
    </row>
    <row r="467" spans="26:36" x14ac:dyDescent="0.2">
      <c r="Z467" s="10">
        <f t="shared" si="689"/>
        <v>44349</v>
      </c>
      <c r="AA467" s="21">
        <f t="shared" si="679"/>
        <v>44347</v>
      </c>
      <c r="AB467">
        <f t="shared" si="690"/>
        <v>0</v>
      </c>
      <c r="AC467">
        <f t="shared" si="691"/>
        <v>0</v>
      </c>
      <c r="AD467">
        <f t="shared" si="692"/>
        <v>0</v>
      </c>
      <c r="AE467">
        <f t="shared" si="693"/>
        <v>0</v>
      </c>
      <c r="AF467">
        <f t="shared" si="694"/>
        <v>25849071.714285713</v>
      </c>
      <c r="AG467">
        <f t="shared" si="695"/>
        <v>340107.76000000013</v>
      </c>
      <c r="AH467">
        <f t="shared" si="696"/>
        <v>142196.14285714287</v>
      </c>
      <c r="AI467">
        <f t="shared" si="697"/>
        <v>2248.6471428571431</v>
      </c>
      <c r="AJ467" s="11">
        <f t="shared" si="698"/>
        <v>6335.5714285714284</v>
      </c>
    </row>
    <row r="468" spans="26:36" x14ac:dyDescent="0.2">
      <c r="Z468" s="10">
        <f t="shared" si="689"/>
        <v>44350</v>
      </c>
      <c r="AA468" s="21">
        <f t="shared" si="679"/>
        <v>44347</v>
      </c>
      <c r="AB468">
        <f t="shared" ref="AB468:AB473" si="708">AB467</f>
        <v>0</v>
      </c>
      <c r="AC468">
        <f t="shared" ref="AC468:AC473" si="709">AC467</f>
        <v>0</v>
      </c>
      <c r="AD468">
        <f t="shared" ref="AD468:AD473" si="710">AD467</f>
        <v>0</v>
      </c>
      <c r="AE468">
        <f t="shared" ref="AE468:AE473" si="711">AE467</f>
        <v>0</v>
      </c>
      <c r="AF468">
        <f t="shared" ref="AF468:AF473" si="712">AF467</f>
        <v>25849071.714285713</v>
      </c>
      <c r="AG468">
        <f t="shared" ref="AG468:AG473" si="713">AG467</f>
        <v>340107.76000000013</v>
      </c>
      <c r="AH468">
        <f t="shared" ref="AH468:AH473" si="714">AH467</f>
        <v>142196.14285714287</v>
      </c>
      <c r="AI468">
        <f t="shared" ref="AI468:AI473" si="715">AI467</f>
        <v>2248.6471428571431</v>
      </c>
      <c r="AJ468" s="11">
        <f t="shared" ref="AJ468:AJ473" si="716">AJ467</f>
        <v>6335.5714285714284</v>
      </c>
    </row>
    <row r="469" spans="26:36" x14ac:dyDescent="0.2">
      <c r="Z469" s="10">
        <f t="shared" si="689"/>
        <v>44351</v>
      </c>
      <c r="AA469" s="21">
        <f t="shared" si="679"/>
        <v>44347</v>
      </c>
      <c r="AB469">
        <f t="shared" si="708"/>
        <v>0</v>
      </c>
      <c r="AC469">
        <f t="shared" si="709"/>
        <v>0</v>
      </c>
      <c r="AD469">
        <f t="shared" si="710"/>
        <v>0</v>
      </c>
      <c r="AE469">
        <f t="shared" si="711"/>
        <v>0</v>
      </c>
      <c r="AF469">
        <f t="shared" si="712"/>
        <v>25849071.714285713</v>
      </c>
      <c r="AG469">
        <f t="shared" si="713"/>
        <v>340107.76000000013</v>
      </c>
      <c r="AH469">
        <f t="shared" si="714"/>
        <v>142196.14285714287</v>
      </c>
      <c r="AI469">
        <f t="shared" si="715"/>
        <v>2248.6471428571431</v>
      </c>
      <c r="AJ469" s="11">
        <f t="shared" si="716"/>
        <v>6335.5714285714284</v>
      </c>
    </row>
    <row r="470" spans="26:36" x14ac:dyDescent="0.2">
      <c r="Z470" s="10">
        <f t="shared" si="689"/>
        <v>44352</v>
      </c>
      <c r="AA470" s="21">
        <f t="shared" si="679"/>
        <v>44347</v>
      </c>
      <c r="AB470">
        <f t="shared" si="708"/>
        <v>0</v>
      </c>
      <c r="AC470">
        <f t="shared" si="709"/>
        <v>0</v>
      </c>
      <c r="AD470">
        <f t="shared" si="710"/>
        <v>0</v>
      </c>
      <c r="AE470">
        <f t="shared" si="711"/>
        <v>0</v>
      </c>
      <c r="AF470">
        <f t="shared" si="712"/>
        <v>25849071.714285713</v>
      </c>
      <c r="AG470">
        <f t="shared" si="713"/>
        <v>340107.76000000013</v>
      </c>
      <c r="AH470">
        <f t="shared" si="714"/>
        <v>142196.14285714287</v>
      </c>
      <c r="AI470">
        <f t="shared" si="715"/>
        <v>2248.6471428571431</v>
      </c>
      <c r="AJ470" s="11">
        <f t="shared" si="716"/>
        <v>6335.5714285714284</v>
      </c>
    </row>
    <row r="471" spans="26:36" x14ac:dyDescent="0.2">
      <c r="Z471" s="10">
        <f t="shared" si="689"/>
        <v>44353</v>
      </c>
      <c r="AA471" s="21">
        <f t="shared" si="679"/>
        <v>44347</v>
      </c>
      <c r="AB471">
        <f t="shared" si="708"/>
        <v>0</v>
      </c>
      <c r="AC471">
        <f t="shared" si="709"/>
        <v>0</v>
      </c>
      <c r="AD471">
        <f t="shared" si="710"/>
        <v>0</v>
      </c>
      <c r="AE471">
        <f t="shared" si="711"/>
        <v>0</v>
      </c>
      <c r="AF471">
        <f t="shared" si="712"/>
        <v>25849071.714285713</v>
      </c>
      <c r="AG471">
        <f t="shared" si="713"/>
        <v>340107.76000000013</v>
      </c>
      <c r="AH471">
        <f t="shared" si="714"/>
        <v>142196.14285714287</v>
      </c>
      <c r="AI471">
        <f t="shared" si="715"/>
        <v>2248.6471428571431</v>
      </c>
      <c r="AJ471" s="11">
        <f t="shared" si="716"/>
        <v>6335.5714285714284</v>
      </c>
    </row>
    <row r="472" spans="26:36" x14ac:dyDescent="0.2">
      <c r="Z472" s="10">
        <f t="shared" si="689"/>
        <v>44354</v>
      </c>
      <c r="AA472" s="21">
        <f t="shared" si="679"/>
        <v>44354</v>
      </c>
      <c r="AB472">
        <f t="shared" si="708"/>
        <v>0</v>
      </c>
      <c r="AC472">
        <f t="shared" si="709"/>
        <v>0</v>
      </c>
      <c r="AD472">
        <f t="shared" si="710"/>
        <v>0</v>
      </c>
      <c r="AE472">
        <f t="shared" si="711"/>
        <v>0</v>
      </c>
      <c r="AF472">
        <f t="shared" si="712"/>
        <v>25849071.714285713</v>
      </c>
      <c r="AG472">
        <f t="shared" si="713"/>
        <v>340107.76000000013</v>
      </c>
      <c r="AH472">
        <f t="shared" si="714"/>
        <v>142196.14285714287</v>
      </c>
      <c r="AI472">
        <f t="shared" si="715"/>
        <v>2248.6471428571431</v>
      </c>
      <c r="AJ472" s="11">
        <f t="shared" si="716"/>
        <v>6335.5714285714284</v>
      </c>
    </row>
    <row r="473" spans="26:36" x14ac:dyDescent="0.2">
      <c r="Z473" s="10">
        <f t="shared" si="689"/>
        <v>44355</v>
      </c>
      <c r="AA473" s="21">
        <f t="shared" si="679"/>
        <v>44354</v>
      </c>
      <c r="AB473">
        <f t="shared" si="708"/>
        <v>0</v>
      </c>
      <c r="AC473">
        <f t="shared" si="709"/>
        <v>0</v>
      </c>
      <c r="AD473">
        <f t="shared" si="710"/>
        <v>0</v>
      </c>
      <c r="AE473">
        <f t="shared" si="711"/>
        <v>0</v>
      </c>
      <c r="AF473">
        <f t="shared" si="712"/>
        <v>25849071.714285713</v>
      </c>
      <c r="AG473">
        <f t="shared" si="713"/>
        <v>340107.76000000013</v>
      </c>
      <c r="AH473">
        <f t="shared" si="714"/>
        <v>142196.14285714287</v>
      </c>
      <c r="AI473">
        <f t="shared" si="715"/>
        <v>2248.6471428571431</v>
      </c>
      <c r="AJ473" s="11">
        <f t="shared" si="716"/>
        <v>6335.5714285714284</v>
      </c>
    </row>
    <row r="474" spans="26:36" x14ac:dyDescent="0.2">
      <c r="Z474" s="10">
        <f t="shared" si="689"/>
        <v>44356</v>
      </c>
      <c r="AA474" s="21">
        <f t="shared" si="679"/>
        <v>44354</v>
      </c>
      <c r="AB474">
        <f t="shared" si="690"/>
        <v>0</v>
      </c>
      <c r="AC474">
        <f t="shared" si="691"/>
        <v>0</v>
      </c>
      <c r="AD474">
        <f t="shared" si="692"/>
        <v>0</v>
      </c>
      <c r="AE474">
        <f t="shared" si="693"/>
        <v>0</v>
      </c>
      <c r="AF474">
        <f t="shared" si="694"/>
        <v>24344526.714285713</v>
      </c>
      <c r="AG474">
        <f t="shared" si="695"/>
        <v>334269.90428571432</v>
      </c>
      <c r="AH474">
        <f t="shared" si="696"/>
        <v>92499.857142857145</v>
      </c>
      <c r="AI474">
        <f t="shared" si="697"/>
        <v>2051.1728571428571</v>
      </c>
      <c r="AJ474" s="11">
        <f t="shared" si="698"/>
        <v>6336.5714285714284</v>
      </c>
    </row>
    <row r="475" spans="26:36" x14ac:dyDescent="0.2">
      <c r="Z475" s="10">
        <f t="shared" si="689"/>
        <v>44357</v>
      </c>
      <c r="AA475" s="21">
        <f t="shared" si="679"/>
        <v>44354</v>
      </c>
      <c r="AB475">
        <f t="shared" ref="AB475:AB480" si="717">AB474</f>
        <v>0</v>
      </c>
      <c r="AC475">
        <f t="shared" ref="AC475:AC480" si="718">AC474</f>
        <v>0</v>
      </c>
      <c r="AD475">
        <f t="shared" ref="AD475:AD480" si="719">AD474</f>
        <v>0</v>
      </c>
      <c r="AE475">
        <f t="shared" ref="AE475:AE480" si="720">AE474</f>
        <v>0</v>
      </c>
      <c r="AF475">
        <f t="shared" ref="AF475:AF480" si="721">AF474</f>
        <v>24344526.714285713</v>
      </c>
      <c r="AG475">
        <f t="shared" ref="AG475:AG480" si="722">AG474</f>
        <v>334269.90428571432</v>
      </c>
      <c r="AH475">
        <f t="shared" ref="AH475:AH480" si="723">AH474</f>
        <v>92499.857142857145</v>
      </c>
      <c r="AI475">
        <f t="shared" ref="AI475:AI480" si="724">AI474</f>
        <v>2051.1728571428571</v>
      </c>
      <c r="AJ475" s="11">
        <f t="shared" ref="AJ475:AJ480" si="725">AJ474</f>
        <v>6336.5714285714284</v>
      </c>
    </row>
    <row r="476" spans="26:36" x14ac:dyDescent="0.2">
      <c r="Z476" s="10">
        <f t="shared" si="689"/>
        <v>44358</v>
      </c>
      <c r="AA476" s="21">
        <f t="shared" si="679"/>
        <v>44354</v>
      </c>
      <c r="AB476">
        <f t="shared" si="717"/>
        <v>0</v>
      </c>
      <c r="AC476">
        <f t="shared" si="718"/>
        <v>0</v>
      </c>
      <c r="AD476">
        <f t="shared" si="719"/>
        <v>0</v>
      </c>
      <c r="AE476">
        <f t="shared" si="720"/>
        <v>0</v>
      </c>
      <c r="AF476">
        <f t="shared" si="721"/>
        <v>24344526.714285713</v>
      </c>
      <c r="AG476">
        <f t="shared" si="722"/>
        <v>334269.90428571432</v>
      </c>
      <c r="AH476">
        <f t="shared" si="723"/>
        <v>92499.857142857145</v>
      </c>
      <c r="AI476">
        <f t="shared" si="724"/>
        <v>2051.1728571428571</v>
      </c>
      <c r="AJ476" s="11">
        <f t="shared" si="725"/>
        <v>6336.5714285714284</v>
      </c>
    </row>
    <row r="477" spans="26:36" x14ac:dyDescent="0.2">
      <c r="Z477" s="10">
        <f t="shared" si="689"/>
        <v>44359</v>
      </c>
      <c r="AA477" s="21">
        <f t="shared" si="679"/>
        <v>44354</v>
      </c>
      <c r="AB477">
        <f t="shared" si="717"/>
        <v>0</v>
      </c>
      <c r="AC477">
        <f t="shared" si="718"/>
        <v>0</v>
      </c>
      <c r="AD477">
        <f t="shared" si="719"/>
        <v>0</v>
      </c>
      <c r="AE477">
        <f t="shared" si="720"/>
        <v>0</v>
      </c>
      <c r="AF477">
        <f t="shared" si="721"/>
        <v>24344526.714285713</v>
      </c>
      <c r="AG477">
        <f t="shared" si="722"/>
        <v>334269.90428571432</v>
      </c>
      <c r="AH477">
        <f t="shared" si="723"/>
        <v>92499.857142857145</v>
      </c>
      <c r="AI477">
        <f t="shared" si="724"/>
        <v>2051.1728571428571</v>
      </c>
      <c r="AJ477" s="11">
        <f t="shared" si="725"/>
        <v>6336.5714285714284</v>
      </c>
    </row>
    <row r="478" spans="26:36" x14ac:dyDescent="0.2">
      <c r="Z478" s="10">
        <f t="shared" si="689"/>
        <v>44360</v>
      </c>
      <c r="AA478" s="21">
        <f t="shared" si="679"/>
        <v>44354</v>
      </c>
      <c r="AB478">
        <f t="shared" si="717"/>
        <v>0</v>
      </c>
      <c r="AC478">
        <f t="shared" si="718"/>
        <v>0</v>
      </c>
      <c r="AD478">
        <f t="shared" si="719"/>
        <v>0</v>
      </c>
      <c r="AE478">
        <f t="shared" si="720"/>
        <v>0</v>
      </c>
      <c r="AF478">
        <f t="shared" si="721"/>
        <v>24344526.714285713</v>
      </c>
      <c r="AG478">
        <f t="shared" si="722"/>
        <v>334269.90428571432</v>
      </c>
      <c r="AH478">
        <f t="shared" si="723"/>
        <v>92499.857142857145</v>
      </c>
      <c r="AI478">
        <f t="shared" si="724"/>
        <v>2051.1728571428571</v>
      </c>
      <c r="AJ478" s="11">
        <f t="shared" si="725"/>
        <v>6336.5714285714284</v>
      </c>
    </row>
    <row r="479" spans="26:36" x14ac:dyDescent="0.2">
      <c r="Z479" s="10">
        <f t="shared" si="689"/>
        <v>44361</v>
      </c>
      <c r="AA479" s="21">
        <f t="shared" si="679"/>
        <v>44361</v>
      </c>
      <c r="AB479">
        <f t="shared" si="717"/>
        <v>0</v>
      </c>
      <c r="AC479">
        <f t="shared" si="718"/>
        <v>0</v>
      </c>
      <c r="AD479">
        <f t="shared" si="719"/>
        <v>0</v>
      </c>
      <c r="AE479">
        <f t="shared" si="720"/>
        <v>0</v>
      </c>
      <c r="AF479">
        <f t="shared" si="721"/>
        <v>24344526.714285713</v>
      </c>
      <c r="AG479">
        <f t="shared" si="722"/>
        <v>334269.90428571432</v>
      </c>
      <c r="AH479">
        <f t="shared" si="723"/>
        <v>92499.857142857145</v>
      </c>
      <c r="AI479">
        <f t="shared" si="724"/>
        <v>2051.1728571428571</v>
      </c>
      <c r="AJ479" s="11">
        <f t="shared" si="725"/>
        <v>6336.5714285714284</v>
      </c>
    </row>
    <row r="480" spans="26:36" x14ac:dyDescent="0.2">
      <c r="Z480" s="10">
        <f t="shared" si="689"/>
        <v>44362</v>
      </c>
      <c r="AA480" s="21">
        <f t="shared" si="679"/>
        <v>44361</v>
      </c>
      <c r="AB480">
        <f t="shared" si="717"/>
        <v>0</v>
      </c>
      <c r="AC480">
        <f t="shared" si="718"/>
        <v>0</v>
      </c>
      <c r="AD480">
        <f t="shared" si="719"/>
        <v>0</v>
      </c>
      <c r="AE480">
        <f t="shared" si="720"/>
        <v>0</v>
      </c>
      <c r="AF480">
        <f t="shared" si="721"/>
        <v>24344526.714285713</v>
      </c>
      <c r="AG480">
        <f t="shared" si="722"/>
        <v>334269.90428571432</v>
      </c>
      <c r="AH480">
        <f t="shared" si="723"/>
        <v>92499.857142857145</v>
      </c>
      <c r="AI480">
        <f t="shared" si="724"/>
        <v>2051.1728571428571</v>
      </c>
      <c r="AJ480" s="11">
        <f t="shared" si="725"/>
        <v>6336.5714285714284</v>
      </c>
    </row>
    <row r="481" spans="26:36" x14ac:dyDescent="0.2">
      <c r="Z481" s="10">
        <f t="shared" si="689"/>
        <v>44363</v>
      </c>
      <c r="AA481" s="21">
        <f t="shared" si="679"/>
        <v>44361</v>
      </c>
      <c r="AB481">
        <f t="shared" si="690"/>
        <v>0</v>
      </c>
      <c r="AC481">
        <f t="shared" si="691"/>
        <v>0</v>
      </c>
      <c r="AD481">
        <f t="shared" si="692"/>
        <v>0</v>
      </c>
      <c r="AE481">
        <f t="shared" si="693"/>
        <v>0</v>
      </c>
      <c r="AF481">
        <f t="shared" si="694"/>
        <v>29367046.857142858</v>
      </c>
      <c r="AG481">
        <f t="shared" si="695"/>
        <v>365798.05142857152</v>
      </c>
      <c r="AH481">
        <f t="shared" si="696"/>
        <v>0</v>
      </c>
      <c r="AI481">
        <f t="shared" si="697"/>
        <v>0</v>
      </c>
      <c r="AJ481" s="11">
        <f t="shared" si="698"/>
        <v>6337.5714285714284</v>
      </c>
    </row>
    <row r="482" spans="26:36" x14ac:dyDescent="0.2">
      <c r="Z482" s="10">
        <f t="shared" si="689"/>
        <v>44364</v>
      </c>
      <c r="AA482" s="21">
        <f t="shared" si="679"/>
        <v>44361</v>
      </c>
      <c r="AB482">
        <f t="shared" ref="AB482:AB487" si="726">AB481</f>
        <v>0</v>
      </c>
      <c r="AC482">
        <f t="shared" ref="AC482:AC487" si="727">AC481</f>
        <v>0</v>
      </c>
      <c r="AD482">
        <f t="shared" ref="AD482:AD487" si="728">AD481</f>
        <v>0</v>
      </c>
      <c r="AE482">
        <f t="shared" ref="AE482:AE487" si="729">AE481</f>
        <v>0</v>
      </c>
      <c r="AF482">
        <f t="shared" ref="AF482:AF487" si="730">AF481</f>
        <v>29367046.857142858</v>
      </c>
      <c r="AG482">
        <f t="shared" ref="AG482:AG487" si="731">AG481</f>
        <v>365798.05142857152</v>
      </c>
      <c r="AH482">
        <f t="shared" ref="AH482:AH487" si="732">AH481</f>
        <v>0</v>
      </c>
      <c r="AI482">
        <f t="shared" ref="AI482:AI487" si="733">AI481</f>
        <v>0</v>
      </c>
      <c r="AJ482" s="11">
        <f t="shared" ref="AJ482:AJ487" si="734">AJ481</f>
        <v>6337.5714285714284</v>
      </c>
    </row>
    <row r="483" spans="26:36" x14ac:dyDescent="0.2">
      <c r="Z483" s="10">
        <f t="shared" si="689"/>
        <v>44365</v>
      </c>
      <c r="AA483" s="21">
        <f t="shared" si="679"/>
        <v>44361</v>
      </c>
      <c r="AB483">
        <f t="shared" si="726"/>
        <v>0</v>
      </c>
      <c r="AC483">
        <f t="shared" si="727"/>
        <v>0</v>
      </c>
      <c r="AD483">
        <f t="shared" si="728"/>
        <v>0</v>
      </c>
      <c r="AE483">
        <f t="shared" si="729"/>
        <v>0</v>
      </c>
      <c r="AF483">
        <f t="shared" si="730"/>
        <v>29367046.857142858</v>
      </c>
      <c r="AG483">
        <f t="shared" si="731"/>
        <v>365798.05142857152</v>
      </c>
      <c r="AH483">
        <f t="shared" si="732"/>
        <v>0</v>
      </c>
      <c r="AI483">
        <f t="shared" si="733"/>
        <v>0</v>
      </c>
      <c r="AJ483" s="11">
        <f t="shared" si="734"/>
        <v>6337.5714285714284</v>
      </c>
    </row>
    <row r="484" spans="26:36" x14ac:dyDescent="0.2">
      <c r="Z484" s="10">
        <f t="shared" si="689"/>
        <v>44366</v>
      </c>
      <c r="AA484" s="21">
        <f t="shared" si="679"/>
        <v>44361</v>
      </c>
      <c r="AB484">
        <f t="shared" si="726"/>
        <v>0</v>
      </c>
      <c r="AC484">
        <f t="shared" si="727"/>
        <v>0</v>
      </c>
      <c r="AD484">
        <f t="shared" si="728"/>
        <v>0</v>
      </c>
      <c r="AE484">
        <f t="shared" si="729"/>
        <v>0</v>
      </c>
      <c r="AF484">
        <f t="shared" si="730"/>
        <v>29367046.857142858</v>
      </c>
      <c r="AG484">
        <f t="shared" si="731"/>
        <v>365798.05142857152</v>
      </c>
      <c r="AH484">
        <f t="shared" si="732"/>
        <v>0</v>
      </c>
      <c r="AI484">
        <f t="shared" si="733"/>
        <v>0</v>
      </c>
      <c r="AJ484" s="11">
        <f t="shared" si="734"/>
        <v>6337.5714285714284</v>
      </c>
    </row>
    <row r="485" spans="26:36" x14ac:dyDescent="0.2">
      <c r="Z485" s="10">
        <f t="shared" si="689"/>
        <v>44367</v>
      </c>
      <c r="AA485" s="21">
        <f t="shared" si="679"/>
        <v>44361</v>
      </c>
      <c r="AB485">
        <f t="shared" si="726"/>
        <v>0</v>
      </c>
      <c r="AC485">
        <f t="shared" si="727"/>
        <v>0</v>
      </c>
      <c r="AD485">
        <f t="shared" si="728"/>
        <v>0</v>
      </c>
      <c r="AE485">
        <f t="shared" si="729"/>
        <v>0</v>
      </c>
      <c r="AF485">
        <f t="shared" si="730"/>
        <v>29367046.857142858</v>
      </c>
      <c r="AG485">
        <f t="shared" si="731"/>
        <v>365798.05142857152</v>
      </c>
      <c r="AH485">
        <f t="shared" si="732"/>
        <v>0</v>
      </c>
      <c r="AI485">
        <f t="shared" si="733"/>
        <v>0</v>
      </c>
      <c r="AJ485" s="11">
        <f t="shared" si="734"/>
        <v>6337.5714285714284</v>
      </c>
    </row>
    <row r="486" spans="26:36" x14ac:dyDescent="0.2">
      <c r="Z486" s="10">
        <f t="shared" si="689"/>
        <v>44368</v>
      </c>
      <c r="AA486" s="21">
        <f t="shared" si="679"/>
        <v>44368</v>
      </c>
      <c r="AB486">
        <f t="shared" si="726"/>
        <v>0</v>
      </c>
      <c r="AC486">
        <f t="shared" si="727"/>
        <v>0</v>
      </c>
      <c r="AD486">
        <f t="shared" si="728"/>
        <v>0</v>
      </c>
      <c r="AE486">
        <f t="shared" si="729"/>
        <v>0</v>
      </c>
      <c r="AF486">
        <f t="shared" si="730"/>
        <v>29367046.857142858</v>
      </c>
      <c r="AG486">
        <f t="shared" si="731"/>
        <v>365798.05142857152</v>
      </c>
      <c r="AH486">
        <f t="shared" si="732"/>
        <v>0</v>
      </c>
      <c r="AI486">
        <f t="shared" si="733"/>
        <v>0</v>
      </c>
      <c r="AJ486" s="11">
        <f t="shared" si="734"/>
        <v>6337.5714285714284</v>
      </c>
    </row>
    <row r="487" spans="26:36" x14ac:dyDescent="0.2">
      <c r="Z487" s="10">
        <f t="shared" si="689"/>
        <v>44369</v>
      </c>
      <c r="AA487" s="21">
        <f t="shared" si="679"/>
        <v>44368</v>
      </c>
      <c r="AB487">
        <f t="shared" si="726"/>
        <v>0</v>
      </c>
      <c r="AC487">
        <f t="shared" si="727"/>
        <v>0</v>
      </c>
      <c r="AD487">
        <f t="shared" si="728"/>
        <v>0</v>
      </c>
      <c r="AE487">
        <f t="shared" si="729"/>
        <v>0</v>
      </c>
      <c r="AF487">
        <f t="shared" si="730"/>
        <v>29367046.857142858</v>
      </c>
      <c r="AG487">
        <f t="shared" si="731"/>
        <v>365798.05142857152</v>
      </c>
      <c r="AH487">
        <f t="shared" si="732"/>
        <v>0</v>
      </c>
      <c r="AI487">
        <f t="shared" si="733"/>
        <v>0</v>
      </c>
      <c r="AJ487" s="11">
        <f t="shared" si="734"/>
        <v>6337.5714285714284</v>
      </c>
    </row>
    <row r="488" spans="26:36" x14ac:dyDescent="0.2">
      <c r="Z488" s="10">
        <f t="shared" si="689"/>
        <v>44370</v>
      </c>
      <c r="AA488" s="21">
        <f t="shared" si="679"/>
        <v>44368</v>
      </c>
      <c r="AB488">
        <f t="shared" si="690"/>
        <v>0</v>
      </c>
      <c r="AC488">
        <f t="shared" si="691"/>
        <v>0</v>
      </c>
      <c r="AD488">
        <f t="shared" si="692"/>
        <v>0</v>
      </c>
      <c r="AE488">
        <f t="shared" si="693"/>
        <v>0</v>
      </c>
      <c r="AF488">
        <f t="shared" si="694"/>
        <v>25500976.285714287</v>
      </c>
      <c r="AG488">
        <f t="shared" si="695"/>
        <v>342031.96714285709</v>
      </c>
      <c r="AH488">
        <f t="shared" si="696"/>
        <v>0</v>
      </c>
      <c r="AI488">
        <f t="shared" si="697"/>
        <v>0</v>
      </c>
      <c r="AJ488" s="11">
        <f t="shared" si="698"/>
        <v>6338.5714285714284</v>
      </c>
    </row>
    <row r="489" spans="26:36" x14ac:dyDescent="0.2">
      <c r="Z489" s="10">
        <f t="shared" si="689"/>
        <v>44371</v>
      </c>
      <c r="AA489" s="21">
        <f t="shared" si="679"/>
        <v>44368</v>
      </c>
      <c r="AB489">
        <f t="shared" ref="AB489:AB494" si="735">AB488</f>
        <v>0</v>
      </c>
      <c r="AC489">
        <f t="shared" ref="AC489:AC494" si="736">AC488</f>
        <v>0</v>
      </c>
      <c r="AD489">
        <f t="shared" ref="AD489:AD494" si="737">AD488</f>
        <v>0</v>
      </c>
      <c r="AE489">
        <f t="shared" ref="AE489:AE494" si="738">AE488</f>
        <v>0</v>
      </c>
      <c r="AF489">
        <f t="shared" ref="AF489:AF494" si="739">AF488</f>
        <v>25500976.285714287</v>
      </c>
      <c r="AG489">
        <f t="shared" ref="AG489:AG494" si="740">AG488</f>
        <v>342031.96714285709</v>
      </c>
      <c r="AH489">
        <f t="shared" ref="AH489:AH494" si="741">AH488</f>
        <v>0</v>
      </c>
      <c r="AI489">
        <f t="shared" ref="AI489:AI494" si="742">AI488</f>
        <v>0</v>
      </c>
      <c r="AJ489" s="11">
        <f t="shared" ref="AJ489:AJ494" si="743">AJ488</f>
        <v>6338.5714285714284</v>
      </c>
    </row>
    <row r="490" spans="26:36" x14ac:dyDescent="0.2">
      <c r="Z490" s="10">
        <f t="shared" si="689"/>
        <v>44372</v>
      </c>
      <c r="AA490" s="21">
        <f t="shared" si="679"/>
        <v>44368</v>
      </c>
      <c r="AB490">
        <f t="shared" si="735"/>
        <v>0</v>
      </c>
      <c r="AC490">
        <f t="shared" si="736"/>
        <v>0</v>
      </c>
      <c r="AD490">
        <f t="shared" si="737"/>
        <v>0</v>
      </c>
      <c r="AE490">
        <f t="shared" si="738"/>
        <v>0</v>
      </c>
      <c r="AF490">
        <f t="shared" si="739"/>
        <v>25500976.285714287</v>
      </c>
      <c r="AG490">
        <f t="shared" si="740"/>
        <v>342031.96714285709</v>
      </c>
      <c r="AH490">
        <f t="shared" si="741"/>
        <v>0</v>
      </c>
      <c r="AI490">
        <f t="shared" si="742"/>
        <v>0</v>
      </c>
      <c r="AJ490" s="11">
        <f t="shared" si="743"/>
        <v>6338.5714285714284</v>
      </c>
    </row>
    <row r="491" spans="26:36" x14ac:dyDescent="0.2">
      <c r="Z491" s="10">
        <f t="shared" si="689"/>
        <v>44373</v>
      </c>
      <c r="AA491" s="21">
        <f t="shared" si="679"/>
        <v>44368</v>
      </c>
      <c r="AB491">
        <f t="shared" si="735"/>
        <v>0</v>
      </c>
      <c r="AC491">
        <f t="shared" si="736"/>
        <v>0</v>
      </c>
      <c r="AD491">
        <f t="shared" si="737"/>
        <v>0</v>
      </c>
      <c r="AE491">
        <f t="shared" si="738"/>
        <v>0</v>
      </c>
      <c r="AF491">
        <f t="shared" si="739"/>
        <v>25500976.285714287</v>
      </c>
      <c r="AG491">
        <f t="shared" si="740"/>
        <v>342031.96714285709</v>
      </c>
      <c r="AH491">
        <f t="shared" si="741"/>
        <v>0</v>
      </c>
      <c r="AI491">
        <f t="shared" si="742"/>
        <v>0</v>
      </c>
      <c r="AJ491" s="11">
        <f t="shared" si="743"/>
        <v>6338.5714285714284</v>
      </c>
    </row>
    <row r="492" spans="26:36" x14ac:dyDescent="0.2">
      <c r="Z492" s="10">
        <f t="shared" si="689"/>
        <v>44374</v>
      </c>
      <c r="AA492" s="21">
        <f t="shared" si="679"/>
        <v>44368</v>
      </c>
      <c r="AB492">
        <f t="shared" si="735"/>
        <v>0</v>
      </c>
      <c r="AC492">
        <f t="shared" si="736"/>
        <v>0</v>
      </c>
      <c r="AD492">
        <f t="shared" si="737"/>
        <v>0</v>
      </c>
      <c r="AE492">
        <f t="shared" si="738"/>
        <v>0</v>
      </c>
      <c r="AF492">
        <f t="shared" si="739"/>
        <v>25500976.285714287</v>
      </c>
      <c r="AG492">
        <f t="shared" si="740"/>
        <v>342031.96714285709</v>
      </c>
      <c r="AH492">
        <f t="shared" si="741"/>
        <v>0</v>
      </c>
      <c r="AI492">
        <f t="shared" si="742"/>
        <v>0</v>
      </c>
      <c r="AJ492" s="11">
        <f t="shared" si="743"/>
        <v>6338.5714285714284</v>
      </c>
    </row>
    <row r="493" spans="26:36" x14ac:dyDescent="0.2">
      <c r="Z493" s="10">
        <f t="shared" si="689"/>
        <v>44375</v>
      </c>
      <c r="AA493" s="21">
        <f t="shared" si="679"/>
        <v>44375</v>
      </c>
      <c r="AB493">
        <f t="shared" si="735"/>
        <v>0</v>
      </c>
      <c r="AC493">
        <f t="shared" si="736"/>
        <v>0</v>
      </c>
      <c r="AD493">
        <f t="shared" si="737"/>
        <v>0</v>
      </c>
      <c r="AE493">
        <f t="shared" si="738"/>
        <v>0</v>
      </c>
      <c r="AF493">
        <f t="shared" si="739"/>
        <v>25500976.285714287</v>
      </c>
      <c r="AG493">
        <f t="shared" si="740"/>
        <v>342031.96714285709</v>
      </c>
      <c r="AH493">
        <f t="shared" si="741"/>
        <v>0</v>
      </c>
      <c r="AI493">
        <f t="shared" si="742"/>
        <v>0</v>
      </c>
      <c r="AJ493" s="11">
        <f t="shared" si="743"/>
        <v>6338.5714285714284</v>
      </c>
    </row>
    <row r="494" spans="26:36" x14ac:dyDescent="0.2">
      <c r="Z494" s="10">
        <f t="shared" si="689"/>
        <v>44376</v>
      </c>
      <c r="AA494" s="21">
        <f t="shared" si="679"/>
        <v>44375</v>
      </c>
      <c r="AB494">
        <f t="shared" si="735"/>
        <v>0</v>
      </c>
      <c r="AC494">
        <f t="shared" si="736"/>
        <v>0</v>
      </c>
      <c r="AD494">
        <f t="shared" si="737"/>
        <v>0</v>
      </c>
      <c r="AE494">
        <f t="shared" si="738"/>
        <v>0</v>
      </c>
      <c r="AF494">
        <f t="shared" si="739"/>
        <v>25500976.285714287</v>
      </c>
      <c r="AG494">
        <f t="shared" si="740"/>
        <v>342031.96714285709</v>
      </c>
      <c r="AH494">
        <f t="shared" si="741"/>
        <v>0</v>
      </c>
      <c r="AI494">
        <f t="shared" si="742"/>
        <v>0</v>
      </c>
      <c r="AJ494" s="11">
        <f t="shared" si="743"/>
        <v>6338.5714285714284</v>
      </c>
    </row>
    <row r="495" spans="26:36" x14ac:dyDescent="0.2">
      <c r="Z495" s="10">
        <f t="shared" si="689"/>
        <v>44377</v>
      </c>
      <c r="AA495" s="21">
        <f t="shared" si="679"/>
        <v>44375</v>
      </c>
      <c r="AB495">
        <f t="shared" si="690"/>
        <v>0</v>
      </c>
      <c r="AC495">
        <f t="shared" si="691"/>
        <v>0</v>
      </c>
      <c r="AD495">
        <f t="shared" si="692"/>
        <v>0</v>
      </c>
      <c r="AE495">
        <f t="shared" si="693"/>
        <v>0</v>
      </c>
      <c r="AF495">
        <f t="shared" si="694"/>
        <v>27461126.857142858</v>
      </c>
      <c r="AG495">
        <f t="shared" si="695"/>
        <v>335710.12142857158</v>
      </c>
      <c r="AH495">
        <f t="shared" si="696"/>
        <v>0</v>
      </c>
      <c r="AI495">
        <f t="shared" si="697"/>
        <v>0</v>
      </c>
      <c r="AJ495" s="11">
        <f t="shared" si="698"/>
        <v>6339.5714285714284</v>
      </c>
    </row>
    <row r="496" spans="26:36" x14ac:dyDescent="0.2">
      <c r="Z496" s="10">
        <f t="shared" si="689"/>
        <v>44378</v>
      </c>
      <c r="AA496" s="21">
        <f t="shared" si="679"/>
        <v>44375</v>
      </c>
      <c r="AB496">
        <f t="shared" ref="AB496:AB501" si="744">AB495</f>
        <v>0</v>
      </c>
      <c r="AC496">
        <f t="shared" ref="AC496:AC501" si="745">AC495</f>
        <v>0</v>
      </c>
      <c r="AD496">
        <f t="shared" ref="AD496:AD501" si="746">AD495</f>
        <v>0</v>
      </c>
      <c r="AE496">
        <f t="shared" ref="AE496:AE501" si="747">AE495</f>
        <v>0</v>
      </c>
      <c r="AF496">
        <f t="shared" ref="AF496:AF501" si="748">AF495</f>
        <v>27461126.857142858</v>
      </c>
      <c r="AG496">
        <f t="shared" ref="AG496:AG501" si="749">AG495</f>
        <v>335710.12142857158</v>
      </c>
      <c r="AH496">
        <f t="shared" ref="AH496:AH501" si="750">AH495</f>
        <v>0</v>
      </c>
      <c r="AI496">
        <f t="shared" ref="AI496:AI501" si="751">AI495</f>
        <v>0</v>
      </c>
      <c r="AJ496" s="11">
        <f t="shared" ref="AJ496:AJ501" si="752">AJ495</f>
        <v>6339.5714285714284</v>
      </c>
    </row>
    <row r="497" spans="26:36" x14ac:dyDescent="0.2">
      <c r="Z497" s="10">
        <f t="shared" si="689"/>
        <v>44379</v>
      </c>
      <c r="AA497" s="21">
        <f t="shared" si="679"/>
        <v>44375</v>
      </c>
      <c r="AB497">
        <f t="shared" si="744"/>
        <v>0</v>
      </c>
      <c r="AC497">
        <f t="shared" si="745"/>
        <v>0</v>
      </c>
      <c r="AD497">
        <f t="shared" si="746"/>
        <v>0</v>
      </c>
      <c r="AE497">
        <f t="shared" si="747"/>
        <v>0</v>
      </c>
      <c r="AF497">
        <f t="shared" si="748"/>
        <v>27461126.857142858</v>
      </c>
      <c r="AG497">
        <f t="shared" si="749"/>
        <v>335710.12142857158</v>
      </c>
      <c r="AH497">
        <f t="shared" si="750"/>
        <v>0</v>
      </c>
      <c r="AI497">
        <f t="shared" si="751"/>
        <v>0</v>
      </c>
      <c r="AJ497" s="11">
        <f t="shared" si="752"/>
        <v>6339.5714285714284</v>
      </c>
    </row>
    <row r="498" spans="26:36" x14ac:dyDescent="0.2">
      <c r="Z498" s="10">
        <f t="shared" si="689"/>
        <v>44380</v>
      </c>
      <c r="AA498" s="21">
        <f t="shared" si="679"/>
        <v>44375</v>
      </c>
      <c r="AB498">
        <f t="shared" si="744"/>
        <v>0</v>
      </c>
      <c r="AC498">
        <f t="shared" si="745"/>
        <v>0</v>
      </c>
      <c r="AD498">
        <f t="shared" si="746"/>
        <v>0</v>
      </c>
      <c r="AE498">
        <f t="shared" si="747"/>
        <v>0</v>
      </c>
      <c r="AF498">
        <f t="shared" si="748"/>
        <v>27461126.857142858</v>
      </c>
      <c r="AG498">
        <f t="shared" si="749"/>
        <v>335710.12142857158</v>
      </c>
      <c r="AH498">
        <f t="shared" si="750"/>
        <v>0</v>
      </c>
      <c r="AI498">
        <f t="shared" si="751"/>
        <v>0</v>
      </c>
      <c r="AJ498" s="11">
        <f t="shared" si="752"/>
        <v>6339.5714285714284</v>
      </c>
    </row>
    <row r="499" spans="26:36" x14ac:dyDescent="0.2">
      <c r="Z499" s="10">
        <f t="shared" si="689"/>
        <v>44381</v>
      </c>
      <c r="AA499" s="21">
        <f t="shared" si="679"/>
        <v>44375</v>
      </c>
      <c r="AB499">
        <f t="shared" si="744"/>
        <v>0</v>
      </c>
      <c r="AC499">
        <f t="shared" si="745"/>
        <v>0</v>
      </c>
      <c r="AD499">
        <f t="shared" si="746"/>
        <v>0</v>
      </c>
      <c r="AE499">
        <f t="shared" si="747"/>
        <v>0</v>
      </c>
      <c r="AF499">
        <f t="shared" si="748"/>
        <v>27461126.857142858</v>
      </c>
      <c r="AG499">
        <f t="shared" si="749"/>
        <v>335710.12142857158</v>
      </c>
      <c r="AH499">
        <f t="shared" si="750"/>
        <v>0</v>
      </c>
      <c r="AI499">
        <f t="shared" si="751"/>
        <v>0</v>
      </c>
      <c r="AJ499" s="11">
        <f t="shared" si="752"/>
        <v>6339.5714285714284</v>
      </c>
    </row>
    <row r="500" spans="26:36" x14ac:dyDescent="0.2">
      <c r="Z500" s="10">
        <f t="shared" si="689"/>
        <v>44382</v>
      </c>
      <c r="AA500" s="21">
        <f t="shared" si="679"/>
        <v>44382</v>
      </c>
      <c r="AB500">
        <f t="shared" si="744"/>
        <v>0</v>
      </c>
      <c r="AC500">
        <f t="shared" si="745"/>
        <v>0</v>
      </c>
      <c r="AD500">
        <f t="shared" si="746"/>
        <v>0</v>
      </c>
      <c r="AE500">
        <f t="shared" si="747"/>
        <v>0</v>
      </c>
      <c r="AF500">
        <f t="shared" si="748"/>
        <v>27461126.857142858</v>
      </c>
      <c r="AG500">
        <f t="shared" si="749"/>
        <v>335710.12142857158</v>
      </c>
      <c r="AH500">
        <f t="shared" si="750"/>
        <v>0</v>
      </c>
      <c r="AI500">
        <f t="shared" si="751"/>
        <v>0</v>
      </c>
      <c r="AJ500" s="11">
        <f t="shared" si="752"/>
        <v>6339.5714285714284</v>
      </c>
    </row>
    <row r="501" spans="26:36" x14ac:dyDescent="0.2">
      <c r="Z501" s="10">
        <f t="shared" si="689"/>
        <v>44383</v>
      </c>
      <c r="AA501" s="21">
        <f t="shared" si="679"/>
        <v>44382</v>
      </c>
      <c r="AB501">
        <f t="shared" si="744"/>
        <v>0</v>
      </c>
      <c r="AC501">
        <f t="shared" si="745"/>
        <v>0</v>
      </c>
      <c r="AD501">
        <f t="shared" si="746"/>
        <v>0</v>
      </c>
      <c r="AE501">
        <f t="shared" si="747"/>
        <v>0</v>
      </c>
      <c r="AF501">
        <f t="shared" si="748"/>
        <v>27461126.857142858</v>
      </c>
      <c r="AG501">
        <f t="shared" si="749"/>
        <v>335710.12142857158</v>
      </c>
      <c r="AH501">
        <f t="shared" si="750"/>
        <v>0</v>
      </c>
      <c r="AI501">
        <f t="shared" si="751"/>
        <v>0</v>
      </c>
      <c r="AJ501" s="11">
        <f t="shared" si="752"/>
        <v>6339.5714285714284</v>
      </c>
    </row>
    <row r="502" spans="26:36" x14ac:dyDescent="0.2">
      <c r="Z502" s="10">
        <f t="shared" si="689"/>
        <v>44384</v>
      </c>
      <c r="AA502" s="21">
        <f t="shared" si="679"/>
        <v>44382</v>
      </c>
      <c r="AB502">
        <f t="shared" si="690"/>
        <v>0</v>
      </c>
      <c r="AC502">
        <f t="shared" si="691"/>
        <v>0</v>
      </c>
      <c r="AD502">
        <f t="shared" si="692"/>
        <v>0</v>
      </c>
      <c r="AE502">
        <f t="shared" si="693"/>
        <v>0</v>
      </c>
      <c r="AF502">
        <f t="shared" si="694"/>
        <v>28829892.428571429</v>
      </c>
      <c r="AG502">
        <f t="shared" si="695"/>
        <v>342935.31714285706</v>
      </c>
      <c r="AH502">
        <f t="shared" si="696"/>
        <v>0</v>
      </c>
      <c r="AI502">
        <f t="shared" si="697"/>
        <v>0</v>
      </c>
      <c r="AJ502" s="11">
        <f t="shared" si="698"/>
        <v>6340.5714285714284</v>
      </c>
    </row>
    <row r="503" spans="26:36" x14ac:dyDescent="0.2">
      <c r="Z503" s="10">
        <f t="shared" si="689"/>
        <v>44385</v>
      </c>
      <c r="AA503" s="21">
        <f t="shared" si="679"/>
        <v>44382</v>
      </c>
      <c r="AB503">
        <f t="shared" ref="AB503:AB508" si="753">AB502</f>
        <v>0</v>
      </c>
      <c r="AC503">
        <f t="shared" ref="AC503:AC508" si="754">AC502</f>
        <v>0</v>
      </c>
      <c r="AD503">
        <f t="shared" ref="AD503:AD508" si="755">AD502</f>
        <v>0</v>
      </c>
      <c r="AE503">
        <f t="shared" ref="AE503:AE508" si="756">AE502</f>
        <v>0</v>
      </c>
      <c r="AF503">
        <f t="shared" ref="AF503:AF508" si="757">AF502</f>
        <v>28829892.428571429</v>
      </c>
      <c r="AG503">
        <f t="shared" ref="AG503:AG508" si="758">AG502</f>
        <v>342935.31714285706</v>
      </c>
      <c r="AH503">
        <f t="shared" ref="AH503:AH508" si="759">AH502</f>
        <v>0</v>
      </c>
      <c r="AI503">
        <f t="shared" ref="AI503:AI508" si="760">AI502</f>
        <v>0</v>
      </c>
      <c r="AJ503" s="11">
        <f t="shared" ref="AJ503:AJ508" si="761">AJ502</f>
        <v>6340.5714285714284</v>
      </c>
    </row>
    <row r="504" spans="26:36" x14ac:dyDescent="0.2">
      <c r="Z504" s="10">
        <f t="shared" si="689"/>
        <v>44386</v>
      </c>
      <c r="AA504" s="21">
        <f t="shared" si="679"/>
        <v>44382</v>
      </c>
      <c r="AB504">
        <f t="shared" si="753"/>
        <v>0</v>
      </c>
      <c r="AC504">
        <f t="shared" si="754"/>
        <v>0</v>
      </c>
      <c r="AD504">
        <f t="shared" si="755"/>
        <v>0</v>
      </c>
      <c r="AE504">
        <f t="shared" si="756"/>
        <v>0</v>
      </c>
      <c r="AF504">
        <f t="shared" si="757"/>
        <v>28829892.428571429</v>
      </c>
      <c r="AG504">
        <f t="shared" si="758"/>
        <v>342935.31714285706</v>
      </c>
      <c r="AH504">
        <f t="shared" si="759"/>
        <v>0</v>
      </c>
      <c r="AI504">
        <f t="shared" si="760"/>
        <v>0</v>
      </c>
      <c r="AJ504" s="11">
        <f t="shared" si="761"/>
        <v>6340.5714285714284</v>
      </c>
    </row>
    <row r="505" spans="26:36" x14ac:dyDescent="0.2">
      <c r="Z505" s="10">
        <f t="shared" si="689"/>
        <v>44387</v>
      </c>
      <c r="AA505" s="21">
        <f t="shared" si="679"/>
        <v>44382</v>
      </c>
      <c r="AB505">
        <f t="shared" si="753"/>
        <v>0</v>
      </c>
      <c r="AC505">
        <f t="shared" si="754"/>
        <v>0</v>
      </c>
      <c r="AD505">
        <f t="shared" si="755"/>
        <v>0</v>
      </c>
      <c r="AE505">
        <f t="shared" si="756"/>
        <v>0</v>
      </c>
      <c r="AF505">
        <f t="shared" si="757"/>
        <v>28829892.428571429</v>
      </c>
      <c r="AG505">
        <f t="shared" si="758"/>
        <v>342935.31714285706</v>
      </c>
      <c r="AH505">
        <f t="shared" si="759"/>
        <v>0</v>
      </c>
      <c r="AI505">
        <f t="shared" si="760"/>
        <v>0</v>
      </c>
      <c r="AJ505" s="11">
        <f t="shared" si="761"/>
        <v>6340.5714285714284</v>
      </c>
    </row>
    <row r="506" spans="26:36" x14ac:dyDescent="0.2">
      <c r="Z506" s="10">
        <f t="shared" si="689"/>
        <v>44388</v>
      </c>
      <c r="AA506" s="21">
        <f t="shared" si="679"/>
        <v>44382</v>
      </c>
      <c r="AB506">
        <f t="shared" si="753"/>
        <v>0</v>
      </c>
      <c r="AC506">
        <f t="shared" si="754"/>
        <v>0</v>
      </c>
      <c r="AD506">
        <f t="shared" si="755"/>
        <v>0</v>
      </c>
      <c r="AE506">
        <f t="shared" si="756"/>
        <v>0</v>
      </c>
      <c r="AF506">
        <f t="shared" si="757"/>
        <v>28829892.428571429</v>
      </c>
      <c r="AG506">
        <f t="shared" si="758"/>
        <v>342935.31714285706</v>
      </c>
      <c r="AH506">
        <f t="shared" si="759"/>
        <v>0</v>
      </c>
      <c r="AI506">
        <f t="shared" si="760"/>
        <v>0</v>
      </c>
      <c r="AJ506" s="11">
        <f t="shared" si="761"/>
        <v>6340.5714285714284</v>
      </c>
    </row>
    <row r="507" spans="26:36" x14ac:dyDescent="0.2">
      <c r="Z507" s="10">
        <f t="shared" si="689"/>
        <v>44389</v>
      </c>
      <c r="AA507" s="21">
        <f t="shared" si="679"/>
        <v>44389</v>
      </c>
      <c r="AB507">
        <f t="shared" si="753"/>
        <v>0</v>
      </c>
      <c r="AC507">
        <f t="shared" si="754"/>
        <v>0</v>
      </c>
      <c r="AD507">
        <f t="shared" si="755"/>
        <v>0</v>
      </c>
      <c r="AE507">
        <f t="shared" si="756"/>
        <v>0</v>
      </c>
      <c r="AF507">
        <f t="shared" si="757"/>
        <v>28829892.428571429</v>
      </c>
      <c r="AG507">
        <f t="shared" si="758"/>
        <v>342935.31714285706</v>
      </c>
      <c r="AH507">
        <f t="shared" si="759"/>
        <v>0</v>
      </c>
      <c r="AI507">
        <f t="shared" si="760"/>
        <v>0</v>
      </c>
      <c r="AJ507" s="11">
        <f t="shared" si="761"/>
        <v>6340.5714285714284</v>
      </c>
    </row>
    <row r="508" spans="26:36" x14ac:dyDescent="0.2">
      <c r="Z508" s="10">
        <f t="shared" si="689"/>
        <v>44390</v>
      </c>
      <c r="AA508" s="21">
        <f t="shared" si="679"/>
        <v>44389</v>
      </c>
      <c r="AB508">
        <f t="shared" si="753"/>
        <v>0</v>
      </c>
      <c r="AC508">
        <f t="shared" si="754"/>
        <v>0</v>
      </c>
      <c r="AD508">
        <f t="shared" si="755"/>
        <v>0</v>
      </c>
      <c r="AE508">
        <f t="shared" si="756"/>
        <v>0</v>
      </c>
      <c r="AF508">
        <f t="shared" si="757"/>
        <v>28829892.428571429</v>
      </c>
      <c r="AG508">
        <f t="shared" si="758"/>
        <v>342935.31714285706</v>
      </c>
      <c r="AH508">
        <f t="shared" si="759"/>
        <v>0</v>
      </c>
      <c r="AI508">
        <f t="shared" si="760"/>
        <v>0</v>
      </c>
      <c r="AJ508" s="11">
        <f t="shared" si="761"/>
        <v>6340.5714285714284</v>
      </c>
    </row>
    <row r="509" spans="26:36" x14ac:dyDescent="0.2">
      <c r="Z509" s="10">
        <f t="shared" si="689"/>
        <v>44391</v>
      </c>
      <c r="AA509" s="21">
        <f t="shared" si="679"/>
        <v>44389</v>
      </c>
      <c r="AB509">
        <f t="shared" si="690"/>
        <v>0</v>
      </c>
      <c r="AC509">
        <f t="shared" si="691"/>
        <v>0</v>
      </c>
      <c r="AD509">
        <f t="shared" si="692"/>
        <v>0</v>
      </c>
      <c r="AE509">
        <f t="shared" si="693"/>
        <v>0</v>
      </c>
      <c r="AF509">
        <f t="shared" si="694"/>
        <v>29259355.285714287</v>
      </c>
      <c r="AG509">
        <f t="shared" si="695"/>
        <v>356512.4242857144</v>
      </c>
      <c r="AH509">
        <f t="shared" si="696"/>
        <v>0</v>
      </c>
      <c r="AI509">
        <f t="shared" si="697"/>
        <v>0</v>
      </c>
      <c r="AJ509" s="11">
        <f t="shared" si="698"/>
        <v>6341.5714285714284</v>
      </c>
    </row>
    <row r="510" spans="26:36" x14ac:dyDescent="0.2">
      <c r="Z510" s="10">
        <f t="shared" si="689"/>
        <v>44392</v>
      </c>
      <c r="AA510" s="21">
        <f t="shared" si="679"/>
        <v>44389</v>
      </c>
      <c r="AB510">
        <f t="shared" ref="AB510:AB515" si="762">AB509</f>
        <v>0</v>
      </c>
      <c r="AC510">
        <f t="shared" ref="AC510:AC515" si="763">AC509</f>
        <v>0</v>
      </c>
      <c r="AD510">
        <f t="shared" ref="AD510:AD515" si="764">AD509</f>
        <v>0</v>
      </c>
      <c r="AE510">
        <f t="shared" ref="AE510:AE515" si="765">AE509</f>
        <v>0</v>
      </c>
      <c r="AF510">
        <f t="shared" ref="AF510:AF515" si="766">AF509</f>
        <v>29259355.285714287</v>
      </c>
      <c r="AG510">
        <f t="shared" ref="AG510:AG515" si="767">AG509</f>
        <v>356512.4242857144</v>
      </c>
      <c r="AH510">
        <f t="shared" ref="AH510:AH515" si="768">AH509</f>
        <v>0</v>
      </c>
      <c r="AI510">
        <f t="shared" ref="AI510:AI515" si="769">AI509</f>
        <v>0</v>
      </c>
      <c r="AJ510" s="11">
        <f t="shared" ref="AJ510:AJ515" si="770">AJ509</f>
        <v>6341.5714285714284</v>
      </c>
    </row>
    <row r="511" spans="26:36" x14ac:dyDescent="0.2">
      <c r="Z511" s="10">
        <f t="shared" si="689"/>
        <v>44393</v>
      </c>
      <c r="AA511" s="21">
        <f t="shared" si="679"/>
        <v>44389</v>
      </c>
      <c r="AB511">
        <f t="shared" si="762"/>
        <v>0</v>
      </c>
      <c r="AC511">
        <f t="shared" si="763"/>
        <v>0</v>
      </c>
      <c r="AD511">
        <f t="shared" si="764"/>
        <v>0</v>
      </c>
      <c r="AE511">
        <f t="shared" si="765"/>
        <v>0</v>
      </c>
      <c r="AF511">
        <f t="shared" si="766"/>
        <v>29259355.285714287</v>
      </c>
      <c r="AG511">
        <f t="shared" si="767"/>
        <v>356512.4242857144</v>
      </c>
      <c r="AH511">
        <f t="shared" si="768"/>
        <v>0</v>
      </c>
      <c r="AI511">
        <f t="shared" si="769"/>
        <v>0</v>
      </c>
      <c r="AJ511" s="11">
        <f t="shared" si="770"/>
        <v>6341.5714285714284</v>
      </c>
    </row>
    <row r="512" spans="26:36" x14ac:dyDescent="0.2">
      <c r="Z512" s="10">
        <f t="shared" si="689"/>
        <v>44394</v>
      </c>
      <c r="AA512" s="21">
        <f t="shared" si="679"/>
        <v>44389</v>
      </c>
      <c r="AB512">
        <f t="shared" si="762"/>
        <v>0</v>
      </c>
      <c r="AC512">
        <f t="shared" si="763"/>
        <v>0</v>
      </c>
      <c r="AD512">
        <f t="shared" si="764"/>
        <v>0</v>
      </c>
      <c r="AE512">
        <f t="shared" si="765"/>
        <v>0</v>
      </c>
      <c r="AF512">
        <f t="shared" si="766"/>
        <v>29259355.285714287</v>
      </c>
      <c r="AG512">
        <f t="shared" si="767"/>
        <v>356512.4242857144</v>
      </c>
      <c r="AH512">
        <f t="shared" si="768"/>
        <v>0</v>
      </c>
      <c r="AI512">
        <f t="shared" si="769"/>
        <v>0</v>
      </c>
      <c r="AJ512" s="11">
        <f t="shared" si="770"/>
        <v>6341.5714285714284</v>
      </c>
    </row>
    <row r="513" spans="26:36" x14ac:dyDescent="0.2">
      <c r="Z513" s="10">
        <f t="shared" si="689"/>
        <v>44395</v>
      </c>
      <c r="AA513" s="21">
        <f t="shared" si="679"/>
        <v>44389</v>
      </c>
      <c r="AB513">
        <f t="shared" si="762"/>
        <v>0</v>
      </c>
      <c r="AC513">
        <f t="shared" si="763"/>
        <v>0</v>
      </c>
      <c r="AD513">
        <f t="shared" si="764"/>
        <v>0</v>
      </c>
      <c r="AE513">
        <f t="shared" si="765"/>
        <v>0</v>
      </c>
      <c r="AF513">
        <f t="shared" si="766"/>
        <v>29259355.285714287</v>
      </c>
      <c r="AG513">
        <f t="shared" si="767"/>
        <v>356512.4242857144</v>
      </c>
      <c r="AH513">
        <f t="shared" si="768"/>
        <v>0</v>
      </c>
      <c r="AI513">
        <f t="shared" si="769"/>
        <v>0</v>
      </c>
      <c r="AJ513" s="11">
        <f t="shared" si="770"/>
        <v>6341.5714285714284</v>
      </c>
    </row>
    <row r="514" spans="26:36" x14ac:dyDescent="0.2">
      <c r="Z514" s="10">
        <f t="shared" si="689"/>
        <v>44396</v>
      </c>
      <c r="AA514" s="21">
        <f t="shared" si="679"/>
        <v>44396</v>
      </c>
      <c r="AB514">
        <f t="shared" si="762"/>
        <v>0</v>
      </c>
      <c r="AC514">
        <f t="shared" si="763"/>
        <v>0</v>
      </c>
      <c r="AD514">
        <f t="shared" si="764"/>
        <v>0</v>
      </c>
      <c r="AE514">
        <f t="shared" si="765"/>
        <v>0</v>
      </c>
      <c r="AF514">
        <f t="shared" si="766"/>
        <v>29259355.285714287</v>
      </c>
      <c r="AG514">
        <f t="shared" si="767"/>
        <v>356512.4242857144</v>
      </c>
      <c r="AH514">
        <f t="shared" si="768"/>
        <v>0</v>
      </c>
      <c r="AI514">
        <f t="shared" si="769"/>
        <v>0</v>
      </c>
      <c r="AJ514" s="11">
        <f t="shared" si="770"/>
        <v>6341.5714285714284</v>
      </c>
    </row>
    <row r="515" spans="26:36" x14ac:dyDescent="0.2">
      <c r="Z515" s="10">
        <f t="shared" si="689"/>
        <v>44397</v>
      </c>
      <c r="AA515" s="21">
        <f t="shared" si="679"/>
        <v>44396</v>
      </c>
      <c r="AB515">
        <f t="shared" si="762"/>
        <v>0</v>
      </c>
      <c r="AC515">
        <f t="shared" si="763"/>
        <v>0</v>
      </c>
      <c r="AD515">
        <f t="shared" si="764"/>
        <v>0</v>
      </c>
      <c r="AE515">
        <f t="shared" si="765"/>
        <v>0</v>
      </c>
      <c r="AF515">
        <f t="shared" si="766"/>
        <v>29259355.285714287</v>
      </c>
      <c r="AG515">
        <f t="shared" si="767"/>
        <v>356512.4242857144</v>
      </c>
      <c r="AH515">
        <f t="shared" si="768"/>
        <v>0</v>
      </c>
      <c r="AI515">
        <f t="shared" si="769"/>
        <v>0</v>
      </c>
      <c r="AJ515" s="11">
        <f t="shared" si="770"/>
        <v>6341.5714285714284</v>
      </c>
    </row>
    <row r="516" spans="26:36" x14ac:dyDescent="0.2">
      <c r="Z516" s="10">
        <f t="shared" si="689"/>
        <v>44398</v>
      </c>
      <c r="AA516" s="21">
        <f t="shared" si="679"/>
        <v>44396</v>
      </c>
      <c r="AB516">
        <f t="shared" si="690"/>
        <v>0</v>
      </c>
      <c r="AC516">
        <f t="shared" si="691"/>
        <v>0</v>
      </c>
      <c r="AD516">
        <f t="shared" si="692"/>
        <v>0</v>
      </c>
      <c r="AE516">
        <f t="shared" si="693"/>
        <v>0</v>
      </c>
      <c r="AF516">
        <f t="shared" si="694"/>
        <v>27892226.142857142</v>
      </c>
      <c r="AG516">
        <f t="shared" si="695"/>
        <v>372665.52999999991</v>
      </c>
      <c r="AH516">
        <f t="shared" si="696"/>
        <v>0</v>
      </c>
      <c r="AI516">
        <f t="shared" si="697"/>
        <v>0</v>
      </c>
      <c r="AJ516" s="11">
        <f t="shared" si="698"/>
        <v>6342.5714285714284</v>
      </c>
    </row>
    <row r="517" spans="26:36" x14ac:dyDescent="0.2">
      <c r="Z517" s="10">
        <f t="shared" si="689"/>
        <v>44399</v>
      </c>
      <c r="AA517" s="21">
        <f t="shared" si="679"/>
        <v>44396</v>
      </c>
      <c r="AB517">
        <f t="shared" ref="AB517:AB522" si="771">AB516</f>
        <v>0</v>
      </c>
      <c r="AC517">
        <f t="shared" ref="AC517:AC522" si="772">AC516</f>
        <v>0</v>
      </c>
      <c r="AD517">
        <f t="shared" ref="AD517:AD522" si="773">AD516</f>
        <v>0</v>
      </c>
      <c r="AE517">
        <f t="shared" ref="AE517:AE522" si="774">AE516</f>
        <v>0</v>
      </c>
      <c r="AF517">
        <f t="shared" ref="AF517:AF522" si="775">AF516</f>
        <v>27892226.142857142</v>
      </c>
      <c r="AG517">
        <f t="shared" ref="AG517:AG522" si="776">AG516</f>
        <v>372665.52999999991</v>
      </c>
      <c r="AH517">
        <f t="shared" ref="AH517:AH522" si="777">AH516</f>
        <v>0</v>
      </c>
      <c r="AI517">
        <f t="shared" ref="AI517:AI522" si="778">AI516</f>
        <v>0</v>
      </c>
      <c r="AJ517" s="11">
        <f t="shared" ref="AJ517:AJ522" si="779">AJ516</f>
        <v>6342.5714285714284</v>
      </c>
    </row>
    <row r="518" spans="26:36" x14ac:dyDescent="0.2">
      <c r="Z518" s="10">
        <f t="shared" si="689"/>
        <v>44400</v>
      </c>
      <c r="AA518" s="21">
        <f t="shared" ref="AA518:AA581" si="780">Z518-WEEKDAY(Z518,3)</f>
        <v>44396</v>
      </c>
      <c r="AB518">
        <f t="shared" si="771"/>
        <v>0</v>
      </c>
      <c r="AC518">
        <f t="shared" si="772"/>
        <v>0</v>
      </c>
      <c r="AD518">
        <f t="shared" si="773"/>
        <v>0</v>
      </c>
      <c r="AE518">
        <f t="shared" si="774"/>
        <v>0</v>
      </c>
      <c r="AF518">
        <f t="shared" si="775"/>
        <v>27892226.142857142</v>
      </c>
      <c r="AG518">
        <f t="shared" si="776"/>
        <v>372665.52999999991</v>
      </c>
      <c r="AH518">
        <f t="shared" si="777"/>
        <v>0</v>
      </c>
      <c r="AI518">
        <f t="shared" si="778"/>
        <v>0</v>
      </c>
      <c r="AJ518" s="11">
        <f t="shared" si="779"/>
        <v>6342.5714285714284</v>
      </c>
    </row>
    <row r="519" spans="26:36" x14ac:dyDescent="0.2">
      <c r="Z519" s="10">
        <f t="shared" ref="Z519:Z582" si="781">Z518+1</f>
        <v>44401</v>
      </c>
      <c r="AA519" s="21">
        <f t="shared" si="780"/>
        <v>44396</v>
      </c>
      <c r="AB519">
        <f t="shared" si="771"/>
        <v>0</v>
      </c>
      <c r="AC519">
        <f t="shared" si="772"/>
        <v>0</v>
      </c>
      <c r="AD519">
        <f t="shared" si="773"/>
        <v>0</v>
      </c>
      <c r="AE519">
        <f t="shared" si="774"/>
        <v>0</v>
      </c>
      <c r="AF519">
        <f t="shared" si="775"/>
        <v>27892226.142857142</v>
      </c>
      <c r="AG519">
        <f t="shared" si="776"/>
        <v>372665.52999999991</v>
      </c>
      <c r="AH519">
        <f t="shared" si="777"/>
        <v>0</v>
      </c>
      <c r="AI519">
        <f t="shared" si="778"/>
        <v>0</v>
      </c>
      <c r="AJ519" s="11">
        <f t="shared" si="779"/>
        <v>6342.5714285714284</v>
      </c>
    </row>
    <row r="520" spans="26:36" x14ac:dyDescent="0.2">
      <c r="Z520" s="10">
        <f t="shared" si="781"/>
        <v>44402</v>
      </c>
      <c r="AA520" s="21">
        <f t="shared" si="780"/>
        <v>44396</v>
      </c>
      <c r="AB520">
        <f t="shared" si="771"/>
        <v>0</v>
      </c>
      <c r="AC520">
        <f t="shared" si="772"/>
        <v>0</v>
      </c>
      <c r="AD520">
        <f t="shared" si="773"/>
        <v>0</v>
      </c>
      <c r="AE520">
        <f t="shared" si="774"/>
        <v>0</v>
      </c>
      <c r="AF520">
        <f t="shared" si="775"/>
        <v>27892226.142857142</v>
      </c>
      <c r="AG520">
        <f t="shared" si="776"/>
        <v>372665.52999999991</v>
      </c>
      <c r="AH520">
        <f t="shared" si="777"/>
        <v>0</v>
      </c>
      <c r="AI520">
        <f t="shared" si="778"/>
        <v>0</v>
      </c>
      <c r="AJ520" s="11">
        <f t="shared" si="779"/>
        <v>6342.5714285714284</v>
      </c>
    </row>
    <row r="521" spans="26:36" x14ac:dyDescent="0.2">
      <c r="Z521" s="10">
        <f t="shared" si="781"/>
        <v>44403</v>
      </c>
      <c r="AA521" s="21">
        <f t="shared" si="780"/>
        <v>44403</v>
      </c>
      <c r="AB521">
        <f t="shared" si="771"/>
        <v>0</v>
      </c>
      <c r="AC521">
        <f t="shared" si="772"/>
        <v>0</v>
      </c>
      <c r="AD521">
        <f t="shared" si="773"/>
        <v>0</v>
      </c>
      <c r="AE521">
        <f t="shared" si="774"/>
        <v>0</v>
      </c>
      <c r="AF521">
        <f t="shared" si="775"/>
        <v>27892226.142857142</v>
      </c>
      <c r="AG521">
        <f t="shared" si="776"/>
        <v>372665.52999999991</v>
      </c>
      <c r="AH521">
        <f t="shared" si="777"/>
        <v>0</v>
      </c>
      <c r="AI521">
        <f t="shared" si="778"/>
        <v>0</v>
      </c>
      <c r="AJ521" s="11">
        <f t="shared" si="779"/>
        <v>6342.5714285714284</v>
      </c>
    </row>
    <row r="522" spans="26:36" x14ac:dyDescent="0.2">
      <c r="Z522" s="10">
        <f t="shared" si="781"/>
        <v>44404</v>
      </c>
      <c r="AA522" s="21">
        <f t="shared" si="780"/>
        <v>44403</v>
      </c>
      <c r="AB522">
        <f t="shared" si="771"/>
        <v>0</v>
      </c>
      <c r="AC522">
        <f t="shared" si="772"/>
        <v>0</v>
      </c>
      <c r="AD522">
        <f t="shared" si="773"/>
        <v>0</v>
      </c>
      <c r="AE522">
        <f t="shared" si="774"/>
        <v>0</v>
      </c>
      <c r="AF522">
        <f t="shared" si="775"/>
        <v>27892226.142857142</v>
      </c>
      <c r="AG522">
        <f t="shared" si="776"/>
        <v>372665.52999999991</v>
      </c>
      <c r="AH522">
        <f t="shared" si="777"/>
        <v>0</v>
      </c>
      <c r="AI522">
        <f t="shared" si="778"/>
        <v>0</v>
      </c>
      <c r="AJ522" s="11">
        <f t="shared" si="779"/>
        <v>6342.5714285714284</v>
      </c>
    </row>
    <row r="523" spans="26:36" x14ac:dyDescent="0.2">
      <c r="Z523" s="10">
        <f t="shared" si="781"/>
        <v>44405</v>
      </c>
      <c r="AA523" s="21">
        <f t="shared" si="780"/>
        <v>44403</v>
      </c>
      <c r="AB523">
        <f t="shared" ref="AB523:AB579" si="782">_xlfn.XLOOKUP($Z523,$M$5:$M$101,O$5:O$101)</f>
        <v>0</v>
      </c>
      <c r="AC523">
        <f t="shared" ref="AC523:AC579" si="783">_xlfn.XLOOKUP($Z523,$M$5:$M$101,P$5:P$101)</f>
        <v>0</v>
      </c>
      <c r="AD523">
        <f t="shared" ref="AD523:AD579" si="784">_xlfn.XLOOKUP($Z523,$M$5:$M$101,Q$5:Q$101)</f>
        <v>0</v>
      </c>
      <c r="AE523">
        <f t="shared" ref="AE523:AE579" si="785">_xlfn.XLOOKUP($Z523,$M$5:$M$101,R$5:R$101)</f>
        <v>0</v>
      </c>
      <c r="AF523">
        <f t="shared" ref="AF523:AF579" si="786">_xlfn.XLOOKUP($Z523,$M$5:$M$101,S$5:S$101)</f>
        <v>28675739.142857142</v>
      </c>
      <c r="AG523">
        <f t="shared" ref="AG523:AG579" si="787">_xlfn.XLOOKUP($Z523,$M$5:$M$101,T$5:T$101)</f>
        <v>382465.7771428572</v>
      </c>
      <c r="AH523">
        <f t="shared" ref="AH523:AH579" si="788">_xlfn.XLOOKUP($Z523,$M$5:$M$101,U$5:U$101)</f>
        <v>0</v>
      </c>
      <c r="AI523">
        <f t="shared" ref="AI523:AI579" si="789">_xlfn.XLOOKUP($Z523,$M$5:$M$101,V$5:V$101)</f>
        <v>0</v>
      </c>
      <c r="AJ523" s="11">
        <f t="shared" ref="AJ523:AJ579" si="790">_xlfn.XLOOKUP($Z523,$M$5:$M$101,W$5:W$101)</f>
        <v>6343.5714285714284</v>
      </c>
    </row>
    <row r="524" spans="26:36" x14ac:dyDescent="0.2">
      <c r="Z524" s="10">
        <f t="shared" si="781"/>
        <v>44406</v>
      </c>
      <c r="AA524" s="21">
        <f t="shared" si="780"/>
        <v>44403</v>
      </c>
      <c r="AB524">
        <f t="shared" ref="AB524:AB529" si="791">AB523</f>
        <v>0</v>
      </c>
      <c r="AC524">
        <f t="shared" ref="AC524:AC529" si="792">AC523</f>
        <v>0</v>
      </c>
      <c r="AD524">
        <f t="shared" ref="AD524:AD529" si="793">AD523</f>
        <v>0</v>
      </c>
      <c r="AE524">
        <f t="shared" ref="AE524:AE529" si="794">AE523</f>
        <v>0</v>
      </c>
      <c r="AF524">
        <f t="shared" ref="AF524:AF529" si="795">AF523</f>
        <v>28675739.142857142</v>
      </c>
      <c r="AG524">
        <f t="shared" ref="AG524:AG529" si="796">AG523</f>
        <v>382465.7771428572</v>
      </c>
      <c r="AH524">
        <f t="shared" ref="AH524:AH529" si="797">AH523</f>
        <v>0</v>
      </c>
      <c r="AI524">
        <f t="shared" ref="AI524:AI529" si="798">AI523</f>
        <v>0</v>
      </c>
      <c r="AJ524" s="11">
        <f t="shared" ref="AJ524:AJ529" si="799">AJ523</f>
        <v>6343.5714285714284</v>
      </c>
    </row>
    <row r="525" spans="26:36" x14ac:dyDescent="0.2">
      <c r="Z525" s="10">
        <f t="shared" si="781"/>
        <v>44407</v>
      </c>
      <c r="AA525" s="21">
        <f t="shared" si="780"/>
        <v>44403</v>
      </c>
      <c r="AB525">
        <f t="shared" si="791"/>
        <v>0</v>
      </c>
      <c r="AC525">
        <f t="shared" si="792"/>
        <v>0</v>
      </c>
      <c r="AD525">
        <f t="shared" si="793"/>
        <v>0</v>
      </c>
      <c r="AE525">
        <f t="shared" si="794"/>
        <v>0</v>
      </c>
      <c r="AF525">
        <f t="shared" si="795"/>
        <v>28675739.142857142</v>
      </c>
      <c r="AG525">
        <f t="shared" si="796"/>
        <v>382465.7771428572</v>
      </c>
      <c r="AH525">
        <f t="shared" si="797"/>
        <v>0</v>
      </c>
      <c r="AI525">
        <f t="shared" si="798"/>
        <v>0</v>
      </c>
      <c r="AJ525" s="11">
        <f t="shared" si="799"/>
        <v>6343.5714285714284</v>
      </c>
    </row>
    <row r="526" spans="26:36" x14ac:dyDescent="0.2">
      <c r="Z526" s="10">
        <f t="shared" si="781"/>
        <v>44408</v>
      </c>
      <c r="AA526" s="21">
        <f t="shared" si="780"/>
        <v>44403</v>
      </c>
      <c r="AB526">
        <f t="shared" si="791"/>
        <v>0</v>
      </c>
      <c r="AC526">
        <f t="shared" si="792"/>
        <v>0</v>
      </c>
      <c r="AD526">
        <f t="shared" si="793"/>
        <v>0</v>
      </c>
      <c r="AE526">
        <f t="shared" si="794"/>
        <v>0</v>
      </c>
      <c r="AF526">
        <f t="shared" si="795"/>
        <v>28675739.142857142</v>
      </c>
      <c r="AG526">
        <f t="shared" si="796"/>
        <v>382465.7771428572</v>
      </c>
      <c r="AH526">
        <f t="shared" si="797"/>
        <v>0</v>
      </c>
      <c r="AI526">
        <f t="shared" si="798"/>
        <v>0</v>
      </c>
      <c r="AJ526" s="11">
        <f t="shared" si="799"/>
        <v>6343.5714285714284</v>
      </c>
    </row>
    <row r="527" spans="26:36" x14ac:dyDescent="0.2">
      <c r="Z527" s="10">
        <f t="shared" si="781"/>
        <v>44409</v>
      </c>
      <c r="AA527" s="21">
        <f t="shared" si="780"/>
        <v>44403</v>
      </c>
      <c r="AB527">
        <f t="shared" si="791"/>
        <v>0</v>
      </c>
      <c r="AC527">
        <f t="shared" si="792"/>
        <v>0</v>
      </c>
      <c r="AD527">
        <f t="shared" si="793"/>
        <v>0</v>
      </c>
      <c r="AE527">
        <f t="shared" si="794"/>
        <v>0</v>
      </c>
      <c r="AF527">
        <f t="shared" si="795"/>
        <v>28675739.142857142</v>
      </c>
      <c r="AG527">
        <f t="shared" si="796"/>
        <v>382465.7771428572</v>
      </c>
      <c r="AH527">
        <f t="shared" si="797"/>
        <v>0</v>
      </c>
      <c r="AI527">
        <f t="shared" si="798"/>
        <v>0</v>
      </c>
      <c r="AJ527" s="11">
        <f t="shared" si="799"/>
        <v>6343.5714285714284</v>
      </c>
    </row>
    <row r="528" spans="26:36" x14ac:dyDescent="0.2">
      <c r="Z528" s="10">
        <f t="shared" si="781"/>
        <v>44410</v>
      </c>
      <c r="AA528" s="21">
        <f t="shared" si="780"/>
        <v>44410</v>
      </c>
      <c r="AB528">
        <f t="shared" si="791"/>
        <v>0</v>
      </c>
      <c r="AC528">
        <f t="shared" si="792"/>
        <v>0</v>
      </c>
      <c r="AD528">
        <f t="shared" si="793"/>
        <v>0</v>
      </c>
      <c r="AE528">
        <f t="shared" si="794"/>
        <v>0</v>
      </c>
      <c r="AF528">
        <f t="shared" si="795"/>
        <v>28675739.142857142</v>
      </c>
      <c r="AG528">
        <f t="shared" si="796"/>
        <v>382465.7771428572</v>
      </c>
      <c r="AH528">
        <f t="shared" si="797"/>
        <v>0</v>
      </c>
      <c r="AI528">
        <f t="shared" si="798"/>
        <v>0</v>
      </c>
      <c r="AJ528" s="11">
        <f t="shared" si="799"/>
        <v>6343.5714285714284</v>
      </c>
    </row>
    <row r="529" spans="26:36" x14ac:dyDescent="0.2">
      <c r="Z529" s="10">
        <f t="shared" si="781"/>
        <v>44411</v>
      </c>
      <c r="AA529" s="21">
        <f t="shared" si="780"/>
        <v>44410</v>
      </c>
      <c r="AB529">
        <f t="shared" si="791"/>
        <v>0</v>
      </c>
      <c r="AC529">
        <f t="shared" si="792"/>
        <v>0</v>
      </c>
      <c r="AD529">
        <f t="shared" si="793"/>
        <v>0</v>
      </c>
      <c r="AE529">
        <f t="shared" si="794"/>
        <v>0</v>
      </c>
      <c r="AF529">
        <f t="shared" si="795"/>
        <v>28675739.142857142</v>
      </c>
      <c r="AG529">
        <f t="shared" si="796"/>
        <v>382465.7771428572</v>
      </c>
      <c r="AH529">
        <f t="shared" si="797"/>
        <v>0</v>
      </c>
      <c r="AI529">
        <f t="shared" si="798"/>
        <v>0</v>
      </c>
      <c r="AJ529" s="11">
        <f t="shared" si="799"/>
        <v>6343.5714285714284</v>
      </c>
    </row>
    <row r="530" spans="26:36" x14ac:dyDescent="0.2">
      <c r="Z530" s="10">
        <f t="shared" si="781"/>
        <v>44412</v>
      </c>
      <c r="AA530" s="21">
        <f t="shared" si="780"/>
        <v>44410</v>
      </c>
      <c r="AB530">
        <f t="shared" si="782"/>
        <v>0</v>
      </c>
      <c r="AC530">
        <f t="shared" si="783"/>
        <v>0</v>
      </c>
      <c r="AD530">
        <f t="shared" si="784"/>
        <v>0</v>
      </c>
      <c r="AE530">
        <f t="shared" si="785"/>
        <v>0</v>
      </c>
      <c r="AF530">
        <f t="shared" si="786"/>
        <v>25604175.714285713</v>
      </c>
      <c r="AG530">
        <f t="shared" si="787"/>
        <v>311649.14999999997</v>
      </c>
      <c r="AH530">
        <f t="shared" si="788"/>
        <v>0</v>
      </c>
      <c r="AI530">
        <f t="shared" si="789"/>
        <v>0</v>
      </c>
      <c r="AJ530" s="11">
        <f t="shared" si="790"/>
        <v>6344.5714285714284</v>
      </c>
    </row>
    <row r="531" spans="26:36" x14ac:dyDescent="0.2">
      <c r="Z531" s="10">
        <f t="shared" si="781"/>
        <v>44413</v>
      </c>
      <c r="AA531" s="21">
        <f t="shared" si="780"/>
        <v>44410</v>
      </c>
      <c r="AB531">
        <f t="shared" ref="AB531:AB536" si="800">AB530</f>
        <v>0</v>
      </c>
      <c r="AC531">
        <f t="shared" ref="AC531:AC536" si="801">AC530</f>
        <v>0</v>
      </c>
      <c r="AD531">
        <f t="shared" ref="AD531:AD536" si="802">AD530</f>
        <v>0</v>
      </c>
      <c r="AE531">
        <f t="shared" ref="AE531:AE536" si="803">AE530</f>
        <v>0</v>
      </c>
      <c r="AF531">
        <f t="shared" ref="AF531:AF536" si="804">AF530</f>
        <v>25604175.714285713</v>
      </c>
      <c r="AG531">
        <f t="shared" ref="AG531:AG536" si="805">AG530</f>
        <v>311649.14999999997</v>
      </c>
      <c r="AH531">
        <f t="shared" ref="AH531:AH536" si="806">AH530</f>
        <v>0</v>
      </c>
      <c r="AI531">
        <f t="shared" ref="AI531:AI536" si="807">AI530</f>
        <v>0</v>
      </c>
      <c r="AJ531" s="11">
        <f t="shared" ref="AJ531:AJ536" si="808">AJ530</f>
        <v>6344.5714285714284</v>
      </c>
    </row>
    <row r="532" spans="26:36" x14ac:dyDescent="0.2">
      <c r="Z532" s="10">
        <f t="shared" si="781"/>
        <v>44414</v>
      </c>
      <c r="AA532" s="21">
        <f t="shared" si="780"/>
        <v>44410</v>
      </c>
      <c r="AB532">
        <f t="shared" si="800"/>
        <v>0</v>
      </c>
      <c r="AC532">
        <f t="shared" si="801"/>
        <v>0</v>
      </c>
      <c r="AD532">
        <f t="shared" si="802"/>
        <v>0</v>
      </c>
      <c r="AE532">
        <f t="shared" si="803"/>
        <v>0</v>
      </c>
      <c r="AF532">
        <f t="shared" si="804"/>
        <v>25604175.714285713</v>
      </c>
      <c r="AG532">
        <f t="shared" si="805"/>
        <v>311649.14999999997</v>
      </c>
      <c r="AH532">
        <f t="shared" si="806"/>
        <v>0</v>
      </c>
      <c r="AI532">
        <f t="shared" si="807"/>
        <v>0</v>
      </c>
      <c r="AJ532" s="11">
        <f t="shared" si="808"/>
        <v>6344.5714285714284</v>
      </c>
    </row>
    <row r="533" spans="26:36" x14ac:dyDescent="0.2">
      <c r="Z533" s="10">
        <f t="shared" si="781"/>
        <v>44415</v>
      </c>
      <c r="AA533" s="21">
        <f t="shared" si="780"/>
        <v>44410</v>
      </c>
      <c r="AB533">
        <f t="shared" si="800"/>
        <v>0</v>
      </c>
      <c r="AC533">
        <f t="shared" si="801"/>
        <v>0</v>
      </c>
      <c r="AD533">
        <f t="shared" si="802"/>
        <v>0</v>
      </c>
      <c r="AE533">
        <f t="shared" si="803"/>
        <v>0</v>
      </c>
      <c r="AF533">
        <f t="shared" si="804"/>
        <v>25604175.714285713</v>
      </c>
      <c r="AG533">
        <f t="shared" si="805"/>
        <v>311649.14999999997</v>
      </c>
      <c r="AH533">
        <f t="shared" si="806"/>
        <v>0</v>
      </c>
      <c r="AI533">
        <f t="shared" si="807"/>
        <v>0</v>
      </c>
      <c r="AJ533" s="11">
        <f t="shared" si="808"/>
        <v>6344.5714285714284</v>
      </c>
    </row>
    <row r="534" spans="26:36" x14ac:dyDescent="0.2">
      <c r="Z534" s="10">
        <f t="shared" si="781"/>
        <v>44416</v>
      </c>
      <c r="AA534" s="21">
        <f t="shared" si="780"/>
        <v>44410</v>
      </c>
      <c r="AB534">
        <f t="shared" si="800"/>
        <v>0</v>
      </c>
      <c r="AC534">
        <f t="shared" si="801"/>
        <v>0</v>
      </c>
      <c r="AD534">
        <f t="shared" si="802"/>
        <v>0</v>
      </c>
      <c r="AE534">
        <f t="shared" si="803"/>
        <v>0</v>
      </c>
      <c r="AF534">
        <f t="shared" si="804"/>
        <v>25604175.714285713</v>
      </c>
      <c r="AG534">
        <f t="shared" si="805"/>
        <v>311649.14999999997</v>
      </c>
      <c r="AH534">
        <f t="shared" si="806"/>
        <v>0</v>
      </c>
      <c r="AI534">
        <f t="shared" si="807"/>
        <v>0</v>
      </c>
      <c r="AJ534" s="11">
        <f t="shared" si="808"/>
        <v>6344.5714285714284</v>
      </c>
    </row>
    <row r="535" spans="26:36" x14ac:dyDescent="0.2">
      <c r="Z535" s="10">
        <f t="shared" si="781"/>
        <v>44417</v>
      </c>
      <c r="AA535" s="21">
        <f t="shared" si="780"/>
        <v>44417</v>
      </c>
      <c r="AB535">
        <f t="shared" si="800"/>
        <v>0</v>
      </c>
      <c r="AC535">
        <f t="shared" si="801"/>
        <v>0</v>
      </c>
      <c r="AD535">
        <f t="shared" si="802"/>
        <v>0</v>
      </c>
      <c r="AE535">
        <f t="shared" si="803"/>
        <v>0</v>
      </c>
      <c r="AF535">
        <f t="shared" si="804"/>
        <v>25604175.714285713</v>
      </c>
      <c r="AG535">
        <f t="shared" si="805"/>
        <v>311649.14999999997</v>
      </c>
      <c r="AH535">
        <f t="shared" si="806"/>
        <v>0</v>
      </c>
      <c r="AI535">
        <f t="shared" si="807"/>
        <v>0</v>
      </c>
      <c r="AJ535" s="11">
        <f t="shared" si="808"/>
        <v>6344.5714285714284</v>
      </c>
    </row>
    <row r="536" spans="26:36" x14ac:dyDescent="0.2">
      <c r="Z536" s="10">
        <f t="shared" si="781"/>
        <v>44418</v>
      </c>
      <c r="AA536" s="21">
        <f t="shared" si="780"/>
        <v>44417</v>
      </c>
      <c r="AB536">
        <f t="shared" si="800"/>
        <v>0</v>
      </c>
      <c r="AC536">
        <f t="shared" si="801"/>
        <v>0</v>
      </c>
      <c r="AD536">
        <f t="shared" si="802"/>
        <v>0</v>
      </c>
      <c r="AE536">
        <f t="shared" si="803"/>
        <v>0</v>
      </c>
      <c r="AF536">
        <f t="shared" si="804"/>
        <v>25604175.714285713</v>
      </c>
      <c r="AG536">
        <f t="shared" si="805"/>
        <v>311649.14999999997</v>
      </c>
      <c r="AH536">
        <f t="shared" si="806"/>
        <v>0</v>
      </c>
      <c r="AI536">
        <f t="shared" si="807"/>
        <v>0</v>
      </c>
      <c r="AJ536" s="11">
        <f t="shared" si="808"/>
        <v>6344.5714285714284</v>
      </c>
    </row>
    <row r="537" spans="26:36" x14ac:dyDescent="0.2">
      <c r="Z537" s="10">
        <f t="shared" si="781"/>
        <v>44419</v>
      </c>
      <c r="AA537" s="21">
        <f t="shared" si="780"/>
        <v>44417</v>
      </c>
      <c r="AB537">
        <f t="shared" si="782"/>
        <v>0</v>
      </c>
      <c r="AC537">
        <f t="shared" si="783"/>
        <v>0</v>
      </c>
      <c r="AD537">
        <f t="shared" si="784"/>
        <v>0</v>
      </c>
      <c r="AE537">
        <f t="shared" si="785"/>
        <v>0</v>
      </c>
      <c r="AF537">
        <f t="shared" si="786"/>
        <v>23387195.571428571</v>
      </c>
      <c r="AG537">
        <f t="shared" si="787"/>
        <v>284436.58</v>
      </c>
      <c r="AH537">
        <f t="shared" si="788"/>
        <v>0</v>
      </c>
      <c r="AI537">
        <f t="shared" si="789"/>
        <v>0</v>
      </c>
      <c r="AJ537" s="11">
        <f t="shared" si="790"/>
        <v>6345.5714285714284</v>
      </c>
    </row>
    <row r="538" spans="26:36" x14ac:dyDescent="0.2">
      <c r="Z538" s="10">
        <f t="shared" si="781"/>
        <v>44420</v>
      </c>
      <c r="AA538" s="21">
        <f t="shared" si="780"/>
        <v>44417</v>
      </c>
      <c r="AB538">
        <f t="shared" ref="AB538:AB543" si="809">AB537</f>
        <v>0</v>
      </c>
      <c r="AC538">
        <f t="shared" ref="AC538:AC543" si="810">AC537</f>
        <v>0</v>
      </c>
      <c r="AD538">
        <f t="shared" ref="AD538:AD543" si="811">AD537</f>
        <v>0</v>
      </c>
      <c r="AE538">
        <f t="shared" ref="AE538:AE543" si="812">AE537</f>
        <v>0</v>
      </c>
      <c r="AF538">
        <f t="shared" ref="AF538:AF543" si="813">AF537</f>
        <v>23387195.571428571</v>
      </c>
      <c r="AG538">
        <f t="shared" ref="AG538:AG543" si="814">AG537</f>
        <v>284436.58</v>
      </c>
      <c r="AH538">
        <f t="shared" ref="AH538:AH543" si="815">AH537</f>
        <v>0</v>
      </c>
      <c r="AI538">
        <f t="shared" ref="AI538:AI543" si="816">AI537</f>
        <v>0</v>
      </c>
      <c r="AJ538" s="11">
        <f t="shared" ref="AJ538:AJ543" si="817">AJ537</f>
        <v>6345.5714285714284</v>
      </c>
    </row>
    <row r="539" spans="26:36" x14ac:dyDescent="0.2">
      <c r="Z539" s="10">
        <f t="shared" si="781"/>
        <v>44421</v>
      </c>
      <c r="AA539" s="21">
        <f t="shared" si="780"/>
        <v>44417</v>
      </c>
      <c r="AB539">
        <f t="shared" si="809"/>
        <v>0</v>
      </c>
      <c r="AC539">
        <f t="shared" si="810"/>
        <v>0</v>
      </c>
      <c r="AD539">
        <f t="shared" si="811"/>
        <v>0</v>
      </c>
      <c r="AE539">
        <f t="shared" si="812"/>
        <v>0</v>
      </c>
      <c r="AF539">
        <f t="shared" si="813"/>
        <v>23387195.571428571</v>
      </c>
      <c r="AG539">
        <f t="shared" si="814"/>
        <v>284436.58</v>
      </c>
      <c r="AH539">
        <f t="shared" si="815"/>
        <v>0</v>
      </c>
      <c r="AI539">
        <f t="shared" si="816"/>
        <v>0</v>
      </c>
      <c r="AJ539" s="11">
        <f t="shared" si="817"/>
        <v>6345.5714285714284</v>
      </c>
    </row>
    <row r="540" spans="26:36" x14ac:dyDescent="0.2">
      <c r="Z540" s="10">
        <f t="shared" si="781"/>
        <v>44422</v>
      </c>
      <c r="AA540" s="21">
        <f t="shared" si="780"/>
        <v>44417</v>
      </c>
      <c r="AB540">
        <f t="shared" si="809"/>
        <v>0</v>
      </c>
      <c r="AC540">
        <f t="shared" si="810"/>
        <v>0</v>
      </c>
      <c r="AD540">
        <f t="shared" si="811"/>
        <v>0</v>
      </c>
      <c r="AE540">
        <f t="shared" si="812"/>
        <v>0</v>
      </c>
      <c r="AF540">
        <f t="shared" si="813"/>
        <v>23387195.571428571</v>
      </c>
      <c r="AG540">
        <f t="shared" si="814"/>
        <v>284436.58</v>
      </c>
      <c r="AH540">
        <f t="shared" si="815"/>
        <v>0</v>
      </c>
      <c r="AI540">
        <f t="shared" si="816"/>
        <v>0</v>
      </c>
      <c r="AJ540" s="11">
        <f t="shared" si="817"/>
        <v>6345.5714285714284</v>
      </c>
    </row>
    <row r="541" spans="26:36" x14ac:dyDescent="0.2">
      <c r="Z541" s="10">
        <f t="shared" si="781"/>
        <v>44423</v>
      </c>
      <c r="AA541" s="21">
        <f t="shared" si="780"/>
        <v>44417</v>
      </c>
      <c r="AB541">
        <f t="shared" si="809"/>
        <v>0</v>
      </c>
      <c r="AC541">
        <f t="shared" si="810"/>
        <v>0</v>
      </c>
      <c r="AD541">
        <f t="shared" si="811"/>
        <v>0</v>
      </c>
      <c r="AE541">
        <f t="shared" si="812"/>
        <v>0</v>
      </c>
      <c r="AF541">
        <f t="shared" si="813"/>
        <v>23387195.571428571</v>
      </c>
      <c r="AG541">
        <f t="shared" si="814"/>
        <v>284436.58</v>
      </c>
      <c r="AH541">
        <f t="shared" si="815"/>
        <v>0</v>
      </c>
      <c r="AI541">
        <f t="shared" si="816"/>
        <v>0</v>
      </c>
      <c r="AJ541" s="11">
        <f t="shared" si="817"/>
        <v>6345.5714285714284</v>
      </c>
    </row>
    <row r="542" spans="26:36" x14ac:dyDescent="0.2">
      <c r="Z542" s="10">
        <f t="shared" si="781"/>
        <v>44424</v>
      </c>
      <c r="AA542" s="21">
        <f t="shared" si="780"/>
        <v>44424</v>
      </c>
      <c r="AB542">
        <f t="shared" si="809"/>
        <v>0</v>
      </c>
      <c r="AC542">
        <f t="shared" si="810"/>
        <v>0</v>
      </c>
      <c r="AD542">
        <f t="shared" si="811"/>
        <v>0</v>
      </c>
      <c r="AE542">
        <f t="shared" si="812"/>
        <v>0</v>
      </c>
      <c r="AF542">
        <f t="shared" si="813"/>
        <v>23387195.571428571</v>
      </c>
      <c r="AG542">
        <f t="shared" si="814"/>
        <v>284436.58</v>
      </c>
      <c r="AH542">
        <f t="shared" si="815"/>
        <v>0</v>
      </c>
      <c r="AI542">
        <f t="shared" si="816"/>
        <v>0</v>
      </c>
      <c r="AJ542" s="11">
        <f t="shared" si="817"/>
        <v>6345.5714285714284</v>
      </c>
    </row>
    <row r="543" spans="26:36" x14ac:dyDescent="0.2">
      <c r="Z543" s="10">
        <f t="shared" si="781"/>
        <v>44425</v>
      </c>
      <c r="AA543" s="21">
        <f t="shared" si="780"/>
        <v>44424</v>
      </c>
      <c r="AB543">
        <f t="shared" si="809"/>
        <v>0</v>
      </c>
      <c r="AC543">
        <f t="shared" si="810"/>
        <v>0</v>
      </c>
      <c r="AD543">
        <f t="shared" si="811"/>
        <v>0</v>
      </c>
      <c r="AE543">
        <f t="shared" si="812"/>
        <v>0</v>
      </c>
      <c r="AF543">
        <f t="shared" si="813"/>
        <v>23387195.571428571</v>
      </c>
      <c r="AG543">
        <f t="shared" si="814"/>
        <v>284436.58</v>
      </c>
      <c r="AH543">
        <f t="shared" si="815"/>
        <v>0</v>
      </c>
      <c r="AI543">
        <f t="shared" si="816"/>
        <v>0</v>
      </c>
      <c r="AJ543" s="11">
        <f t="shared" si="817"/>
        <v>6345.5714285714284</v>
      </c>
    </row>
    <row r="544" spans="26:36" x14ac:dyDescent="0.2">
      <c r="Z544" s="10">
        <f t="shared" si="781"/>
        <v>44426</v>
      </c>
      <c r="AA544" s="21">
        <f t="shared" si="780"/>
        <v>44424</v>
      </c>
      <c r="AB544">
        <f t="shared" si="782"/>
        <v>0</v>
      </c>
      <c r="AC544">
        <f t="shared" si="783"/>
        <v>0</v>
      </c>
      <c r="AD544">
        <f t="shared" si="784"/>
        <v>0</v>
      </c>
      <c r="AE544">
        <f t="shared" si="785"/>
        <v>0</v>
      </c>
      <c r="AF544">
        <f t="shared" si="786"/>
        <v>21559988.142857142</v>
      </c>
      <c r="AG544">
        <f t="shared" si="787"/>
        <v>245538.21428571426</v>
      </c>
      <c r="AH544">
        <f t="shared" si="788"/>
        <v>0</v>
      </c>
      <c r="AI544">
        <f t="shared" si="789"/>
        <v>0</v>
      </c>
      <c r="AJ544" s="11">
        <f t="shared" si="790"/>
        <v>6346.5714285714284</v>
      </c>
    </row>
    <row r="545" spans="26:36" x14ac:dyDescent="0.2">
      <c r="Z545" s="10">
        <f t="shared" si="781"/>
        <v>44427</v>
      </c>
      <c r="AA545" s="21">
        <f t="shared" si="780"/>
        <v>44424</v>
      </c>
      <c r="AB545">
        <f t="shared" ref="AB545:AB550" si="818">AB544</f>
        <v>0</v>
      </c>
      <c r="AC545">
        <f t="shared" ref="AC545:AC550" si="819">AC544</f>
        <v>0</v>
      </c>
      <c r="AD545">
        <f t="shared" ref="AD545:AD550" si="820">AD544</f>
        <v>0</v>
      </c>
      <c r="AE545">
        <f t="shared" ref="AE545:AE550" si="821">AE544</f>
        <v>0</v>
      </c>
      <c r="AF545">
        <f t="shared" ref="AF545:AF550" si="822">AF544</f>
        <v>21559988.142857142</v>
      </c>
      <c r="AG545">
        <f t="shared" ref="AG545:AG550" si="823">AG544</f>
        <v>245538.21428571426</v>
      </c>
      <c r="AH545">
        <f t="shared" ref="AH545:AH550" si="824">AH544</f>
        <v>0</v>
      </c>
      <c r="AI545">
        <f t="shared" ref="AI545:AI550" si="825">AI544</f>
        <v>0</v>
      </c>
      <c r="AJ545" s="11">
        <f t="shared" ref="AJ545:AJ550" si="826">AJ544</f>
        <v>6346.5714285714284</v>
      </c>
    </row>
    <row r="546" spans="26:36" x14ac:dyDescent="0.2">
      <c r="Z546" s="10">
        <f t="shared" si="781"/>
        <v>44428</v>
      </c>
      <c r="AA546" s="21">
        <f t="shared" si="780"/>
        <v>44424</v>
      </c>
      <c r="AB546">
        <f t="shared" si="818"/>
        <v>0</v>
      </c>
      <c r="AC546">
        <f t="shared" si="819"/>
        <v>0</v>
      </c>
      <c r="AD546">
        <f t="shared" si="820"/>
        <v>0</v>
      </c>
      <c r="AE546">
        <f t="shared" si="821"/>
        <v>0</v>
      </c>
      <c r="AF546">
        <f t="shared" si="822"/>
        <v>21559988.142857142</v>
      </c>
      <c r="AG546">
        <f t="shared" si="823"/>
        <v>245538.21428571426</v>
      </c>
      <c r="AH546">
        <f t="shared" si="824"/>
        <v>0</v>
      </c>
      <c r="AI546">
        <f t="shared" si="825"/>
        <v>0</v>
      </c>
      <c r="AJ546" s="11">
        <f t="shared" si="826"/>
        <v>6346.5714285714284</v>
      </c>
    </row>
    <row r="547" spans="26:36" x14ac:dyDescent="0.2">
      <c r="Z547" s="10">
        <f t="shared" si="781"/>
        <v>44429</v>
      </c>
      <c r="AA547" s="21">
        <f t="shared" si="780"/>
        <v>44424</v>
      </c>
      <c r="AB547">
        <f t="shared" si="818"/>
        <v>0</v>
      </c>
      <c r="AC547">
        <f t="shared" si="819"/>
        <v>0</v>
      </c>
      <c r="AD547">
        <f t="shared" si="820"/>
        <v>0</v>
      </c>
      <c r="AE547">
        <f t="shared" si="821"/>
        <v>0</v>
      </c>
      <c r="AF547">
        <f t="shared" si="822"/>
        <v>21559988.142857142</v>
      </c>
      <c r="AG547">
        <f t="shared" si="823"/>
        <v>245538.21428571426</v>
      </c>
      <c r="AH547">
        <f t="shared" si="824"/>
        <v>0</v>
      </c>
      <c r="AI547">
        <f t="shared" si="825"/>
        <v>0</v>
      </c>
      <c r="AJ547" s="11">
        <f t="shared" si="826"/>
        <v>6346.5714285714284</v>
      </c>
    </row>
    <row r="548" spans="26:36" x14ac:dyDescent="0.2">
      <c r="Z548" s="10">
        <f t="shared" si="781"/>
        <v>44430</v>
      </c>
      <c r="AA548" s="21">
        <f t="shared" si="780"/>
        <v>44424</v>
      </c>
      <c r="AB548">
        <f t="shared" si="818"/>
        <v>0</v>
      </c>
      <c r="AC548">
        <f t="shared" si="819"/>
        <v>0</v>
      </c>
      <c r="AD548">
        <f t="shared" si="820"/>
        <v>0</v>
      </c>
      <c r="AE548">
        <f t="shared" si="821"/>
        <v>0</v>
      </c>
      <c r="AF548">
        <f t="shared" si="822"/>
        <v>21559988.142857142</v>
      </c>
      <c r="AG548">
        <f t="shared" si="823"/>
        <v>245538.21428571426</v>
      </c>
      <c r="AH548">
        <f t="shared" si="824"/>
        <v>0</v>
      </c>
      <c r="AI548">
        <f t="shared" si="825"/>
        <v>0</v>
      </c>
      <c r="AJ548" s="11">
        <f t="shared" si="826"/>
        <v>6346.5714285714284</v>
      </c>
    </row>
    <row r="549" spans="26:36" x14ac:dyDescent="0.2">
      <c r="Z549" s="10">
        <f t="shared" si="781"/>
        <v>44431</v>
      </c>
      <c r="AA549" s="21">
        <f t="shared" si="780"/>
        <v>44431</v>
      </c>
      <c r="AB549">
        <f t="shared" si="818"/>
        <v>0</v>
      </c>
      <c r="AC549">
        <f t="shared" si="819"/>
        <v>0</v>
      </c>
      <c r="AD549">
        <f t="shared" si="820"/>
        <v>0</v>
      </c>
      <c r="AE549">
        <f t="shared" si="821"/>
        <v>0</v>
      </c>
      <c r="AF549">
        <f t="shared" si="822"/>
        <v>21559988.142857142</v>
      </c>
      <c r="AG549">
        <f t="shared" si="823"/>
        <v>245538.21428571426</v>
      </c>
      <c r="AH549">
        <f t="shared" si="824"/>
        <v>0</v>
      </c>
      <c r="AI549">
        <f t="shared" si="825"/>
        <v>0</v>
      </c>
      <c r="AJ549" s="11">
        <f t="shared" si="826"/>
        <v>6346.5714285714284</v>
      </c>
    </row>
    <row r="550" spans="26:36" x14ac:dyDescent="0.2">
      <c r="Z550" s="10">
        <f t="shared" si="781"/>
        <v>44432</v>
      </c>
      <c r="AA550" s="21">
        <f t="shared" si="780"/>
        <v>44431</v>
      </c>
      <c r="AB550">
        <f t="shared" si="818"/>
        <v>0</v>
      </c>
      <c r="AC550">
        <f t="shared" si="819"/>
        <v>0</v>
      </c>
      <c r="AD550">
        <f t="shared" si="820"/>
        <v>0</v>
      </c>
      <c r="AE550">
        <f t="shared" si="821"/>
        <v>0</v>
      </c>
      <c r="AF550">
        <f t="shared" si="822"/>
        <v>21559988.142857142</v>
      </c>
      <c r="AG550">
        <f t="shared" si="823"/>
        <v>245538.21428571426</v>
      </c>
      <c r="AH550">
        <f t="shared" si="824"/>
        <v>0</v>
      </c>
      <c r="AI550">
        <f t="shared" si="825"/>
        <v>0</v>
      </c>
      <c r="AJ550" s="11">
        <f t="shared" si="826"/>
        <v>6346.5714285714284</v>
      </c>
    </row>
    <row r="551" spans="26:36" x14ac:dyDescent="0.2">
      <c r="Z551" s="10">
        <f t="shared" si="781"/>
        <v>44433</v>
      </c>
      <c r="AA551" s="21">
        <f t="shared" si="780"/>
        <v>44431</v>
      </c>
      <c r="AB551">
        <f t="shared" si="782"/>
        <v>0</v>
      </c>
      <c r="AC551">
        <f t="shared" si="783"/>
        <v>0</v>
      </c>
      <c r="AD551">
        <f t="shared" si="784"/>
        <v>0</v>
      </c>
      <c r="AE551">
        <f t="shared" si="785"/>
        <v>0</v>
      </c>
      <c r="AF551">
        <f t="shared" si="786"/>
        <v>20118928</v>
      </c>
      <c r="AG551">
        <f t="shared" si="787"/>
        <v>212397.95714285714</v>
      </c>
      <c r="AH551">
        <f t="shared" si="788"/>
        <v>0</v>
      </c>
      <c r="AI551">
        <f t="shared" si="789"/>
        <v>0</v>
      </c>
      <c r="AJ551" s="11">
        <f t="shared" si="790"/>
        <v>6347.5714285714284</v>
      </c>
    </row>
    <row r="552" spans="26:36" x14ac:dyDescent="0.2">
      <c r="Z552" s="10">
        <f t="shared" si="781"/>
        <v>44434</v>
      </c>
      <c r="AA552" s="21">
        <f t="shared" si="780"/>
        <v>44431</v>
      </c>
      <c r="AB552">
        <f t="shared" ref="AB552:AB557" si="827">AB551</f>
        <v>0</v>
      </c>
      <c r="AC552">
        <f t="shared" ref="AC552:AC557" si="828">AC551</f>
        <v>0</v>
      </c>
      <c r="AD552">
        <f t="shared" ref="AD552:AD557" si="829">AD551</f>
        <v>0</v>
      </c>
      <c r="AE552">
        <f t="shared" ref="AE552:AE557" si="830">AE551</f>
        <v>0</v>
      </c>
      <c r="AF552">
        <f t="shared" ref="AF552:AF557" si="831">AF551</f>
        <v>20118928</v>
      </c>
      <c r="AG552">
        <f t="shared" ref="AG552:AG557" si="832">AG551</f>
        <v>212397.95714285714</v>
      </c>
      <c r="AH552">
        <f t="shared" ref="AH552:AH557" si="833">AH551</f>
        <v>0</v>
      </c>
      <c r="AI552">
        <f t="shared" ref="AI552:AI557" si="834">AI551</f>
        <v>0</v>
      </c>
      <c r="AJ552" s="11">
        <f t="shared" ref="AJ552:AJ557" si="835">AJ551</f>
        <v>6347.5714285714284</v>
      </c>
    </row>
    <row r="553" spans="26:36" x14ac:dyDescent="0.2">
      <c r="Z553" s="10">
        <f t="shared" si="781"/>
        <v>44435</v>
      </c>
      <c r="AA553" s="21">
        <f t="shared" si="780"/>
        <v>44431</v>
      </c>
      <c r="AB553">
        <f t="shared" si="827"/>
        <v>0</v>
      </c>
      <c r="AC553">
        <f t="shared" si="828"/>
        <v>0</v>
      </c>
      <c r="AD553">
        <f t="shared" si="829"/>
        <v>0</v>
      </c>
      <c r="AE553">
        <f t="shared" si="830"/>
        <v>0</v>
      </c>
      <c r="AF553">
        <f t="shared" si="831"/>
        <v>20118928</v>
      </c>
      <c r="AG553">
        <f t="shared" si="832"/>
        <v>212397.95714285714</v>
      </c>
      <c r="AH553">
        <f t="shared" si="833"/>
        <v>0</v>
      </c>
      <c r="AI553">
        <f t="shared" si="834"/>
        <v>0</v>
      </c>
      <c r="AJ553" s="11">
        <f t="shared" si="835"/>
        <v>6347.5714285714284</v>
      </c>
    </row>
    <row r="554" spans="26:36" x14ac:dyDescent="0.2">
      <c r="Z554" s="10">
        <f t="shared" si="781"/>
        <v>44436</v>
      </c>
      <c r="AA554" s="21">
        <f t="shared" si="780"/>
        <v>44431</v>
      </c>
      <c r="AB554">
        <f t="shared" si="827"/>
        <v>0</v>
      </c>
      <c r="AC554">
        <f t="shared" si="828"/>
        <v>0</v>
      </c>
      <c r="AD554">
        <f t="shared" si="829"/>
        <v>0</v>
      </c>
      <c r="AE554">
        <f t="shared" si="830"/>
        <v>0</v>
      </c>
      <c r="AF554">
        <f t="shared" si="831"/>
        <v>20118928</v>
      </c>
      <c r="AG554">
        <f t="shared" si="832"/>
        <v>212397.95714285714</v>
      </c>
      <c r="AH554">
        <f t="shared" si="833"/>
        <v>0</v>
      </c>
      <c r="AI554">
        <f t="shared" si="834"/>
        <v>0</v>
      </c>
      <c r="AJ554" s="11">
        <f t="shared" si="835"/>
        <v>6347.5714285714284</v>
      </c>
    </row>
    <row r="555" spans="26:36" x14ac:dyDescent="0.2">
      <c r="Z555" s="10">
        <f t="shared" si="781"/>
        <v>44437</v>
      </c>
      <c r="AA555" s="21">
        <f t="shared" si="780"/>
        <v>44431</v>
      </c>
      <c r="AB555">
        <f t="shared" si="827"/>
        <v>0</v>
      </c>
      <c r="AC555">
        <f t="shared" si="828"/>
        <v>0</v>
      </c>
      <c r="AD555">
        <f t="shared" si="829"/>
        <v>0</v>
      </c>
      <c r="AE555">
        <f t="shared" si="830"/>
        <v>0</v>
      </c>
      <c r="AF555">
        <f t="shared" si="831"/>
        <v>20118928</v>
      </c>
      <c r="AG555">
        <f t="shared" si="832"/>
        <v>212397.95714285714</v>
      </c>
      <c r="AH555">
        <f t="shared" si="833"/>
        <v>0</v>
      </c>
      <c r="AI555">
        <f t="shared" si="834"/>
        <v>0</v>
      </c>
      <c r="AJ555" s="11">
        <f t="shared" si="835"/>
        <v>6347.5714285714284</v>
      </c>
    </row>
    <row r="556" spans="26:36" x14ac:dyDescent="0.2">
      <c r="Z556" s="10">
        <f t="shared" si="781"/>
        <v>44438</v>
      </c>
      <c r="AA556" s="21">
        <f t="shared" si="780"/>
        <v>44438</v>
      </c>
      <c r="AB556">
        <f t="shared" si="827"/>
        <v>0</v>
      </c>
      <c r="AC556">
        <f t="shared" si="828"/>
        <v>0</v>
      </c>
      <c r="AD556">
        <f t="shared" si="829"/>
        <v>0</v>
      </c>
      <c r="AE556">
        <f t="shared" si="830"/>
        <v>0</v>
      </c>
      <c r="AF556">
        <f t="shared" si="831"/>
        <v>20118928</v>
      </c>
      <c r="AG556">
        <f t="shared" si="832"/>
        <v>212397.95714285714</v>
      </c>
      <c r="AH556">
        <f t="shared" si="833"/>
        <v>0</v>
      </c>
      <c r="AI556">
        <f t="shared" si="834"/>
        <v>0</v>
      </c>
      <c r="AJ556" s="11">
        <f t="shared" si="835"/>
        <v>6347.5714285714284</v>
      </c>
    </row>
    <row r="557" spans="26:36" x14ac:dyDescent="0.2">
      <c r="Z557" s="10">
        <f t="shared" si="781"/>
        <v>44439</v>
      </c>
      <c r="AA557" s="21">
        <f t="shared" si="780"/>
        <v>44438</v>
      </c>
      <c r="AB557">
        <f t="shared" si="827"/>
        <v>0</v>
      </c>
      <c r="AC557">
        <f t="shared" si="828"/>
        <v>0</v>
      </c>
      <c r="AD557">
        <f t="shared" si="829"/>
        <v>0</v>
      </c>
      <c r="AE557">
        <f t="shared" si="830"/>
        <v>0</v>
      </c>
      <c r="AF557">
        <f t="shared" si="831"/>
        <v>20118928</v>
      </c>
      <c r="AG557">
        <f t="shared" si="832"/>
        <v>212397.95714285714</v>
      </c>
      <c r="AH557">
        <f t="shared" si="833"/>
        <v>0</v>
      </c>
      <c r="AI557">
        <f t="shared" si="834"/>
        <v>0</v>
      </c>
      <c r="AJ557" s="11">
        <f t="shared" si="835"/>
        <v>6347.5714285714284</v>
      </c>
    </row>
    <row r="558" spans="26:36" x14ac:dyDescent="0.2">
      <c r="Z558" s="10">
        <f t="shared" si="781"/>
        <v>44440</v>
      </c>
      <c r="AA558" s="21">
        <f t="shared" si="780"/>
        <v>44438</v>
      </c>
      <c r="AB558">
        <f t="shared" si="782"/>
        <v>0</v>
      </c>
      <c r="AC558">
        <f t="shared" si="783"/>
        <v>0</v>
      </c>
      <c r="AD558">
        <f t="shared" si="784"/>
        <v>0</v>
      </c>
      <c r="AE558">
        <f t="shared" si="785"/>
        <v>0</v>
      </c>
      <c r="AF558">
        <f t="shared" si="786"/>
        <v>25213301.571428571</v>
      </c>
      <c r="AG558">
        <f t="shared" si="787"/>
        <v>201487.60285714289</v>
      </c>
      <c r="AH558">
        <f t="shared" si="788"/>
        <v>0</v>
      </c>
      <c r="AI558">
        <f t="shared" si="789"/>
        <v>0</v>
      </c>
      <c r="AJ558" s="11">
        <f t="shared" si="790"/>
        <v>6348.5714285714284</v>
      </c>
    </row>
    <row r="559" spans="26:36" x14ac:dyDescent="0.2">
      <c r="Z559" s="10">
        <f t="shared" si="781"/>
        <v>44441</v>
      </c>
      <c r="AA559" s="21">
        <f t="shared" si="780"/>
        <v>44438</v>
      </c>
      <c r="AB559">
        <f t="shared" ref="AB559:AB564" si="836">AB558</f>
        <v>0</v>
      </c>
      <c r="AC559">
        <f t="shared" ref="AC559:AC564" si="837">AC558</f>
        <v>0</v>
      </c>
      <c r="AD559">
        <f t="shared" ref="AD559:AD564" si="838">AD558</f>
        <v>0</v>
      </c>
      <c r="AE559">
        <f t="shared" ref="AE559:AE564" si="839">AE558</f>
        <v>0</v>
      </c>
      <c r="AF559">
        <f t="shared" ref="AF559:AF564" si="840">AF558</f>
        <v>25213301.571428571</v>
      </c>
      <c r="AG559">
        <f t="shared" ref="AG559:AG564" si="841">AG558</f>
        <v>201487.60285714289</v>
      </c>
      <c r="AH559">
        <f t="shared" ref="AH559:AH564" si="842">AH558</f>
        <v>0</v>
      </c>
      <c r="AI559">
        <f t="shared" ref="AI559:AI564" si="843">AI558</f>
        <v>0</v>
      </c>
      <c r="AJ559" s="11">
        <f t="shared" ref="AJ559:AJ564" si="844">AJ558</f>
        <v>6348.5714285714284</v>
      </c>
    </row>
    <row r="560" spans="26:36" x14ac:dyDescent="0.2">
      <c r="Z560" s="10">
        <f t="shared" si="781"/>
        <v>44442</v>
      </c>
      <c r="AA560" s="21">
        <f t="shared" si="780"/>
        <v>44438</v>
      </c>
      <c r="AB560">
        <f t="shared" si="836"/>
        <v>0</v>
      </c>
      <c r="AC560">
        <f t="shared" si="837"/>
        <v>0</v>
      </c>
      <c r="AD560">
        <f t="shared" si="838"/>
        <v>0</v>
      </c>
      <c r="AE560">
        <f t="shared" si="839"/>
        <v>0</v>
      </c>
      <c r="AF560">
        <f t="shared" si="840"/>
        <v>25213301.571428571</v>
      </c>
      <c r="AG560">
        <f t="shared" si="841"/>
        <v>201487.60285714289</v>
      </c>
      <c r="AH560">
        <f t="shared" si="842"/>
        <v>0</v>
      </c>
      <c r="AI560">
        <f t="shared" si="843"/>
        <v>0</v>
      </c>
      <c r="AJ560" s="11">
        <f t="shared" si="844"/>
        <v>6348.5714285714284</v>
      </c>
    </row>
    <row r="561" spans="26:36" x14ac:dyDescent="0.2">
      <c r="Z561" s="10">
        <f t="shared" si="781"/>
        <v>44443</v>
      </c>
      <c r="AA561" s="21">
        <f t="shared" si="780"/>
        <v>44438</v>
      </c>
      <c r="AB561">
        <f t="shared" si="836"/>
        <v>0</v>
      </c>
      <c r="AC561">
        <f t="shared" si="837"/>
        <v>0</v>
      </c>
      <c r="AD561">
        <f t="shared" si="838"/>
        <v>0</v>
      </c>
      <c r="AE561">
        <f t="shared" si="839"/>
        <v>0</v>
      </c>
      <c r="AF561">
        <f t="shared" si="840"/>
        <v>25213301.571428571</v>
      </c>
      <c r="AG561">
        <f t="shared" si="841"/>
        <v>201487.60285714289</v>
      </c>
      <c r="AH561">
        <f t="shared" si="842"/>
        <v>0</v>
      </c>
      <c r="AI561">
        <f t="shared" si="843"/>
        <v>0</v>
      </c>
      <c r="AJ561" s="11">
        <f t="shared" si="844"/>
        <v>6348.5714285714284</v>
      </c>
    </row>
    <row r="562" spans="26:36" x14ac:dyDescent="0.2">
      <c r="Z562" s="10">
        <f t="shared" si="781"/>
        <v>44444</v>
      </c>
      <c r="AA562" s="21">
        <f t="shared" si="780"/>
        <v>44438</v>
      </c>
      <c r="AB562">
        <f t="shared" si="836"/>
        <v>0</v>
      </c>
      <c r="AC562">
        <f t="shared" si="837"/>
        <v>0</v>
      </c>
      <c r="AD562">
        <f t="shared" si="838"/>
        <v>0</v>
      </c>
      <c r="AE562">
        <f t="shared" si="839"/>
        <v>0</v>
      </c>
      <c r="AF562">
        <f t="shared" si="840"/>
        <v>25213301.571428571</v>
      </c>
      <c r="AG562">
        <f t="shared" si="841"/>
        <v>201487.60285714289</v>
      </c>
      <c r="AH562">
        <f t="shared" si="842"/>
        <v>0</v>
      </c>
      <c r="AI562">
        <f t="shared" si="843"/>
        <v>0</v>
      </c>
      <c r="AJ562" s="11">
        <f t="shared" si="844"/>
        <v>6348.5714285714284</v>
      </c>
    </row>
    <row r="563" spans="26:36" x14ac:dyDescent="0.2">
      <c r="Z563" s="10">
        <f t="shared" si="781"/>
        <v>44445</v>
      </c>
      <c r="AA563" s="21">
        <f t="shared" si="780"/>
        <v>44445</v>
      </c>
      <c r="AB563">
        <f t="shared" si="836"/>
        <v>0</v>
      </c>
      <c r="AC563">
        <f t="shared" si="837"/>
        <v>0</v>
      </c>
      <c r="AD563">
        <f t="shared" si="838"/>
        <v>0</v>
      </c>
      <c r="AE563">
        <f t="shared" si="839"/>
        <v>0</v>
      </c>
      <c r="AF563">
        <f t="shared" si="840"/>
        <v>25213301.571428571</v>
      </c>
      <c r="AG563">
        <f t="shared" si="841"/>
        <v>201487.60285714289</v>
      </c>
      <c r="AH563">
        <f t="shared" si="842"/>
        <v>0</v>
      </c>
      <c r="AI563">
        <f t="shared" si="843"/>
        <v>0</v>
      </c>
      <c r="AJ563" s="11">
        <f t="shared" si="844"/>
        <v>6348.5714285714284</v>
      </c>
    </row>
    <row r="564" spans="26:36" x14ac:dyDescent="0.2">
      <c r="Z564" s="10">
        <f t="shared" si="781"/>
        <v>44446</v>
      </c>
      <c r="AA564" s="21">
        <f t="shared" si="780"/>
        <v>44445</v>
      </c>
      <c r="AB564">
        <f t="shared" si="836"/>
        <v>0</v>
      </c>
      <c r="AC564">
        <f t="shared" si="837"/>
        <v>0</v>
      </c>
      <c r="AD564">
        <f t="shared" si="838"/>
        <v>0</v>
      </c>
      <c r="AE564">
        <f t="shared" si="839"/>
        <v>0</v>
      </c>
      <c r="AF564">
        <f t="shared" si="840"/>
        <v>25213301.571428571</v>
      </c>
      <c r="AG564">
        <f t="shared" si="841"/>
        <v>201487.60285714289</v>
      </c>
      <c r="AH564">
        <f t="shared" si="842"/>
        <v>0</v>
      </c>
      <c r="AI564">
        <f t="shared" si="843"/>
        <v>0</v>
      </c>
      <c r="AJ564" s="11">
        <f t="shared" si="844"/>
        <v>6348.5714285714284</v>
      </c>
    </row>
    <row r="565" spans="26:36" x14ac:dyDescent="0.2">
      <c r="Z565" s="10">
        <f t="shared" si="781"/>
        <v>44447</v>
      </c>
      <c r="AA565" s="21">
        <f t="shared" si="780"/>
        <v>44445</v>
      </c>
      <c r="AB565">
        <f t="shared" si="782"/>
        <v>0</v>
      </c>
      <c r="AC565">
        <f t="shared" si="783"/>
        <v>0</v>
      </c>
      <c r="AD565">
        <f t="shared" si="784"/>
        <v>0</v>
      </c>
      <c r="AE565">
        <f t="shared" si="785"/>
        <v>0</v>
      </c>
      <c r="AF565">
        <f t="shared" si="786"/>
        <v>23647912.714285713</v>
      </c>
      <c r="AG565">
        <f t="shared" si="787"/>
        <v>198568.26285714284</v>
      </c>
      <c r="AH565">
        <f t="shared" si="788"/>
        <v>0</v>
      </c>
      <c r="AI565">
        <f t="shared" si="789"/>
        <v>0</v>
      </c>
      <c r="AJ565" s="11">
        <f t="shared" si="790"/>
        <v>6349.5714285714284</v>
      </c>
    </row>
    <row r="566" spans="26:36" x14ac:dyDescent="0.2">
      <c r="Z566" s="10">
        <f t="shared" si="781"/>
        <v>44448</v>
      </c>
      <c r="AA566" s="21">
        <f t="shared" si="780"/>
        <v>44445</v>
      </c>
      <c r="AB566">
        <f t="shared" ref="AB566:AB571" si="845">AB565</f>
        <v>0</v>
      </c>
      <c r="AC566">
        <f t="shared" ref="AC566:AC571" si="846">AC565</f>
        <v>0</v>
      </c>
      <c r="AD566">
        <f t="shared" ref="AD566:AD571" si="847">AD565</f>
        <v>0</v>
      </c>
      <c r="AE566">
        <f t="shared" ref="AE566:AE571" si="848">AE565</f>
        <v>0</v>
      </c>
      <c r="AF566">
        <f t="shared" ref="AF566:AF571" si="849">AF565</f>
        <v>23647912.714285713</v>
      </c>
      <c r="AG566">
        <f t="shared" ref="AG566:AG571" si="850">AG565</f>
        <v>198568.26285714284</v>
      </c>
      <c r="AH566">
        <f t="shared" ref="AH566:AH571" si="851">AH565</f>
        <v>0</v>
      </c>
      <c r="AI566">
        <f t="shared" ref="AI566:AI571" si="852">AI565</f>
        <v>0</v>
      </c>
      <c r="AJ566" s="11">
        <f t="shared" ref="AJ566:AJ571" si="853">AJ565</f>
        <v>6349.5714285714284</v>
      </c>
    </row>
    <row r="567" spans="26:36" x14ac:dyDescent="0.2">
      <c r="Z567" s="10">
        <f t="shared" si="781"/>
        <v>44449</v>
      </c>
      <c r="AA567" s="21">
        <f t="shared" si="780"/>
        <v>44445</v>
      </c>
      <c r="AB567">
        <f t="shared" si="845"/>
        <v>0</v>
      </c>
      <c r="AC567">
        <f t="shared" si="846"/>
        <v>0</v>
      </c>
      <c r="AD567">
        <f t="shared" si="847"/>
        <v>0</v>
      </c>
      <c r="AE567">
        <f t="shared" si="848"/>
        <v>0</v>
      </c>
      <c r="AF567">
        <f t="shared" si="849"/>
        <v>23647912.714285713</v>
      </c>
      <c r="AG567">
        <f t="shared" si="850"/>
        <v>198568.26285714284</v>
      </c>
      <c r="AH567">
        <f t="shared" si="851"/>
        <v>0</v>
      </c>
      <c r="AI567">
        <f t="shared" si="852"/>
        <v>0</v>
      </c>
      <c r="AJ567" s="11">
        <f t="shared" si="853"/>
        <v>6349.5714285714284</v>
      </c>
    </row>
    <row r="568" spans="26:36" x14ac:dyDescent="0.2">
      <c r="Z568" s="10">
        <f t="shared" si="781"/>
        <v>44450</v>
      </c>
      <c r="AA568" s="21">
        <f t="shared" si="780"/>
        <v>44445</v>
      </c>
      <c r="AB568">
        <f t="shared" si="845"/>
        <v>0</v>
      </c>
      <c r="AC568">
        <f t="shared" si="846"/>
        <v>0</v>
      </c>
      <c r="AD568">
        <f t="shared" si="847"/>
        <v>0</v>
      </c>
      <c r="AE568">
        <f t="shared" si="848"/>
        <v>0</v>
      </c>
      <c r="AF568">
        <f t="shared" si="849"/>
        <v>23647912.714285713</v>
      </c>
      <c r="AG568">
        <f t="shared" si="850"/>
        <v>198568.26285714284</v>
      </c>
      <c r="AH568">
        <f t="shared" si="851"/>
        <v>0</v>
      </c>
      <c r="AI568">
        <f t="shared" si="852"/>
        <v>0</v>
      </c>
      <c r="AJ568" s="11">
        <f t="shared" si="853"/>
        <v>6349.5714285714284</v>
      </c>
    </row>
    <row r="569" spans="26:36" x14ac:dyDescent="0.2">
      <c r="Z569" s="10">
        <f t="shared" si="781"/>
        <v>44451</v>
      </c>
      <c r="AA569" s="21">
        <f t="shared" si="780"/>
        <v>44445</v>
      </c>
      <c r="AB569">
        <f t="shared" si="845"/>
        <v>0</v>
      </c>
      <c r="AC569">
        <f t="shared" si="846"/>
        <v>0</v>
      </c>
      <c r="AD569">
        <f t="shared" si="847"/>
        <v>0</v>
      </c>
      <c r="AE569">
        <f t="shared" si="848"/>
        <v>0</v>
      </c>
      <c r="AF569">
        <f t="shared" si="849"/>
        <v>23647912.714285713</v>
      </c>
      <c r="AG569">
        <f t="shared" si="850"/>
        <v>198568.26285714284</v>
      </c>
      <c r="AH569">
        <f t="shared" si="851"/>
        <v>0</v>
      </c>
      <c r="AI569">
        <f t="shared" si="852"/>
        <v>0</v>
      </c>
      <c r="AJ569" s="11">
        <f t="shared" si="853"/>
        <v>6349.5714285714284</v>
      </c>
    </row>
    <row r="570" spans="26:36" x14ac:dyDescent="0.2">
      <c r="Z570" s="10">
        <f t="shared" si="781"/>
        <v>44452</v>
      </c>
      <c r="AA570" s="21">
        <f t="shared" si="780"/>
        <v>44452</v>
      </c>
      <c r="AB570">
        <f t="shared" si="845"/>
        <v>0</v>
      </c>
      <c r="AC570">
        <f t="shared" si="846"/>
        <v>0</v>
      </c>
      <c r="AD570">
        <f t="shared" si="847"/>
        <v>0</v>
      </c>
      <c r="AE570">
        <f t="shared" si="848"/>
        <v>0</v>
      </c>
      <c r="AF570">
        <f t="shared" si="849"/>
        <v>23647912.714285713</v>
      </c>
      <c r="AG570">
        <f t="shared" si="850"/>
        <v>198568.26285714284</v>
      </c>
      <c r="AH570">
        <f t="shared" si="851"/>
        <v>0</v>
      </c>
      <c r="AI570">
        <f t="shared" si="852"/>
        <v>0</v>
      </c>
      <c r="AJ570" s="11">
        <f t="shared" si="853"/>
        <v>6349.5714285714284</v>
      </c>
    </row>
    <row r="571" spans="26:36" x14ac:dyDescent="0.2">
      <c r="Z571" s="10">
        <f t="shared" si="781"/>
        <v>44453</v>
      </c>
      <c r="AA571" s="21">
        <f t="shared" si="780"/>
        <v>44452</v>
      </c>
      <c r="AB571">
        <f t="shared" si="845"/>
        <v>0</v>
      </c>
      <c r="AC571">
        <f t="shared" si="846"/>
        <v>0</v>
      </c>
      <c r="AD571">
        <f t="shared" si="847"/>
        <v>0</v>
      </c>
      <c r="AE571">
        <f t="shared" si="848"/>
        <v>0</v>
      </c>
      <c r="AF571">
        <f t="shared" si="849"/>
        <v>23647912.714285713</v>
      </c>
      <c r="AG571">
        <f t="shared" si="850"/>
        <v>198568.26285714284</v>
      </c>
      <c r="AH571">
        <f t="shared" si="851"/>
        <v>0</v>
      </c>
      <c r="AI571">
        <f t="shared" si="852"/>
        <v>0</v>
      </c>
      <c r="AJ571" s="11">
        <f t="shared" si="853"/>
        <v>6349.5714285714284</v>
      </c>
    </row>
    <row r="572" spans="26:36" x14ac:dyDescent="0.2">
      <c r="Z572" s="10">
        <f t="shared" si="781"/>
        <v>44454</v>
      </c>
      <c r="AA572" s="21">
        <f t="shared" si="780"/>
        <v>44452</v>
      </c>
      <c r="AB572">
        <f t="shared" si="782"/>
        <v>0</v>
      </c>
      <c r="AC572">
        <f t="shared" si="783"/>
        <v>0</v>
      </c>
      <c r="AD572">
        <f t="shared" si="784"/>
        <v>0</v>
      </c>
      <c r="AE572">
        <f t="shared" si="785"/>
        <v>0</v>
      </c>
      <c r="AF572">
        <f t="shared" si="786"/>
        <v>22133281.285714287</v>
      </c>
      <c r="AG572">
        <f t="shared" si="787"/>
        <v>194039.89428571428</v>
      </c>
      <c r="AH572">
        <f t="shared" si="788"/>
        <v>0</v>
      </c>
      <c r="AI572">
        <f t="shared" si="789"/>
        <v>0</v>
      </c>
      <c r="AJ572" s="11">
        <f t="shared" si="790"/>
        <v>6350.5714285714284</v>
      </c>
    </row>
    <row r="573" spans="26:36" x14ac:dyDescent="0.2">
      <c r="Z573" s="10">
        <f t="shared" si="781"/>
        <v>44455</v>
      </c>
      <c r="AA573" s="21">
        <f t="shared" si="780"/>
        <v>44452</v>
      </c>
      <c r="AB573">
        <f t="shared" ref="AB573:AB578" si="854">AB572</f>
        <v>0</v>
      </c>
      <c r="AC573">
        <f t="shared" ref="AC573:AC578" si="855">AC572</f>
        <v>0</v>
      </c>
      <c r="AD573">
        <f t="shared" ref="AD573:AD578" si="856">AD572</f>
        <v>0</v>
      </c>
      <c r="AE573">
        <f t="shared" ref="AE573:AE578" si="857">AE572</f>
        <v>0</v>
      </c>
      <c r="AF573">
        <f t="shared" ref="AF573:AF578" si="858">AF572</f>
        <v>22133281.285714287</v>
      </c>
      <c r="AG573">
        <f t="shared" ref="AG573:AG578" si="859">AG572</f>
        <v>194039.89428571428</v>
      </c>
      <c r="AH573">
        <f t="shared" ref="AH573:AH578" si="860">AH572</f>
        <v>0</v>
      </c>
      <c r="AI573">
        <f t="shared" ref="AI573:AI578" si="861">AI572</f>
        <v>0</v>
      </c>
      <c r="AJ573" s="11">
        <f t="shared" ref="AJ573:AJ578" si="862">AJ572</f>
        <v>6350.5714285714284</v>
      </c>
    </row>
    <row r="574" spans="26:36" x14ac:dyDescent="0.2">
      <c r="Z574" s="10">
        <f t="shared" si="781"/>
        <v>44456</v>
      </c>
      <c r="AA574" s="21">
        <f t="shared" si="780"/>
        <v>44452</v>
      </c>
      <c r="AB574">
        <f t="shared" si="854"/>
        <v>0</v>
      </c>
      <c r="AC574">
        <f t="shared" si="855"/>
        <v>0</v>
      </c>
      <c r="AD574">
        <f t="shared" si="856"/>
        <v>0</v>
      </c>
      <c r="AE574">
        <f t="shared" si="857"/>
        <v>0</v>
      </c>
      <c r="AF574">
        <f t="shared" si="858"/>
        <v>22133281.285714287</v>
      </c>
      <c r="AG574">
        <f t="shared" si="859"/>
        <v>194039.89428571428</v>
      </c>
      <c r="AH574">
        <f t="shared" si="860"/>
        <v>0</v>
      </c>
      <c r="AI574">
        <f t="shared" si="861"/>
        <v>0</v>
      </c>
      <c r="AJ574" s="11">
        <f t="shared" si="862"/>
        <v>6350.5714285714284</v>
      </c>
    </row>
    <row r="575" spans="26:36" x14ac:dyDescent="0.2">
      <c r="Z575" s="10">
        <f t="shared" si="781"/>
        <v>44457</v>
      </c>
      <c r="AA575" s="21">
        <f t="shared" si="780"/>
        <v>44452</v>
      </c>
      <c r="AB575">
        <f t="shared" si="854"/>
        <v>0</v>
      </c>
      <c r="AC575">
        <f t="shared" si="855"/>
        <v>0</v>
      </c>
      <c r="AD575">
        <f t="shared" si="856"/>
        <v>0</v>
      </c>
      <c r="AE575">
        <f t="shared" si="857"/>
        <v>0</v>
      </c>
      <c r="AF575">
        <f t="shared" si="858"/>
        <v>22133281.285714287</v>
      </c>
      <c r="AG575">
        <f t="shared" si="859"/>
        <v>194039.89428571428</v>
      </c>
      <c r="AH575">
        <f t="shared" si="860"/>
        <v>0</v>
      </c>
      <c r="AI575">
        <f t="shared" si="861"/>
        <v>0</v>
      </c>
      <c r="AJ575" s="11">
        <f t="shared" si="862"/>
        <v>6350.5714285714284</v>
      </c>
    </row>
    <row r="576" spans="26:36" x14ac:dyDescent="0.2">
      <c r="Z576" s="10">
        <f t="shared" si="781"/>
        <v>44458</v>
      </c>
      <c r="AA576" s="21">
        <f t="shared" si="780"/>
        <v>44452</v>
      </c>
      <c r="AB576">
        <f t="shared" si="854"/>
        <v>0</v>
      </c>
      <c r="AC576">
        <f t="shared" si="855"/>
        <v>0</v>
      </c>
      <c r="AD576">
        <f t="shared" si="856"/>
        <v>0</v>
      </c>
      <c r="AE576">
        <f t="shared" si="857"/>
        <v>0</v>
      </c>
      <c r="AF576">
        <f t="shared" si="858"/>
        <v>22133281.285714287</v>
      </c>
      <c r="AG576">
        <f t="shared" si="859"/>
        <v>194039.89428571428</v>
      </c>
      <c r="AH576">
        <f t="shared" si="860"/>
        <v>0</v>
      </c>
      <c r="AI576">
        <f t="shared" si="861"/>
        <v>0</v>
      </c>
      <c r="AJ576" s="11">
        <f t="shared" si="862"/>
        <v>6350.5714285714284</v>
      </c>
    </row>
    <row r="577" spans="26:36" x14ac:dyDescent="0.2">
      <c r="Z577" s="10">
        <f t="shared" si="781"/>
        <v>44459</v>
      </c>
      <c r="AA577" s="21">
        <f t="shared" si="780"/>
        <v>44459</v>
      </c>
      <c r="AB577">
        <f t="shared" si="854"/>
        <v>0</v>
      </c>
      <c r="AC577">
        <f t="shared" si="855"/>
        <v>0</v>
      </c>
      <c r="AD577">
        <f t="shared" si="856"/>
        <v>0</v>
      </c>
      <c r="AE577">
        <f t="shared" si="857"/>
        <v>0</v>
      </c>
      <c r="AF577">
        <f t="shared" si="858"/>
        <v>22133281.285714287</v>
      </c>
      <c r="AG577">
        <f t="shared" si="859"/>
        <v>194039.89428571428</v>
      </c>
      <c r="AH577">
        <f t="shared" si="860"/>
        <v>0</v>
      </c>
      <c r="AI577">
        <f t="shared" si="861"/>
        <v>0</v>
      </c>
      <c r="AJ577" s="11">
        <f t="shared" si="862"/>
        <v>6350.5714285714284</v>
      </c>
    </row>
    <row r="578" spans="26:36" x14ac:dyDescent="0.2">
      <c r="Z578" s="10">
        <f t="shared" si="781"/>
        <v>44460</v>
      </c>
      <c r="AA578" s="21">
        <f t="shared" si="780"/>
        <v>44459</v>
      </c>
      <c r="AB578">
        <f t="shared" si="854"/>
        <v>0</v>
      </c>
      <c r="AC578">
        <f t="shared" si="855"/>
        <v>0</v>
      </c>
      <c r="AD578">
        <f t="shared" si="856"/>
        <v>0</v>
      </c>
      <c r="AE578">
        <f t="shared" si="857"/>
        <v>0</v>
      </c>
      <c r="AF578">
        <f t="shared" si="858"/>
        <v>22133281.285714287</v>
      </c>
      <c r="AG578">
        <f t="shared" si="859"/>
        <v>194039.89428571428</v>
      </c>
      <c r="AH578">
        <f t="shared" si="860"/>
        <v>0</v>
      </c>
      <c r="AI578">
        <f t="shared" si="861"/>
        <v>0</v>
      </c>
      <c r="AJ578" s="11">
        <f t="shared" si="862"/>
        <v>6350.5714285714284</v>
      </c>
    </row>
    <row r="579" spans="26:36" x14ac:dyDescent="0.2">
      <c r="Z579" s="10">
        <f t="shared" si="781"/>
        <v>44461</v>
      </c>
      <c r="AA579" s="21">
        <f t="shared" si="780"/>
        <v>44459</v>
      </c>
      <c r="AB579">
        <f t="shared" si="782"/>
        <v>0</v>
      </c>
      <c r="AC579">
        <f t="shared" si="783"/>
        <v>0</v>
      </c>
      <c r="AD579">
        <f t="shared" si="784"/>
        <v>0</v>
      </c>
      <c r="AE579">
        <f t="shared" si="785"/>
        <v>0</v>
      </c>
      <c r="AF579">
        <f t="shared" si="786"/>
        <v>19755456.714285713</v>
      </c>
      <c r="AG579">
        <f t="shared" si="787"/>
        <v>183789.86999999997</v>
      </c>
      <c r="AH579">
        <f t="shared" si="788"/>
        <v>0</v>
      </c>
      <c r="AI579">
        <f t="shared" si="789"/>
        <v>0</v>
      </c>
      <c r="AJ579" s="11">
        <f t="shared" si="790"/>
        <v>6351.5714285714284</v>
      </c>
    </row>
    <row r="580" spans="26:36" x14ac:dyDescent="0.2">
      <c r="Z580" s="10">
        <f t="shared" si="781"/>
        <v>44462</v>
      </c>
      <c r="AA580" s="21">
        <f t="shared" si="780"/>
        <v>44459</v>
      </c>
      <c r="AB580">
        <f t="shared" ref="AB580:AB585" si="863">AB579</f>
        <v>0</v>
      </c>
      <c r="AC580">
        <f t="shared" ref="AC580:AC585" si="864">AC579</f>
        <v>0</v>
      </c>
      <c r="AD580">
        <f t="shared" ref="AD580:AD585" si="865">AD579</f>
        <v>0</v>
      </c>
      <c r="AE580">
        <f t="shared" ref="AE580:AE585" si="866">AE579</f>
        <v>0</v>
      </c>
      <c r="AF580">
        <f t="shared" ref="AF580:AF585" si="867">AF579</f>
        <v>19755456.714285713</v>
      </c>
      <c r="AG580">
        <f t="shared" ref="AG580:AG585" si="868">AG579</f>
        <v>183789.86999999997</v>
      </c>
      <c r="AH580">
        <f t="shared" ref="AH580:AH585" si="869">AH579</f>
        <v>0</v>
      </c>
      <c r="AI580">
        <f t="shared" ref="AI580:AI585" si="870">AI579</f>
        <v>0</v>
      </c>
      <c r="AJ580" s="11">
        <f t="shared" ref="AJ580:AJ585" si="871">AJ579</f>
        <v>6351.5714285714284</v>
      </c>
    </row>
    <row r="581" spans="26:36" x14ac:dyDescent="0.2">
      <c r="Z581" s="10">
        <f t="shared" si="781"/>
        <v>44463</v>
      </c>
      <c r="AA581" s="21">
        <f t="shared" si="780"/>
        <v>44459</v>
      </c>
      <c r="AB581">
        <f t="shared" si="863"/>
        <v>0</v>
      </c>
      <c r="AC581">
        <f t="shared" si="864"/>
        <v>0</v>
      </c>
      <c r="AD581">
        <f t="shared" si="865"/>
        <v>0</v>
      </c>
      <c r="AE581">
        <f t="shared" si="866"/>
        <v>0</v>
      </c>
      <c r="AF581">
        <f t="shared" si="867"/>
        <v>19755456.714285713</v>
      </c>
      <c r="AG581">
        <f t="shared" si="868"/>
        <v>183789.86999999997</v>
      </c>
      <c r="AH581">
        <f t="shared" si="869"/>
        <v>0</v>
      </c>
      <c r="AI581">
        <f t="shared" si="870"/>
        <v>0</v>
      </c>
      <c r="AJ581" s="11">
        <f t="shared" si="871"/>
        <v>6351.5714285714284</v>
      </c>
    </row>
    <row r="582" spans="26:36" x14ac:dyDescent="0.2">
      <c r="Z582" s="10">
        <f t="shared" si="781"/>
        <v>44464</v>
      </c>
      <c r="AA582" s="21">
        <f t="shared" ref="AA582:AA645" si="872">Z582-WEEKDAY(Z582,3)</f>
        <v>44459</v>
      </c>
      <c r="AB582">
        <f t="shared" si="863"/>
        <v>0</v>
      </c>
      <c r="AC582">
        <f t="shared" si="864"/>
        <v>0</v>
      </c>
      <c r="AD582">
        <f t="shared" si="865"/>
        <v>0</v>
      </c>
      <c r="AE582">
        <f t="shared" si="866"/>
        <v>0</v>
      </c>
      <c r="AF582">
        <f t="shared" si="867"/>
        <v>19755456.714285713</v>
      </c>
      <c r="AG582">
        <f t="shared" si="868"/>
        <v>183789.86999999997</v>
      </c>
      <c r="AH582">
        <f t="shared" si="869"/>
        <v>0</v>
      </c>
      <c r="AI582">
        <f t="shared" si="870"/>
        <v>0</v>
      </c>
      <c r="AJ582" s="11">
        <f t="shared" si="871"/>
        <v>6351.5714285714284</v>
      </c>
    </row>
    <row r="583" spans="26:36" x14ac:dyDescent="0.2">
      <c r="Z583" s="10">
        <f t="shared" ref="Z583:Z646" si="873">Z582+1</f>
        <v>44465</v>
      </c>
      <c r="AA583" s="21">
        <f t="shared" si="872"/>
        <v>44459</v>
      </c>
      <c r="AB583">
        <f t="shared" si="863"/>
        <v>0</v>
      </c>
      <c r="AC583">
        <f t="shared" si="864"/>
        <v>0</v>
      </c>
      <c r="AD583">
        <f t="shared" si="865"/>
        <v>0</v>
      </c>
      <c r="AE583">
        <f t="shared" si="866"/>
        <v>0</v>
      </c>
      <c r="AF583">
        <f t="shared" si="867"/>
        <v>19755456.714285713</v>
      </c>
      <c r="AG583">
        <f t="shared" si="868"/>
        <v>183789.86999999997</v>
      </c>
      <c r="AH583">
        <f t="shared" si="869"/>
        <v>0</v>
      </c>
      <c r="AI583">
        <f t="shared" si="870"/>
        <v>0</v>
      </c>
      <c r="AJ583" s="11">
        <f t="shared" si="871"/>
        <v>6351.5714285714284</v>
      </c>
    </row>
    <row r="584" spans="26:36" x14ac:dyDescent="0.2">
      <c r="Z584" s="10">
        <f t="shared" si="873"/>
        <v>44466</v>
      </c>
      <c r="AA584" s="21">
        <f t="shared" si="872"/>
        <v>44466</v>
      </c>
      <c r="AB584">
        <f t="shared" si="863"/>
        <v>0</v>
      </c>
      <c r="AC584">
        <f t="shared" si="864"/>
        <v>0</v>
      </c>
      <c r="AD584">
        <f t="shared" si="865"/>
        <v>0</v>
      </c>
      <c r="AE584">
        <f t="shared" si="866"/>
        <v>0</v>
      </c>
      <c r="AF584">
        <f t="shared" si="867"/>
        <v>19755456.714285713</v>
      </c>
      <c r="AG584">
        <f t="shared" si="868"/>
        <v>183789.86999999997</v>
      </c>
      <c r="AH584">
        <f t="shared" si="869"/>
        <v>0</v>
      </c>
      <c r="AI584">
        <f t="shared" si="870"/>
        <v>0</v>
      </c>
      <c r="AJ584" s="11">
        <f t="shared" si="871"/>
        <v>6351.5714285714284</v>
      </c>
    </row>
    <row r="585" spans="26:36" x14ac:dyDescent="0.2">
      <c r="Z585" s="10">
        <f t="shared" si="873"/>
        <v>44467</v>
      </c>
      <c r="AA585" s="21">
        <f t="shared" si="872"/>
        <v>44466</v>
      </c>
      <c r="AB585">
        <f t="shared" si="863"/>
        <v>0</v>
      </c>
      <c r="AC585">
        <f t="shared" si="864"/>
        <v>0</v>
      </c>
      <c r="AD585">
        <f t="shared" si="865"/>
        <v>0</v>
      </c>
      <c r="AE585">
        <f t="shared" si="866"/>
        <v>0</v>
      </c>
      <c r="AF585">
        <f t="shared" si="867"/>
        <v>19755456.714285713</v>
      </c>
      <c r="AG585">
        <f t="shared" si="868"/>
        <v>183789.86999999997</v>
      </c>
      <c r="AH585">
        <f t="shared" si="869"/>
        <v>0</v>
      </c>
      <c r="AI585">
        <f t="shared" si="870"/>
        <v>0</v>
      </c>
      <c r="AJ585" s="11">
        <f t="shared" si="871"/>
        <v>6351.5714285714284</v>
      </c>
    </row>
    <row r="586" spans="26:36" x14ac:dyDescent="0.2">
      <c r="Z586" s="10">
        <f t="shared" si="873"/>
        <v>44468</v>
      </c>
      <c r="AA586" s="21">
        <f t="shared" si="872"/>
        <v>44466</v>
      </c>
      <c r="AB586">
        <f t="shared" ref="AB586:AB642" si="874">_xlfn.XLOOKUP($Z586,$M$5:$M$101,O$5:O$101)</f>
        <v>0</v>
      </c>
      <c r="AC586">
        <f t="shared" ref="AC586:AC642" si="875">_xlfn.XLOOKUP($Z586,$M$5:$M$101,P$5:P$101)</f>
        <v>0</v>
      </c>
      <c r="AD586">
        <f t="shared" ref="AD586:AD642" si="876">_xlfn.XLOOKUP($Z586,$M$5:$M$101,Q$5:Q$101)</f>
        <v>0</v>
      </c>
      <c r="AE586">
        <f t="shared" ref="AE586:AE642" si="877">_xlfn.XLOOKUP($Z586,$M$5:$M$101,R$5:R$101)</f>
        <v>0</v>
      </c>
      <c r="AF586">
        <f t="shared" ref="AF586:AF642" si="878">_xlfn.XLOOKUP($Z586,$M$5:$M$101,S$5:S$101)</f>
        <v>20683243.428571429</v>
      </c>
      <c r="AG586">
        <f t="shared" ref="AG586:AG642" si="879">_xlfn.XLOOKUP($Z586,$M$5:$M$101,T$5:T$101)</f>
        <v>178944.46571428567</v>
      </c>
      <c r="AH586">
        <f t="shared" ref="AH586:AH642" si="880">_xlfn.XLOOKUP($Z586,$M$5:$M$101,U$5:U$101)</f>
        <v>0</v>
      </c>
      <c r="AI586">
        <f t="shared" ref="AI586:AI642" si="881">_xlfn.XLOOKUP($Z586,$M$5:$M$101,V$5:V$101)</f>
        <v>0</v>
      </c>
      <c r="AJ586" s="11">
        <f t="shared" ref="AJ586:AJ642" si="882">_xlfn.XLOOKUP($Z586,$M$5:$M$101,W$5:W$101)</f>
        <v>6352.5714285714284</v>
      </c>
    </row>
    <row r="587" spans="26:36" x14ac:dyDescent="0.2">
      <c r="Z587" s="10">
        <f t="shared" si="873"/>
        <v>44469</v>
      </c>
      <c r="AA587" s="21">
        <f t="shared" si="872"/>
        <v>44466</v>
      </c>
      <c r="AB587">
        <f t="shared" ref="AB587:AB592" si="883">AB586</f>
        <v>0</v>
      </c>
      <c r="AC587">
        <f t="shared" ref="AC587:AC592" si="884">AC586</f>
        <v>0</v>
      </c>
      <c r="AD587">
        <f t="shared" ref="AD587:AD592" si="885">AD586</f>
        <v>0</v>
      </c>
      <c r="AE587">
        <f t="shared" ref="AE587:AE592" si="886">AE586</f>
        <v>0</v>
      </c>
      <c r="AF587">
        <f t="shared" ref="AF587:AF592" si="887">AF586</f>
        <v>20683243.428571429</v>
      </c>
      <c r="AG587">
        <f t="shared" ref="AG587:AG592" si="888">AG586</f>
        <v>178944.46571428567</v>
      </c>
      <c r="AH587">
        <f t="shared" ref="AH587:AH592" si="889">AH586</f>
        <v>0</v>
      </c>
      <c r="AI587">
        <f t="shared" ref="AI587:AI592" si="890">AI586</f>
        <v>0</v>
      </c>
      <c r="AJ587" s="11">
        <f t="shared" ref="AJ587:AJ592" si="891">AJ586</f>
        <v>6352.5714285714284</v>
      </c>
    </row>
    <row r="588" spans="26:36" x14ac:dyDescent="0.2">
      <c r="Z588" s="10">
        <f t="shared" si="873"/>
        <v>44470</v>
      </c>
      <c r="AA588" s="21">
        <f t="shared" si="872"/>
        <v>44466</v>
      </c>
      <c r="AB588">
        <f t="shared" si="883"/>
        <v>0</v>
      </c>
      <c r="AC588">
        <f t="shared" si="884"/>
        <v>0</v>
      </c>
      <c r="AD588">
        <f t="shared" si="885"/>
        <v>0</v>
      </c>
      <c r="AE588">
        <f t="shared" si="886"/>
        <v>0</v>
      </c>
      <c r="AF588">
        <f t="shared" si="887"/>
        <v>20683243.428571429</v>
      </c>
      <c r="AG588">
        <f t="shared" si="888"/>
        <v>178944.46571428567</v>
      </c>
      <c r="AH588">
        <f t="shared" si="889"/>
        <v>0</v>
      </c>
      <c r="AI588">
        <f t="shared" si="890"/>
        <v>0</v>
      </c>
      <c r="AJ588" s="11">
        <f t="shared" si="891"/>
        <v>6352.5714285714284</v>
      </c>
    </row>
    <row r="589" spans="26:36" x14ac:dyDescent="0.2">
      <c r="Z589" s="10">
        <f t="shared" si="873"/>
        <v>44471</v>
      </c>
      <c r="AA589" s="21">
        <f t="shared" si="872"/>
        <v>44466</v>
      </c>
      <c r="AB589">
        <f t="shared" si="883"/>
        <v>0</v>
      </c>
      <c r="AC589">
        <f t="shared" si="884"/>
        <v>0</v>
      </c>
      <c r="AD589">
        <f t="shared" si="885"/>
        <v>0</v>
      </c>
      <c r="AE589">
        <f t="shared" si="886"/>
        <v>0</v>
      </c>
      <c r="AF589">
        <f t="shared" si="887"/>
        <v>20683243.428571429</v>
      </c>
      <c r="AG589">
        <f t="shared" si="888"/>
        <v>178944.46571428567</v>
      </c>
      <c r="AH589">
        <f t="shared" si="889"/>
        <v>0</v>
      </c>
      <c r="AI589">
        <f t="shared" si="890"/>
        <v>0</v>
      </c>
      <c r="AJ589" s="11">
        <f t="shared" si="891"/>
        <v>6352.5714285714284</v>
      </c>
    </row>
    <row r="590" spans="26:36" x14ac:dyDescent="0.2">
      <c r="Z590" s="10">
        <f t="shared" si="873"/>
        <v>44472</v>
      </c>
      <c r="AA590" s="21">
        <f t="shared" si="872"/>
        <v>44466</v>
      </c>
      <c r="AB590">
        <f t="shared" si="883"/>
        <v>0</v>
      </c>
      <c r="AC590">
        <f t="shared" si="884"/>
        <v>0</v>
      </c>
      <c r="AD590">
        <f t="shared" si="885"/>
        <v>0</v>
      </c>
      <c r="AE590">
        <f t="shared" si="886"/>
        <v>0</v>
      </c>
      <c r="AF590">
        <f t="shared" si="887"/>
        <v>20683243.428571429</v>
      </c>
      <c r="AG590">
        <f t="shared" si="888"/>
        <v>178944.46571428567</v>
      </c>
      <c r="AH590">
        <f t="shared" si="889"/>
        <v>0</v>
      </c>
      <c r="AI590">
        <f t="shared" si="890"/>
        <v>0</v>
      </c>
      <c r="AJ590" s="11">
        <f t="shared" si="891"/>
        <v>6352.5714285714284</v>
      </c>
    </row>
    <row r="591" spans="26:36" x14ac:dyDescent="0.2">
      <c r="Z591" s="10">
        <f t="shared" si="873"/>
        <v>44473</v>
      </c>
      <c r="AA591" s="21">
        <f t="shared" si="872"/>
        <v>44473</v>
      </c>
      <c r="AB591">
        <f t="shared" si="883"/>
        <v>0</v>
      </c>
      <c r="AC591">
        <f t="shared" si="884"/>
        <v>0</v>
      </c>
      <c r="AD591">
        <f t="shared" si="885"/>
        <v>0</v>
      </c>
      <c r="AE591">
        <f t="shared" si="886"/>
        <v>0</v>
      </c>
      <c r="AF591">
        <f t="shared" si="887"/>
        <v>20683243.428571429</v>
      </c>
      <c r="AG591">
        <f t="shared" si="888"/>
        <v>178944.46571428567</v>
      </c>
      <c r="AH591">
        <f t="shared" si="889"/>
        <v>0</v>
      </c>
      <c r="AI591">
        <f t="shared" si="890"/>
        <v>0</v>
      </c>
      <c r="AJ591" s="11">
        <f t="shared" si="891"/>
        <v>6352.5714285714284</v>
      </c>
    </row>
    <row r="592" spans="26:36" x14ac:dyDescent="0.2">
      <c r="Z592" s="10">
        <f t="shared" si="873"/>
        <v>44474</v>
      </c>
      <c r="AA592" s="21">
        <f t="shared" si="872"/>
        <v>44473</v>
      </c>
      <c r="AB592">
        <f t="shared" si="883"/>
        <v>0</v>
      </c>
      <c r="AC592">
        <f t="shared" si="884"/>
        <v>0</v>
      </c>
      <c r="AD592">
        <f t="shared" si="885"/>
        <v>0</v>
      </c>
      <c r="AE592">
        <f t="shared" si="886"/>
        <v>0</v>
      </c>
      <c r="AF592">
        <f t="shared" si="887"/>
        <v>20683243.428571429</v>
      </c>
      <c r="AG592">
        <f t="shared" si="888"/>
        <v>178944.46571428567</v>
      </c>
      <c r="AH592">
        <f t="shared" si="889"/>
        <v>0</v>
      </c>
      <c r="AI592">
        <f t="shared" si="890"/>
        <v>0</v>
      </c>
      <c r="AJ592" s="11">
        <f t="shared" si="891"/>
        <v>6352.5714285714284</v>
      </c>
    </row>
    <row r="593" spans="26:36" x14ac:dyDescent="0.2">
      <c r="Z593" s="10">
        <f t="shared" si="873"/>
        <v>44475</v>
      </c>
      <c r="AA593" s="21">
        <f t="shared" si="872"/>
        <v>44473</v>
      </c>
      <c r="AB593">
        <f t="shared" si="874"/>
        <v>0</v>
      </c>
      <c r="AC593">
        <f t="shared" si="875"/>
        <v>0</v>
      </c>
      <c r="AD593">
        <f t="shared" si="876"/>
        <v>0</v>
      </c>
      <c r="AE593">
        <f t="shared" si="877"/>
        <v>0</v>
      </c>
      <c r="AF593">
        <f t="shared" si="878"/>
        <v>21745897.571428571</v>
      </c>
      <c r="AG593">
        <f t="shared" si="879"/>
        <v>189074.62999999998</v>
      </c>
      <c r="AH593">
        <f t="shared" si="880"/>
        <v>0</v>
      </c>
      <c r="AI593">
        <f t="shared" si="881"/>
        <v>0</v>
      </c>
      <c r="AJ593" s="11">
        <f t="shared" si="882"/>
        <v>6353.5714285714284</v>
      </c>
    </row>
    <row r="594" spans="26:36" x14ac:dyDescent="0.2">
      <c r="Z594" s="10">
        <f t="shared" si="873"/>
        <v>44476</v>
      </c>
      <c r="AA594" s="21">
        <f t="shared" si="872"/>
        <v>44473</v>
      </c>
      <c r="AB594">
        <f t="shared" ref="AB594:AB599" si="892">AB593</f>
        <v>0</v>
      </c>
      <c r="AC594">
        <f t="shared" ref="AC594:AC599" si="893">AC593</f>
        <v>0</v>
      </c>
      <c r="AD594">
        <f t="shared" ref="AD594:AD599" si="894">AD593</f>
        <v>0</v>
      </c>
      <c r="AE594">
        <f t="shared" ref="AE594:AE599" si="895">AE593</f>
        <v>0</v>
      </c>
      <c r="AF594">
        <f t="shared" ref="AF594:AF599" si="896">AF593</f>
        <v>21745897.571428571</v>
      </c>
      <c r="AG594">
        <f t="shared" ref="AG594:AG599" si="897">AG593</f>
        <v>189074.62999999998</v>
      </c>
      <c r="AH594">
        <f t="shared" ref="AH594:AH599" si="898">AH593</f>
        <v>0</v>
      </c>
      <c r="AI594">
        <f t="shared" ref="AI594:AI599" si="899">AI593</f>
        <v>0</v>
      </c>
      <c r="AJ594" s="11">
        <f t="shared" ref="AJ594:AJ599" si="900">AJ593</f>
        <v>6353.5714285714284</v>
      </c>
    </row>
    <row r="595" spans="26:36" x14ac:dyDescent="0.2">
      <c r="Z595" s="10">
        <f t="shared" si="873"/>
        <v>44477</v>
      </c>
      <c r="AA595" s="21">
        <f t="shared" si="872"/>
        <v>44473</v>
      </c>
      <c r="AB595">
        <f t="shared" si="892"/>
        <v>0</v>
      </c>
      <c r="AC595">
        <f t="shared" si="893"/>
        <v>0</v>
      </c>
      <c r="AD595">
        <f t="shared" si="894"/>
        <v>0</v>
      </c>
      <c r="AE595">
        <f t="shared" si="895"/>
        <v>0</v>
      </c>
      <c r="AF595">
        <f t="shared" si="896"/>
        <v>21745897.571428571</v>
      </c>
      <c r="AG595">
        <f t="shared" si="897"/>
        <v>189074.62999999998</v>
      </c>
      <c r="AH595">
        <f t="shared" si="898"/>
        <v>0</v>
      </c>
      <c r="AI595">
        <f t="shared" si="899"/>
        <v>0</v>
      </c>
      <c r="AJ595" s="11">
        <f t="shared" si="900"/>
        <v>6353.5714285714284</v>
      </c>
    </row>
    <row r="596" spans="26:36" x14ac:dyDescent="0.2">
      <c r="Z596" s="10">
        <f t="shared" si="873"/>
        <v>44478</v>
      </c>
      <c r="AA596" s="21">
        <f t="shared" si="872"/>
        <v>44473</v>
      </c>
      <c r="AB596">
        <f t="shared" si="892"/>
        <v>0</v>
      </c>
      <c r="AC596">
        <f t="shared" si="893"/>
        <v>0</v>
      </c>
      <c r="AD596">
        <f t="shared" si="894"/>
        <v>0</v>
      </c>
      <c r="AE596">
        <f t="shared" si="895"/>
        <v>0</v>
      </c>
      <c r="AF596">
        <f t="shared" si="896"/>
        <v>21745897.571428571</v>
      </c>
      <c r="AG596">
        <f t="shared" si="897"/>
        <v>189074.62999999998</v>
      </c>
      <c r="AH596">
        <f t="shared" si="898"/>
        <v>0</v>
      </c>
      <c r="AI596">
        <f t="shared" si="899"/>
        <v>0</v>
      </c>
      <c r="AJ596" s="11">
        <f t="shared" si="900"/>
        <v>6353.5714285714284</v>
      </c>
    </row>
    <row r="597" spans="26:36" x14ac:dyDescent="0.2">
      <c r="Z597" s="10">
        <f t="shared" si="873"/>
        <v>44479</v>
      </c>
      <c r="AA597" s="21">
        <f t="shared" si="872"/>
        <v>44473</v>
      </c>
      <c r="AB597">
        <f t="shared" si="892"/>
        <v>0</v>
      </c>
      <c r="AC597">
        <f t="shared" si="893"/>
        <v>0</v>
      </c>
      <c r="AD597">
        <f t="shared" si="894"/>
        <v>0</v>
      </c>
      <c r="AE597">
        <f t="shared" si="895"/>
        <v>0</v>
      </c>
      <c r="AF597">
        <f t="shared" si="896"/>
        <v>21745897.571428571</v>
      </c>
      <c r="AG597">
        <f t="shared" si="897"/>
        <v>189074.62999999998</v>
      </c>
      <c r="AH597">
        <f t="shared" si="898"/>
        <v>0</v>
      </c>
      <c r="AI597">
        <f t="shared" si="899"/>
        <v>0</v>
      </c>
      <c r="AJ597" s="11">
        <f t="shared" si="900"/>
        <v>6353.5714285714284</v>
      </c>
    </row>
    <row r="598" spans="26:36" x14ac:dyDescent="0.2">
      <c r="Z598" s="10">
        <f t="shared" si="873"/>
        <v>44480</v>
      </c>
      <c r="AA598" s="21">
        <f t="shared" si="872"/>
        <v>44480</v>
      </c>
      <c r="AB598">
        <f t="shared" si="892"/>
        <v>0</v>
      </c>
      <c r="AC598">
        <f t="shared" si="893"/>
        <v>0</v>
      </c>
      <c r="AD598">
        <f t="shared" si="894"/>
        <v>0</v>
      </c>
      <c r="AE598">
        <f t="shared" si="895"/>
        <v>0</v>
      </c>
      <c r="AF598">
        <f t="shared" si="896"/>
        <v>21745897.571428571</v>
      </c>
      <c r="AG598">
        <f t="shared" si="897"/>
        <v>189074.62999999998</v>
      </c>
      <c r="AH598">
        <f t="shared" si="898"/>
        <v>0</v>
      </c>
      <c r="AI598">
        <f t="shared" si="899"/>
        <v>0</v>
      </c>
      <c r="AJ598" s="11">
        <f t="shared" si="900"/>
        <v>6353.5714285714284</v>
      </c>
    </row>
    <row r="599" spans="26:36" x14ac:dyDescent="0.2">
      <c r="Z599" s="10">
        <f t="shared" si="873"/>
        <v>44481</v>
      </c>
      <c r="AA599" s="21">
        <f t="shared" si="872"/>
        <v>44480</v>
      </c>
      <c r="AB599">
        <f t="shared" si="892"/>
        <v>0</v>
      </c>
      <c r="AC599">
        <f t="shared" si="893"/>
        <v>0</v>
      </c>
      <c r="AD599">
        <f t="shared" si="894"/>
        <v>0</v>
      </c>
      <c r="AE599">
        <f t="shared" si="895"/>
        <v>0</v>
      </c>
      <c r="AF599">
        <f t="shared" si="896"/>
        <v>21745897.571428571</v>
      </c>
      <c r="AG599">
        <f t="shared" si="897"/>
        <v>189074.62999999998</v>
      </c>
      <c r="AH599">
        <f t="shared" si="898"/>
        <v>0</v>
      </c>
      <c r="AI599">
        <f t="shared" si="899"/>
        <v>0</v>
      </c>
      <c r="AJ599" s="11">
        <f t="shared" si="900"/>
        <v>6353.5714285714284</v>
      </c>
    </row>
    <row r="600" spans="26:36" x14ac:dyDescent="0.2">
      <c r="Z600" s="10">
        <f t="shared" si="873"/>
        <v>44482</v>
      </c>
      <c r="AA600" s="21">
        <f t="shared" si="872"/>
        <v>44480</v>
      </c>
      <c r="AB600">
        <f t="shared" si="874"/>
        <v>0</v>
      </c>
      <c r="AC600">
        <f t="shared" si="875"/>
        <v>0</v>
      </c>
      <c r="AD600">
        <f t="shared" si="876"/>
        <v>0</v>
      </c>
      <c r="AE600">
        <f t="shared" si="877"/>
        <v>0</v>
      </c>
      <c r="AF600">
        <f t="shared" si="878"/>
        <v>20886365.142857142</v>
      </c>
      <c r="AG600">
        <f t="shared" si="879"/>
        <v>196558.63428571439</v>
      </c>
      <c r="AH600">
        <f t="shared" si="880"/>
        <v>0</v>
      </c>
      <c r="AI600">
        <f t="shared" si="881"/>
        <v>0</v>
      </c>
      <c r="AJ600" s="11">
        <f t="shared" si="882"/>
        <v>6354.5714285714284</v>
      </c>
    </row>
    <row r="601" spans="26:36" x14ac:dyDescent="0.2">
      <c r="Z601" s="10">
        <f t="shared" si="873"/>
        <v>44483</v>
      </c>
      <c r="AA601" s="21">
        <f t="shared" si="872"/>
        <v>44480</v>
      </c>
      <c r="AB601">
        <f t="shared" ref="AB601:AB606" si="901">AB600</f>
        <v>0</v>
      </c>
      <c r="AC601">
        <f t="shared" ref="AC601:AC606" si="902">AC600</f>
        <v>0</v>
      </c>
      <c r="AD601">
        <f t="shared" ref="AD601:AD606" si="903">AD600</f>
        <v>0</v>
      </c>
      <c r="AE601">
        <f t="shared" ref="AE601:AE606" si="904">AE600</f>
        <v>0</v>
      </c>
      <c r="AF601">
        <f t="shared" ref="AF601:AF606" si="905">AF600</f>
        <v>20886365.142857142</v>
      </c>
      <c r="AG601">
        <f t="shared" ref="AG601:AG606" si="906">AG600</f>
        <v>196558.63428571439</v>
      </c>
      <c r="AH601">
        <f t="shared" ref="AH601:AH606" si="907">AH600</f>
        <v>0</v>
      </c>
      <c r="AI601">
        <f t="shared" ref="AI601:AI606" si="908">AI600</f>
        <v>0</v>
      </c>
      <c r="AJ601" s="11">
        <f t="shared" ref="AJ601:AJ606" si="909">AJ600</f>
        <v>6354.5714285714284</v>
      </c>
    </row>
    <row r="602" spans="26:36" x14ac:dyDescent="0.2">
      <c r="Z602" s="10">
        <f t="shared" si="873"/>
        <v>44484</v>
      </c>
      <c r="AA602" s="21">
        <f t="shared" si="872"/>
        <v>44480</v>
      </c>
      <c r="AB602">
        <f t="shared" si="901"/>
        <v>0</v>
      </c>
      <c r="AC602">
        <f t="shared" si="902"/>
        <v>0</v>
      </c>
      <c r="AD602">
        <f t="shared" si="903"/>
        <v>0</v>
      </c>
      <c r="AE602">
        <f t="shared" si="904"/>
        <v>0</v>
      </c>
      <c r="AF602">
        <f t="shared" si="905"/>
        <v>20886365.142857142</v>
      </c>
      <c r="AG602">
        <f t="shared" si="906"/>
        <v>196558.63428571439</v>
      </c>
      <c r="AH602">
        <f t="shared" si="907"/>
        <v>0</v>
      </c>
      <c r="AI602">
        <f t="shared" si="908"/>
        <v>0</v>
      </c>
      <c r="AJ602" s="11">
        <f t="shared" si="909"/>
        <v>6354.5714285714284</v>
      </c>
    </row>
    <row r="603" spans="26:36" x14ac:dyDescent="0.2">
      <c r="Z603" s="10">
        <f t="shared" si="873"/>
        <v>44485</v>
      </c>
      <c r="AA603" s="21">
        <f t="shared" si="872"/>
        <v>44480</v>
      </c>
      <c r="AB603">
        <f t="shared" si="901"/>
        <v>0</v>
      </c>
      <c r="AC603">
        <f t="shared" si="902"/>
        <v>0</v>
      </c>
      <c r="AD603">
        <f t="shared" si="903"/>
        <v>0</v>
      </c>
      <c r="AE603">
        <f t="shared" si="904"/>
        <v>0</v>
      </c>
      <c r="AF603">
        <f t="shared" si="905"/>
        <v>20886365.142857142</v>
      </c>
      <c r="AG603">
        <f t="shared" si="906"/>
        <v>196558.63428571439</v>
      </c>
      <c r="AH603">
        <f t="shared" si="907"/>
        <v>0</v>
      </c>
      <c r="AI603">
        <f t="shared" si="908"/>
        <v>0</v>
      </c>
      <c r="AJ603" s="11">
        <f t="shared" si="909"/>
        <v>6354.5714285714284</v>
      </c>
    </row>
    <row r="604" spans="26:36" x14ac:dyDescent="0.2">
      <c r="Z604" s="10">
        <f t="shared" si="873"/>
        <v>44486</v>
      </c>
      <c r="AA604" s="21">
        <f t="shared" si="872"/>
        <v>44480</v>
      </c>
      <c r="AB604">
        <f t="shared" si="901"/>
        <v>0</v>
      </c>
      <c r="AC604">
        <f t="shared" si="902"/>
        <v>0</v>
      </c>
      <c r="AD604">
        <f t="shared" si="903"/>
        <v>0</v>
      </c>
      <c r="AE604">
        <f t="shared" si="904"/>
        <v>0</v>
      </c>
      <c r="AF604">
        <f t="shared" si="905"/>
        <v>20886365.142857142</v>
      </c>
      <c r="AG604">
        <f t="shared" si="906"/>
        <v>196558.63428571439</v>
      </c>
      <c r="AH604">
        <f t="shared" si="907"/>
        <v>0</v>
      </c>
      <c r="AI604">
        <f t="shared" si="908"/>
        <v>0</v>
      </c>
      <c r="AJ604" s="11">
        <f t="shared" si="909"/>
        <v>6354.5714285714284</v>
      </c>
    </row>
    <row r="605" spans="26:36" x14ac:dyDescent="0.2">
      <c r="Z605" s="10">
        <f t="shared" si="873"/>
        <v>44487</v>
      </c>
      <c r="AA605" s="21">
        <f t="shared" si="872"/>
        <v>44487</v>
      </c>
      <c r="AB605">
        <f t="shared" si="901"/>
        <v>0</v>
      </c>
      <c r="AC605">
        <f t="shared" si="902"/>
        <v>0</v>
      </c>
      <c r="AD605">
        <f t="shared" si="903"/>
        <v>0</v>
      </c>
      <c r="AE605">
        <f t="shared" si="904"/>
        <v>0</v>
      </c>
      <c r="AF605">
        <f t="shared" si="905"/>
        <v>20886365.142857142</v>
      </c>
      <c r="AG605">
        <f t="shared" si="906"/>
        <v>196558.63428571439</v>
      </c>
      <c r="AH605">
        <f t="shared" si="907"/>
        <v>0</v>
      </c>
      <c r="AI605">
        <f t="shared" si="908"/>
        <v>0</v>
      </c>
      <c r="AJ605" s="11">
        <f t="shared" si="909"/>
        <v>6354.5714285714284</v>
      </c>
    </row>
    <row r="606" spans="26:36" x14ac:dyDescent="0.2">
      <c r="Z606" s="10">
        <f t="shared" si="873"/>
        <v>44488</v>
      </c>
      <c r="AA606" s="21">
        <f t="shared" si="872"/>
        <v>44487</v>
      </c>
      <c r="AB606">
        <f t="shared" si="901"/>
        <v>0</v>
      </c>
      <c r="AC606">
        <f t="shared" si="902"/>
        <v>0</v>
      </c>
      <c r="AD606">
        <f t="shared" si="903"/>
        <v>0</v>
      </c>
      <c r="AE606">
        <f t="shared" si="904"/>
        <v>0</v>
      </c>
      <c r="AF606">
        <f t="shared" si="905"/>
        <v>20886365.142857142</v>
      </c>
      <c r="AG606">
        <f t="shared" si="906"/>
        <v>196558.63428571439</v>
      </c>
      <c r="AH606">
        <f t="shared" si="907"/>
        <v>0</v>
      </c>
      <c r="AI606">
        <f t="shared" si="908"/>
        <v>0</v>
      </c>
      <c r="AJ606" s="11">
        <f t="shared" si="909"/>
        <v>6354.5714285714284</v>
      </c>
    </row>
    <row r="607" spans="26:36" x14ac:dyDescent="0.2">
      <c r="Z607" s="10">
        <f t="shared" si="873"/>
        <v>44489</v>
      </c>
      <c r="AA607" s="21">
        <f t="shared" si="872"/>
        <v>44487</v>
      </c>
      <c r="AB607">
        <f t="shared" si="874"/>
        <v>0</v>
      </c>
      <c r="AC607">
        <f t="shared" si="875"/>
        <v>0</v>
      </c>
      <c r="AD607">
        <f t="shared" si="876"/>
        <v>0</v>
      </c>
      <c r="AE607">
        <f t="shared" si="877"/>
        <v>0</v>
      </c>
      <c r="AF607">
        <f t="shared" si="878"/>
        <v>21653880.142857142</v>
      </c>
      <c r="AG607">
        <f t="shared" si="879"/>
        <v>217610.8657142857</v>
      </c>
      <c r="AH607">
        <f t="shared" si="880"/>
        <v>0</v>
      </c>
      <c r="AI607">
        <f t="shared" si="881"/>
        <v>0</v>
      </c>
      <c r="AJ607" s="11">
        <f t="shared" si="882"/>
        <v>6355.5714285714284</v>
      </c>
    </row>
    <row r="608" spans="26:36" x14ac:dyDescent="0.2">
      <c r="Z608" s="10">
        <f t="shared" si="873"/>
        <v>44490</v>
      </c>
      <c r="AA608" s="21">
        <f t="shared" si="872"/>
        <v>44487</v>
      </c>
      <c r="AB608">
        <f t="shared" ref="AB608:AB613" si="910">AB607</f>
        <v>0</v>
      </c>
      <c r="AC608">
        <f t="shared" ref="AC608:AC613" si="911">AC607</f>
        <v>0</v>
      </c>
      <c r="AD608">
        <f t="shared" ref="AD608:AD613" si="912">AD607</f>
        <v>0</v>
      </c>
      <c r="AE608">
        <f t="shared" ref="AE608:AE613" si="913">AE607</f>
        <v>0</v>
      </c>
      <c r="AF608">
        <f t="shared" ref="AF608:AF613" si="914">AF607</f>
        <v>21653880.142857142</v>
      </c>
      <c r="AG608">
        <f t="shared" ref="AG608:AG613" si="915">AG607</f>
        <v>217610.8657142857</v>
      </c>
      <c r="AH608">
        <f t="shared" ref="AH608:AH613" si="916">AH607</f>
        <v>0</v>
      </c>
      <c r="AI608">
        <f t="shared" ref="AI608:AI613" si="917">AI607</f>
        <v>0</v>
      </c>
      <c r="AJ608" s="11">
        <f t="shared" ref="AJ608:AJ613" si="918">AJ607</f>
        <v>6355.5714285714284</v>
      </c>
    </row>
    <row r="609" spans="26:36" x14ac:dyDescent="0.2">
      <c r="Z609" s="10">
        <f t="shared" si="873"/>
        <v>44491</v>
      </c>
      <c r="AA609" s="21">
        <f t="shared" si="872"/>
        <v>44487</v>
      </c>
      <c r="AB609">
        <f t="shared" si="910"/>
        <v>0</v>
      </c>
      <c r="AC609">
        <f t="shared" si="911"/>
        <v>0</v>
      </c>
      <c r="AD609">
        <f t="shared" si="912"/>
        <v>0</v>
      </c>
      <c r="AE609">
        <f t="shared" si="913"/>
        <v>0</v>
      </c>
      <c r="AF609">
        <f t="shared" si="914"/>
        <v>21653880.142857142</v>
      </c>
      <c r="AG609">
        <f t="shared" si="915"/>
        <v>217610.8657142857</v>
      </c>
      <c r="AH609">
        <f t="shared" si="916"/>
        <v>0</v>
      </c>
      <c r="AI609">
        <f t="shared" si="917"/>
        <v>0</v>
      </c>
      <c r="AJ609" s="11">
        <f t="shared" si="918"/>
        <v>6355.5714285714284</v>
      </c>
    </row>
    <row r="610" spans="26:36" x14ac:dyDescent="0.2">
      <c r="Z610" s="10">
        <f t="shared" si="873"/>
        <v>44492</v>
      </c>
      <c r="AA610" s="21">
        <f t="shared" si="872"/>
        <v>44487</v>
      </c>
      <c r="AB610">
        <f t="shared" si="910"/>
        <v>0</v>
      </c>
      <c r="AC610">
        <f t="shared" si="911"/>
        <v>0</v>
      </c>
      <c r="AD610">
        <f t="shared" si="912"/>
        <v>0</v>
      </c>
      <c r="AE610">
        <f t="shared" si="913"/>
        <v>0</v>
      </c>
      <c r="AF610">
        <f t="shared" si="914"/>
        <v>21653880.142857142</v>
      </c>
      <c r="AG610">
        <f t="shared" si="915"/>
        <v>217610.8657142857</v>
      </c>
      <c r="AH610">
        <f t="shared" si="916"/>
        <v>0</v>
      </c>
      <c r="AI610">
        <f t="shared" si="917"/>
        <v>0</v>
      </c>
      <c r="AJ610" s="11">
        <f t="shared" si="918"/>
        <v>6355.5714285714284</v>
      </c>
    </row>
    <row r="611" spans="26:36" x14ac:dyDescent="0.2">
      <c r="Z611" s="10">
        <f t="shared" si="873"/>
        <v>44493</v>
      </c>
      <c r="AA611" s="21">
        <f t="shared" si="872"/>
        <v>44487</v>
      </c>
      <c r="AB611">
        <f t="shared" si="910"/>
        <v>0</v>
      </c>
      <c r="AC611">
        <f t="shared" si="911"/>
        <v>0</v>
      </c>
      <c r="AD611">
        <f t="shared" si="912"/>
        <v>0</v>
      </c>
      <c r="AE611">
        <f t="shared" si="913"/>
        <v>0</v>
      </c>
      <c r="AF611">
        <f t="shared" si="914"/>
        <v>21653880.142857142</v>
      </c>
      <c r="AG611">
        <f t="shared" si="915"/>
        <v>217610.8657142857</v>
      </c>
      <c r="AH611">
        <f t="shared" si="916"/>
        <v>0</v>
      </c>
      <c r="AI611">
        <f t="shared" si="917"/>
        <v>0</v>
      </c>
      <c r="AJ611" s="11">
        <f t="shared" si="918"/>
        <v>6355.5714285714284</v>
      </c>
    </row>
    <row r="612" spans="26:36" x14ac:dyDescent="0.2">
      <c r="Z612" s="10">
        <f t="shared" si="873"/>
        <v>44494</v>
      </c>
      <c r="AA612" s="21">
        <f t="shared" si="872"/>
        <v>44494</v>
      </c>
      <c r="AB612">
        <f t="shared" si="910"/>
        <v>0</v>
      </c>
      <c r="AC612">
        <f t="shared" si="911"/>
        <v>0</v>
      </c>
      <c r="AD612">
        <f t="shared" si="912"/>
        <v>0</v>
      </c>
      <c r="AE612">
        <f t="shared" si="913"/>
        <v>0</v>
      </c>
      <c r="AF612">
        <f t="shared" si="914"/>
        <v>21653880.142857142</v>
      </c>
      <c r="AG612">
        <f t="shared" si="915"/>
        <v>217610.8657142857</v>
      </c>
      <c r="AH612">
        <f t="shared" si="916"/>
        <v>0</v>
      </c>
      <c r="AI612">
        <f t="shared" si="917"/>
        <v>0</v>
      </c>
      <c r="AJ612" s="11">
        <f t="shared" si="918"/>
        <v>6355.5714285714284</v>
      </c>
    </row>
    <row r="613" spans="26:36" x14ac:dyDescent="0.2">
      <c r="Z613" s="10">
        <f t="shared" si="873"/>
        <v>44495</v>
      </c>
      <c r="AA613" s="21">
        <f t="shared" si="872"/>
        <v>44494</v>
      </c>
      <c r="AB613">
        <f t="shared" si="910"/>
        <v>0</v>
      </c>
      <c r="AC613">
        <f t="shared" si="911"/>
        <v>0</v>
      </c>
      <c r="AD613">
        <f t="shared" si="912"/>
        <v>0</v>
      </c>
      <c r="AE613">
        <f t="shared" si="913"/>
        <v>0</v>
      </c>
      <c r="AF613">
        <f t="shared" si="914"/>
        <v>21653880.142857142</v>
      </c>
      <c r="AG613">
        <f t="shared" si="915"/>
        <v>217610.8657142857</v>
      </c>
      <c r="AH613">
        <f t="shared" si="916"/>
        <v>0</v>
      </c>
      <c r="AI613">
        <f t="shared" si="917"/>
        <v>0</v>
      </c>
      <c r="AJ613" s="11">
        <f t="shared" si="918"/>
        <v>6355.5714285714284</v>
      </c>
    </row>
    <row r="614" spans="26:36" x14ac:dyDescent="0.2">
      <c r="Z614" s="10">
        <f t="shared" si="873"/>
        <v>44496</v>
      </c>
      <c r="AA614" s="21">
        <f t="shared" si="872"/>
        <v>44494</v>
      </c>
      <c r="AB614">
        <f t="shared" si="874"/>
        <v>0</v>
      </c>
      <c r="AC614">
        <f t="shared" si="875"/>
        <v>0</v>
      </c>
      <c r="AD614">
        <f t="shared" si="876"/>
        <v>0</v>
      </c>
      <c r="AE614">
        <f t="shared" si="877"/>
        <v>0</v>
      </c>
      <c r="AF614">
        <f t="shared" si="878"/>
        <v>20205388.857142858</v>
      </c>
      <c r="AG614">
        <f t="shared" si="879"/>
        <v>182110.54714285707</v>
      </c>
      <c r="AH614">
        <f t="shared" si="880"/>
        <v>0</v>
      </c>
      <c r="AI614">
        <f t="shared" si="881"/>
        <v>0</v>
      </c>
      <c r="AJ614" s="11">
        <f t="shared" si="882"/>
        <v>6356.5714285714284</v>
      </c>
    </row>
    <row r="615" spans="26:36" x14ac:dyDescent="0.2">
      <c r="Z615" s="10">
        <f t="shared" si="873"/>
        <v>44497</v>
      </c>
      <c r="AA615" s="21">
        <f t="shared" si="872"/>
        <v>44494</v>
      </c>
      <c r="AB615">
        <f t="shared" ref="AB615:AB620" si="919">AB614</f>
        <v>0</v>
      </c>
      <c r="AC615">
        <f t="shared" ref="AC615:AC620" si="920">AC614</f>
        <v>0</v>
      </c>
      <c r="AD615">
        <f t="shared" ref="AD615:AD620" si="921">AD614</f>
        <v>0</v>
      </c>
      <c r="AE615">
        <f t="shared" ref="AE615:AE620" si="922">AE614</f>
        <v>0</v>
      </c>
      <c r="AF615">
        <f t="shared" ref="AF615:AF620" si="923">AF614</f>
        <v>20205388.857142858</v>
      </c>
      <c r="AG615">
        <f t="shared" ref="AG615:AG620" si="924">AG614</f>
        <v>182110.54714285707</v>
      </c>
      <c r="AH615">
        <f t="shared" ref="AH615:AH620" si="925">AH614</f>
        <v>0</v>
      </c>
      <c r="AI615">
        <f t="shared" ref="AI615:AI620" si="926">AI614</f>
        <v>0</v>
      </c>
      <c r="AJ615" s="11">
        <f t="shared" ref="AJ615:AJ620" si="927">AJ614</f>
        <v>6356.5714285714284</v>
      </c>
    </row>
    <row r="616" spans="26:36" x14ac:dyDescent="0.2">
      <c r="Z616" s="10">
        <f t="shared" si="873"/>
        <v>44498</v>
      </c>
      <c r="AA616" s="21">
        <f t="shared" si="872"/>
        <v>44494</v>
      </c>
      <c r="AB616">
        <f t="shared" si="919"/>
        <v>0</v>
      </c>
      <c r="AC616">
        <f t="shared" si="920"/>
        <v>0</v>
      </c>
      <c r="AD616">
        <f t="shared" si="921"/>
        <v>0</v>
      </c>
      <c r="AE616">
        <f t="shared" si="922"/>
        <v>0</v>
      </c>
      <c r="AF616">
        <f t="shared" si="923"/>
        <v>20205388.857142858</v>
      </c>
      <c r="AG616">
        <f t="shared" si="924"/>
        <v>182110.54714285707</v>
      </c>
      <c r="AH616">
        <f t="shared" si="925"/>
        <v>0</v>
      </c>
      <c r="AI616">
        <f t="shared" si="926"/>
        <v>0</v>
      </c>
      <c r="AJ616" s="11">
        <f t="shared" si="927"/>
        <v>6356.5714285714284</v>
      </c>
    </row>
    <row r="617" spans="26:36" x14ac:dyDescent="0.2">
      <c r="Z617" s="10">
        <f t="shared" si="873"/>
        <v>44499</v>
      </c>
      <c r="AA617" s="21">
        <f t="shared" si="872"/>
        <v>44494</v>
      </c>
      <c r="AB617">
        <f t="shared" si="919"/>
        <v>0</v>
      </c>
      <c r="AC617">
        <f t="shared" si="920"/>
        <v>0</v>
      </c>
      <c r="AD617">
        <f t="shared" si="921"/>
        <v>0</v>
      </c>
      <c r="AE617">
        <f t="shared" si="922"/>
        <v>0</v>
      </c>
      <c r="AF617">
        <f t="shared" si="923"/>
        <v>20205388.857142858</v>
      </c>
      <c r="AG617">
        <f t="shared" si="924"/>
        <v>182110.54714285707</v>
      </c>
      <c r="AH617">
        <f t="shared" si="925"/>
        <v>0</v>
      </c>
      <c r="AI617">
        <f t="shared" si="926"/>
        <v>0</v>
      </c>
      <c r="AJ617" s="11">
        <f t="shared" si="927"/>
        <v>6356.5714285714284</v>
      </c>
    </row>
    <row r="618" spans="26:36" x14ac:dyDescent="0.2">
      <c r="Z618" s="10">
        <f t="shared" si="873"/>
        <v>44500</v>
      </c>
      <c r="AA618" s="21">
        <f t="shared" si="872"/>
        <v>44494</v>
      </c>
      <c r="AB618">
        <f t="shared" si="919"/>
        <v>0</v>
      </c>
      <c r="AC618">
        <f t="shared" si="920"/>
        <v>0</v>
      </c>
      <c r="AD618">
        <f t="shared" si="921"/>
        <v>0</v>
      </c>
      <c r="AE618">
        <f t="shared" si="922"/>
        <v>0</v>
      </c>
      <c r="AF618">
        <f t="shared" si="923"/>
        <v>20205388.857142858</v>
      </c>
      <c r="AG618">
        <f t="shared" si="924"/>
        <v>182110.54714285707</v>
      </c>
      <c r="AH618">
        <f t="shared" si="925"/>
        <v>0</v>
      </c>
      <c r="AI618">
        <f t="shared" si="926"/>
        <v>0</v>
      </c>
      <c r="AJ618" s="11">
        <f t="shared" si="927"/>
        <v>6356.5714285714284</v>
      </c>
    </row>
    <row r="619" spans="26:36" x14ac:dyDescent="0.2">
      <c r="Z619" s="10">
        <f t="shared" si="873"/>
        <v>44501</v>
      </c>
      <c r="AA619" s="21">
        <f t="shared" si="872"/>
        <v>44501</v>
      </c>
      <c r="AB619">
        <f t="shared" si="919"/>
        <v>0</v>
      </c>
      <c r="AC619">
        <f t="shared" si="920"/>
        <v>0</v>
      </c>
      <c r="AD619">
        <f t="shared" si="921"/>
        <v>0</v>
      </c>
      <c r="AE619">
        <f t="shared" si="922"/>
        <v>0</v>
      </c>
      <c r="AF619">
        <f t="shared" si="923"/>
        <v>20205388.857142858</v>
      </c>
      <c r="AG619">
        <f t="shared" si="924"/>
        <v>182110.54714285707</v>
      </c>
      <c r="AH619">
        <f t="shared" si="925"/>
        <v>0</v>
      </c>
      <c r="AI619">
        <f t="shared" si="926"/>
        <v>0</v>
      </c>
      <c r="AJ619" s="11">
        <f t="shared" si="927"/>
        <v>6356.5714285714284</v>
      </c>
    </row>
    <row r="620" spans="26:36" x14ac:dyDescent="0.2">
      <c r="Z620" s="10">
        <f t="shared" si="873"/>
        <v>44502</v>
      </c>
      <c r="AA620" s="21">
        <f t="shared" si="872"/>
        <v>44501</v>
      </c>
      <c r="AB620">
        <f t="shared" si="919"/>
        <v>0</v>
      </c>
      <c r="AC620">
        <f t="shared" si="920"/>
        <v>0</v>
      </c>
      <c r="AD620">
        <f t="shared" si="921"/>
        <v>0</v>
      </c>
      <c r="AE620">
        <f t="shared" si="922"/>
        <v>0</v>
      </c>
      <c r="AF620">
        <f t="shared" si="923"/>
        <v>20205388.857142858</v>
      </c>
      <c r="AG620">
        <f t="shared" si="924"/>
        <v>182110.54714285707</v>
      </c>
      <c r="AH620">
        <f t="shared" si="925"/>
        <v>0</v>
      </c>
      <c r="AI620">
        <f t="shared" si="926"/>
        <v>0</v>
      </c>
      <c r="AJ620" s="11">
        <f t="shared" si="927"/>
        <v>6356.5714285714284</v>
      </c>
    </row>
    <row r="621" spans="26:36" x14ac:dyDescent="0.2">
      <c r="Z621" s="10">
        <f t="shared" si="873"/>
        <v>44503</v>
      </c>
      <c r="AA621" s="21">
        <f t="shared" si="872"/>
        <v>44501</v>
      </c>
      <c r="AB621">
        <f t="shared" si="874"/>
        <v>0</v>
      </c>
      <c r="AC621">
        <f t="shared" si="875"/>
        <v>0</v>
      </c>
      <c r="AD621">
        <f t="shared" si="876"/>
        <v>0</v>
      </c>
      <c r="AE621">
        <f t="shared" si="877"/>
        <v>0</v>
      </c>
      <c r="AF621">
        <f t="shared" si="878"/>
        <v>17109369.428571429</v>
      </c>
      <c r="AG621">
        <f t="shared" si="879"/>
        <v>151669.21285714285</v>
      </c>
      <c r="AH621">
        <f t="shared" si="880"/>
        <v>0</v>
      </c>
      <c r="AI621">
        <f t="shared" si="881"/>
        <v>0</v>
      </c>
      <c r="AJ621" s="11">
        <f t="shared" si="882"/>
        <v>6357.5714285714284</v>
      </c>
    </row>
    <row r="622" spans="26:36" x14ac:dyDescent="0.2">
      <c r="Z622" s="10">
        <f t="shared" si="873"/>
        <v>44504</v>
      </c>
      <c r="AA622" s="21">
        <f t="shared" si="872"/>
        <v>44501</v>
      </c>
      <c r="AB622">
        <f t="shared" ref="AB622:AB627" si="928">AB621</f>
        <v>0</v>
      </c>
      <c r="AC622">
        <f t="shared" ref="AC622:AC627" si="929">AC621</f>
        <v>0</v>
      </c>
      <c r="AD622">
        <f t="shared" ref="AD622:AD627" si="930">AD621</f>
        <v>0</v>
      </c>
      <c r="AE622">
        <f t="shared" ref="AE622:AE627" si="931">AE621</f>
        <v>0</v>
      </c>
      <c r="AF622">
        <f t="shared" ref="AF622:AF627" si="932">AF621</f>
        <v>17109369.428571429</v>
      </c>
      <c r="AG622">
        <f t="shared" ref="AG622:AG627" si="933">AG621</f>
        <v>151669.21285714285</v>
      </c>
      <c r="AH622">
        <f t="shared" ref="AH622:AH627" si="934">AH621</f>
        <v>0</v>
      </c>
      <c r="AI622">
        <f t="shared" ref="AI622:AI627" si="935">AI621</f>
        <v>0</v>
      </c>
      <c r="AJ622" s="11">
        <f t="shared" ref="AJ622:AJ627" si="936">AJ621</f>
        <v>6357.5714285714284</v>
      </c>
    </row>
    <row r="623" spans="26:36" x14ac:dyDescent="0.2">
      <c r="Z623" s="10">
        <f t="shared" si="873"/>
        <v>44505</v>
      </c>
      <c r="AA623" s="21">
        <f t="shared" si="872"/>
        <v>44501</v>
      </c>
      <c r="AB623">
        <f t="shared" si="928"/>
        <v>0</v>
      </c>
      <c r="AC623">
        <f t="shared" si="929"/>
        <v>0</v>
      </c>
      <c r="AD623">
        <f t="shared" si="930"/>
        <v>0</v>
      </c>
      <c r="AE623">
        <f t="shared" si="931"/>
        <v>0</v>
      </c>
      <c r="AF623">
        <f t="shared" si="932"/>
        <v>17109369.428571429</v>
      </c>
      <c r="AG623">
        <f t="shared" si="933"/>
        <v>151669.21285714285</v>
      </c>
      <c r="AH623">
        <f t="shared" si="934"/>
        <v>0</v>
      </c>
      <c r="AI623">
        <f t="shared" si="935"/>
        <v>0</v>
      </c>
      <c r="AJ623" s="11">
        <f t="shared" si="936"/>
        <v>6357.5714285714284</v>
      </c>
    </row>
    <row r="624" spans="26:36" x14ac:dyDescent="0.2">
      <c r="Z624" s="10">
        <f t="shared" si="873"/>
        <v>44506</v>
      </c>
      <c r="AA624" s="21">
        <f t="shared" si="872"/>
        <v>44501</v>
      </c>
      <c r="AB624">
        <f t="shared" si="928"/>
        <v>0</v>
      </c>
      <c r="AC624">
        <f t="shared" si="929"/>
        <v>0</v>
      </c>
      <c r="AD624">
        <f t="shared" si="930"/>
        <v>0</v>
      </c>
      <c r="AE624">
        <f t="shared" si="931"/>
        <v>0</v>
      </c>
      <c r="AF624">
        <f t="shared" si="932"/>
        <v>17109369.428571429</v>
      </c>
      <c r="AG624">
        <f t="shared" si="933"/>
        <v>151669.21285714285</v>
      </c>
      <c r="AH624">
        <f t="shared" si="934"/>
        <v>0</v>
      </c>
      <c r="AI624">
        <f t="shared" si="935"/>
        <v>0</v>
      </c>
      <c r="AJ624" s="11">
        <f t="shared" si="936"/>
        <v>6357.5714285714284</v>
      </c>
    </row>
    <row r="625" spans="26:36" x14ac:dyDescent="0.2">
      <c r="Z625" s="10">
        <f t="shared" si="873"/>
        <v>44507</v>
      </c>
      <c r="AA625" s="21">
        <f t="shared" si="872"/>
        <v>44501</v>
      </c>
      <c r="AB625">
        <f t="shared" si="928"/>
        <v>0</v>
      </c>
      <c r="AC625">
        <f t="shared" si="929"/>
        <v>0</v>
      </c>
      <c r="AD625">
        <f t="shared" si="930"/>
        <v>0</v>
      </c>
      <c r="AE625">
        <f t="shared" si="931"/>
        <v>0</v>
      </c>
      <c r="AF625">
        <f t="shared" si="932"/>
        <v>17109369.428571429</v>
      </c>
      <c r="AG625">
        <f t="shared" si="933"/>
        <v>151669.21285714285</v>
      </c>
      <c r="AH625">
        <f t="shared" si="934"/>
        <v>0</v>
      </c>
      <c r="AI625">
        <f t="shared" si="935"/>
        <v>0</v>
      </c>
      <c r="AJ625" s="11">
        <f t="shared" si="936"/>
        <v>6357.5714285714284</v>
      </c>
    </row>
    <row r="626" spans="26:36" x14ac:dyDescent="0.2">
      <c r="Z626" s="10">
        <f t="shared" si="873"/>
        <v>44508</v>
      </c>
      <c r="AA626" s="21">
        <f t="shared" si="872"/>
        <v>44508</v>
      </c>
      <c r="AB626">
        <f t="shared" si="928"/>
        <v>0</v>
      </c>
      <c r="AC626">
        <f t="shared" si="929"/>
        <v>0</v>
      </c>
      <c r="AD626">
        <f t="shared" si="930"/>
        <v>0</v>
      </c>
      <c r="AE626">
        <f t="shared" si="931"/>
        <v>0</v>
      </c>
      <c r="AF626">
        <f t="shared" si="932"/>
        <v>17109369.428571429</v>
      </c>
      <c r="AG626">
        <f t="shared" si="933"/>
        <v>151669.21285714285</v>
      </c>
      <c r="AH626">
        <f t="shared" si="934"/>
        <v>0</v>
      </c>
      <c r="AI626">
        <f t="shared" si="935"/>
        <v>0</v>
      </c>
      <c r="AJ626" s="11">
        <f t="shared" si="936"/>
        <v>6357.5714285714284</v>
      </c>
    </row>
    <row r="627" spans="26:36" x14ac:dyDescent="0.2">
      <c r="Z627" s="10">
        <f t="shared" si="873"/>
        <v>44509</v>
      </c>
      <c r="AA627" s="21">
        <f t="shared" si="872"/>
        <v>44508</v>
      </c>
      <c r="AB627">
        <f t="shared" si="928"/>
        <v>0</v>
      </c>
      <c r="AC627">
        <f t="shared" si="929"/>
        <v>0</v>
      </c>
      <c r="AD627">
        <f t="shared" si="930"/>
        <v>0</v>
      </c>
      <c r="AE627">
        <f t="shared" si="931"/>
        <v>0</v>
      </c>
      <c r="AF627">
        <f t="shared" si="932"/>
        <v>17109369.428571429</v>
      </c>
      <c r="AG627">
        <f t="shared" si="933"/>
        <v>151669.21285714285</v>
      </c>
      <c r="AH627">
        <f t="shared" si="934"/>
        <v>0</v>
      </c>
      <c r="AI627">
        <f t="shared" si="935"/>
        <v>0</v>
      </c>
      <c r="AJ627" s="11">
        <f t="shared" si="936"/>
        <v>6357.5714285714284</v>
      </c>
    </row>
    <row r="628" spans="26:36" x14ac:dyDescent="0.2">
      <c r="Z628" s="10">
        <f t="shared" si="873"/>
        <v>44510</v>
      </c>
      <c r="AA628" s="21">
        <f t="shared" si="872"/>
        <v>44508</v>
      </c>
      <c r="AB628">
        <f t="shared" si="874"/>
        <v>0</v>
      </c>
      <c r="AC628">
        <f t="shared" si="875"/>
        <v>0</v>
      </c>
      <c r="AD628">
        <f t="shared" si="876"/>
        <v>0</v>
      </c>
      <c r="AE628">
        <f t="shared" si="877"/>
        <v>0</v>
      </c>
      <c r="AF628">
        <f t="shared" si="878"/>
        <v>15874198.285714285</v>
      </c>
      <c r="AG628">
        <f t="shared" si="879"/>
        <v>165076.08428571423</v>
      </c>
      <c r="AH628">
        <f t="shared" si="880"/>
        <v>0</v>
      </c>
      <c r="AI628">
        <f t="shared" si="881"/>
        <v>0</v>
      </c>
      <c r="AJ628" s="11">
        <f t="shared" si="882"/>
        <v>6358.5714285714284</v>
      </c>
    </row>
    <row r="629" spans="26:36" x14ac:dyDescent="0.2">
      <c r="Z629" s="10">
        <f t="shared" si="873"/>
        <v>44511</v>
      </c>
      <c r="AA629" s="21">
        <f t="shared" si="872"/>
        <v>44508</v>
      </c>
      <c r="AB629">
        <f t="shared" ref="AB629:AB634" si="937">AB628</f>
        <v>0</v>
      </c>
      <c r="AC629">
        <f t="shared" ref="AC629:AC634" si="938">AC628</f>
        <v>0</v>
      </c>
      <c r="AD629">
        <f t="shared" ref="AD629:AD634" si="939">AD628</f>
        <v>0</v>
      </c>
      <c r="AE629">
        <f t="shared" ref="AE629:AE634" si="940">AE628</f>
        <v>0</v>
      </c>
      <c r="AF629">
        <f t="shared" ref="AF629:AF634" si="941">AF628</f>
        <v>15874198.285714285</v>
      </c>
      <c r="AG629">
        <f t="shared" ref="AG629:AG634" si="942">AG628</f>
        <v>165076.08428571423</v>
      </c>
      <c r="AH629">
        <f t="shared" ref="AH629:AH634" si="943">AH628</f>
        <v>0</v>
      </c>
      <c r="AI629">
        <f t="shared" ref="AI629:AI634" si="944">AI628</f>
        <v>0</v>
      </c>
      <c r="AJ629" s="11">
        <f t="shared" ref="AJ629:AJ634" si="945">AJ628</f>
        <v>6358.5714285714284</v>
      </c>
    </row>
    <row r="630" spans="26:36" x14ac:dyDescent="0.2">
      <c r="Z630" s="10">
        <f t="shared" si="873"/>
        <v>44512</v>
      </c>
      <c r="AA630" s="21">
        <f t="shared" si="872"/>
        <v>44508</v>
      </c>
      <c r="AB630">
        <f t="shared" si="937"/>
        <v>0</v>
      </c>
      <c r="AC630">
        <f t="shared" si="938"/>
        <v>0</v>
      </c>
      <c r="AD630">
        <f t="shared" si="939"/>
        <v>0</v>
      </c>
      <c r="AE630">
        <f t="shared" si="940"/>
        <v>0</v>
      </c>
      <c r="AF630">
        <f t="shared" si="941"/>
        <v>15874198.285714285</v>
      </c>
      <c r="AG630">
        <f t="shared" si="942"/>
        <v>165076.08428571423</v>
      </c>
      <c r="AH630">
        <f t="shared" si="943"/>
        <v>0</v>
      </c>
      <c r="AI630">
        <f t="shared" si="944"/>
        <v>0</v>
      </c>
      <c r="AJ630" s="11">
        <f t="shared" si="945"/>
        <v>6358.5714285714284</v>
      </c>
    </row>
    <row r="631" spans="26:36" x14ac:dyDescent="0.2">
      <c r="Z631" s="10">
        <f t="shared" si="873"/>
        <v>44513</v>
      </c>
      <c r="AA631" s="21">
        <f t="shared" si="872"/>
        <v>44508</v>
      </c>
      <c r="AB631">
        <f t="shared" si="937"/>
        <v>0</v>
      </c>
      <c r="AC631">
        <f t="shared" si="938"/>
        <v>0</v>
      </c>
      <c r="AD631">
        <f t="shared" si="939"/>
        <v>0</v>
      </c>
      <c r="AE631">
        <f t="shared" si="940"/>
        <v>0</v>
      </c>
      <c r="AF631">
        <f t="shared" si="941"/>
        <v>15874198.285714285</v>
      </c>
      <c r="AG631">
        <f t="shared" si="942"/>
        <v>165076.08428571423</v>
      </c>
      <c r="AH631">
        <f t="shared" si="943"/>
        <v>0</v>
      </c>
      <c r="AI631">
        <f t="shared" si="944"/>
        <v>0</v>
      </c>
      <c r="AJ631" s="11">
        <f t="shared" si="945"/>
        <v>6358.5714285714284</v>
      </c>
    </row>
    <row r="632" spans="26:36" x14ac:dyDescent="0.2">
      <c r="Z632" s="10">
        <f t="shared" si="873"/>
        <v>44514</v>
      </c>
      <c r="AA632" s="21">
        <f t="shared" si="872"/>
        <v>44508</v>
      </c>
      <c r="AB632">
        <f t="shared" si="937"/>
        <v>0</v>
      </c>
      <c r="AC632">
        <f t="shared" si="938"/>
        <v>0</v>
      </c>
      <c r="AD632">
        <f t="shared" si="939"/>
        <v>0</v>
      </c>
      <c r="AE632">
        <f t="shared" si="940"/>
        <v>0</v>
      </c>
      <c r="AF632">
        <f t="shared" si="941"/>
        <v>15874198.285714285</v>
      </c>
      <c r="AG632">
        <f t="shared" si="942"/>
        <v>165076.08428571423</v>
      </c>
      <c r="AH632">
        <f t="shared" si="943"/>
        <v>0</v>
      </c>
      <c r="AI632">
        <f t="shared" si="944"/>
        <v>0</v>
      </c>
      <c r="AJ632" s="11">
        <f t="shared" si="945"/>
        <v>6358.5714285714284</v>
      </c>
    </row>
    <row r="633" spans="26:36" x14ac:dyDescent="0.2">
      <c r="Z633" s="10">
        <f t="shared" si="873"/>
        <v>44515</v>
      </c>
      <c r="AA633" s="21">
        <f t="shared" si="872"/>
        <v>44515</v>
      </c>
      <c r="AB633">
        <f t="shared" si="937"/>
        <v>0</v>
      </c>
      <c r="AC633">
        <f t="shared" si="938"/>
        <v>0</v>
      </c>
      <c r="AD633">
        <f t="shared" si="939"/>
        <v>0</v>
      </c>
      <c r="AE633">
        <f t="shared" si="940"/>
        <v>0</v>
      </c>
      <c r="AF633">
        <f t="shared" si="941"/>
        <v>15874198.285714285</v>
      </c>
      <c r="AG633">
        <f t="shared" si="942"/>
        <v>165076.08428571423</v>
      </c>
      <c r="AH633">
        <f t="shared" si="943"/>
        <v>0</v>
      </c>
      <c r="AI633">
        <f t="shared" si="944"/>
        <v>0</v>
      </c>
      <c r="AJ633" s="11">
        <f t="shared" si="945"/>
        <v>6358.5714285714284</v>
      </c>
    </row>
    <row r="634" spans="26:36" x14ac:dyDescent="0.2">
      <c r="Z634" s="10">
        <f t="shared" si="873"/>
        <v>44516</v>
      </c>
      <c r="AA634" s="21">
        <f t="shared" si="872"/>
        <v>44515</v>
      </c>
      <c r="AB634">
        <f t="shared" si="937"/>
        <v>0</v>
      </c>
      <c r="AC634">
        <f t="shared" si="938"/>
        <v>0</v>
      </c>
      <c r="AD634">
        <f t="shared" si="939"/>
        <v>0</v>
      </c>
      <c r="AE634">
        <f t="shared" si="940"/>
        <v>0</v>
      </c>
      <c r="AF634">
        <f t="shared" si="941"/>
        <v>15874198.285714285</v>
      </c>
      <c r="AG634">
        <f t="shared" si="942"/>
        <v>165076.08428571423</v>
      </c>
      <c r="AH634">
        <f t="shared" si="943"/>
        <v>0</v>
      </c>
      <c r="AI634">
        <f t="shared" si="944"/>
        <v>0</v>
      </c>
      <c r="AJ634" s="11">
        <f t="shared" si="945"/>
        <v>6358.5714285714284</v>
      </c>
    </row>
    <row r="635" spans="26:36" x14ac:dyDescent="0.2">
      <c r="Z635" s="10">
        <f t="shared" si="873"/>
        <v>44517</v>
      </c>
      <c r="AA635" s="21">
        <f t="shared" si="872"/>
        <v>44515</v>
      </c>
      <c r="AB635">
        <f t="shared" si="874"/>
        <v>0</v>
      </c>
      <c r="AC635">
        <f t="shared" si="875"/>
        <v>0</v>
      </c>
      <c r="AD635">
        <f t="shared" si="876"/>
        <v>0</v>
      </c>
      <c r="AE635">
        <f t="shared" si="877"/>
        <v>0</v>
      </c>
      <c r="AF635">
        <f t="shared" si="878"/>
        <v>17418031.714285713</v>
      </c>
      <c r="AG635">
        <f t="shared" si="879"/>
        <v>195675.29571428569</v>
      </c>
      <c r="AH635">
        <f t="shared" si="880"/>
        <v>0</v>
      </c>
      <c r="AI635">
        <f t="shared" si="881"/>
        <v>0</v>
      </c>
      <c r="AJ635" s="11">
        <f t="shared" si="882"/>
        <v>6359.5714285714284</v>
      </c>
    </row>
    <row r="636" spans="26:36" x14ac:dyDescent="0.2">
      <c r="Z636" s="10">
        <f t="shared" si="873"/>
        <v>44518</v>
      </c>
      <c r="AA636" s="21">
        <f t="shared" si="872"/>
        <v>44515</v>
      </c>
      <c r="AB636">
        <f t="shared" ref="AB636:AB641" si="946">AB635</f>
        <v>0</v>
      </c>
      <c r="AC636">
        <f t="shared" ref="AC636:AC641" si="947">AC635</f>
        <v>0</v>
      </c>
      <c r="AD636">
        <f t="shared" ref="AD636:AD641" si="948">AD635</f>
        <v>0</v>
      </c>
      <c r="AE636">
        <f t="shared" ref="AE636:AE641" si="949">AE635</f>
        <v>0</v>
      </c>
      <c r="AF636">
        <f t="shared" ref="AF636:AF641" si="950">AF635</f>
        <v>17418031.714285713</v>
      </c>
      <c r="AG636">
        <f t="shared" ref="AG636:AG641" si="951">AG635</f>
        <v>195675.29571428569</v>
      </c>
      <c r="AH636">
        <f t="shared" ref="AH636:AH641" si="952">AH635</f>
        <v>0</v>
      </c>
      <c r="AI636">
        <f t="shared" ref="AI636:AI641" si="953">AI635</f>
        <v>0</v>
      </c>
      <c r="AJ636" s="11">
        <f t="shared" ref="AJ636:AJ641" si="954">AJ635</f>
        <v>6359.5714285714284</v>
      </c>
    </row>
    <row r="637" spans="26:36" x14ac:dyDescent="0.2">
      <c r="Z637" s="10">
        <f t="shared" si="873"/>
        <v>44519</v>
      </c>
      <c r="AA637" s="21">
        <f t="shared" si="872"/>
        <v>44515</v>
      </c>
      <c r="AB637">
        <f t="shared" si="946"/>
        <v>0</v>
      </c>
      <c r="AC637">
        <f t="shared" si="947"/>
        <v>0</v>
      </c>
      <c r="AD637">
        <f t="shared" si="948"/>
        <v>0</v>
      </c>
      <c r="AE637">
        <f t="shared" si="949"/>
        <v>0</v>
      </c>
      <c r="AF637">
        <f t="shared" si="950"/>
        <v>17418031.714285713</v>
      </c>
      <c r="AG637">
        <f t="shared" si="951"/>
        <v>195675.29571428569</v>
      </c>
      <c r="AH637">
        <f t="shared" si="952"/>
        <v>0</v>
      </c>
      <c r="AI637">
        <f t="shared" si="953"/>
        <v>0</v>
      </c>
      <c r="AJ637" s="11">
        <f t="shared" si="954"/>
        <v>6359.5714285714284</v>
      </c>
    </row>
    <row r="638" spans="26:36" x14ac:dyDescent="0.2">
      <c r="Z638" s="10">
        <f t="shared" si="873"/>
        <v>44520</v>
      </c>
      <c r="AA638" s="21">
        <f t="shared" si="872"/>
        <v>44515</v>
      </c>
      <c r="AB638">
        <f t="shared" si="946"/>
        <v>0</v>
      </c>
      <c r="AC638">
        <f t="shared" si="947"/>
        <v>0</v>
      </c>
      <c r="AD638">
        <f t="shared" si="948"/>
        <v>0</v>
      </c>
      <c r="AE638">
        <f t="shared" si="949"/>
        <v>0</v>
      </c>
      <c r="AF638">
        <f t="shared" si="950"/>
        <v>17418031.714285713</v>
      </c>
      <c r="AG638">
        <f t="shared" si="951"/>
        <v>195675.29571428569</v>
      </c>
      <c r="AH638">
        <f t="shared" si="952"/>
        <v>0</v>
      </c>
      <c r="AI638">
        <f t="shared" si="953"/>
        <v>0</v>
      </c>
      <c r="AJ638" s="11">
        <f t="shared" si="954"/>
        <v>6359.5714285714284</v>
      </c>
    </row>
    <row r="639" spans="26:36" x14ac:dyDescent="0.2">
      <c r="Z639" s="10">
        <f t="shared" si="873"/>
        <v>44521</v>
      </c>
      <c r="AA639" s="21">
        <f t="shared" si="872"/>
        <v>44515</v>
      </c>
      <c r="AB639">
        <f t="shared" si="946"/>
        <v>0</v>
      </c>
      <c r="AC639">
        <f t="shared" si="947"/>
        <v>0</v>
      </c>
      <c r="AD639">
        <f t="shared" si="948"/>
        <v>0</v>
      </c>
      <c r="AE639">
        <f t="shared" si="949"/>
        <v>0</v>
      </c>
      <c r="AF639">
        <f t="shared" si="950"/>
        <v>17418031.714285713</v>
      </c>
      <c r="AG639">
        <f t="shared" si="951"/>
        <v>195675.29571428569</v>
      </c>
      <c r="AH639">
        <f t="shared" si="952"/>
        <v>0</v>
      </c>
      <c r="AI639">
        <f t="shared" si="953"/>
        <v>0</v>
      </c>
      <c r="AJ639" s="11">
        <f t="shared" si="954"/>
        <v>6359.5714285714284</v>
      </c>
    </row>
    <row r="640" spans="26:36" x14ac:dyDescent="0.2">
      <c r="Z640" s="10">
        <f t="shared" si="873"/>
        <v>44522</v>
      </c>
      <c r="AA640" s="21">
        <f t="shared" si="872"/>
        <v>44522</v>
      </c>
      <c r="AB640">
        <f t="shared" si="946"/>
        <v>0</v>
      </c>
      <c r="AC640">
        <f t="shared" si="947"/>
        <v>0</v>
      </c>
      <c r="AD640">
        <f t="shared" si="948"/>
        <v>0</v>
      </c>
      <c r="AE640">
        <f t="shared" si="949"/>
        <v>0</v>
      </c>
      <c r="AF640">
        <f t="shared" si="950"/>
        <v>17418031.714285713</v>
      </c>
      <c r="AG640">
        <f t="shared" si="951"/>
        <v>195675.29571428569</v>
      </c>
      <c r="AH640">
        <f t="shared" si="952"/>
        <v>0</v>
      </c>
      <c r="AI640">
        <f t="shared" si="953"/>
        <v>0</v>
      </c>
      <c r="AJ640" s="11">
        <f t="shared" si="954"/>
        <v>6359.5714285714284</v>
      </c>
    </row>
    <row r="641" spans="26:36" x14ac:dyDescent="0.2">
      <c r="Z641" s="10">
        <f t="shared" si="873"/>
        <v>44523</v>
      </c>
      <c r="AA641" s="21">
        <f t="shared" si="872"/>
        <v>44522</v>
      </c>
      <c r="AB641">
        <f t="shared" si="946"/>
        <v>0</v>
      </c>
      <c r="AC641">
        <f t="shared" si="947"/>
        <v>0</v>
      </c>
      <c r="AD641">
        <f t="shared" si="948"/>
        <v>0</v>
      </c>
      <c r="AE641">
        <f t="shared" si="949"/>
        <v>0</v>
      </c>
      <c r="AF641">
        <f t="shared" si="950"/>
        <v>17418031.714285713</v>
      </c>
      <c r="AG641">
        <f t="shared" si="951"/>
        <v>195675.29571428569</v>
      </c>
      <c r="AH641">
        <f t="shared" si="952"/>
        <v>0</v>
      </c>
      <c r="AI641">
        <f t="shared" si="953"/>
        <v>0</v>
      </c>
      <c r="AJ641" s="11">
        <f t="shared" si="954"/>
        <v>6359.5714285714284</v>
      </c>
    </row>
    <row r="642" spans="26:36" x14ac:dyDescent="0.2">
      <c r="Z642" s="10">
        <f t="shared" si="873"/>
        <v>44524</v>
      </c>
      <c r="AA642" s="21">
        <f t="shared" si="872"/>
        <v>44522</v>
      </c>
      <c r="AB642">
        <f t="shared" si="874"/>
        <v>0</v>
      </c>
      <c r="AC642">
        <f t="shared" si="875"/>
        <v>0</v>
      </c>
      <c r="AD642">
        <f t="shared" si="876"/>
        <v>0</v>
      </c>
      <c r="AE642">
        <f t="shared" si="877"/>
        <v>0</v>
      </c>
      <c r="AF642">
        <f t="shared" si="878"/>
        <v>15249961</v>
      </c>
      <c r="AG642">
        <f t="shared" si="879"/>
        <v>187539.05285714287</v>
      </c>
      <c r="AH642">
        <f t="shared" si="880"/>
        <v>0</v>
      </c>
      <c r="AI642">
        <f t="shared" si="881"/>
        <v>0</v>
      </c>
      <c r="AJ642" s="11">
        <f t="shared" si="882"/>
        <v>6360.5714285714284</v>
      </c>
    </row>
    <row r="643" spans="26:36" x14ac:dyDescent="0.2">
      <c r="Z643" s="10">
        <f t="shared" si="873"/>
        <v>44525</v>
      </c>
      <c r="AA643" s="21">
        <f t="shared" si="872"/>
        <v>44522</v>
      </c>
      <c r="AB643">
        <f t="shared" ref="AB643:AB648" si="955">AB642</f>
        <v>0</v>
      </c>
      <c r="AC643">
        <f t="shared" ref="AC643:AC648" si="956">AC642</f>
        <v>0</v>
      </c>
      <c r="AD643">
        <f t="shared" ref="AD643:AD648" si="957">AD642</f>
        <v>0</v>
      </c>
      <c r="AE643">
        <f t="shared" ref="AE643:AE648" si="958">AE642</f>
        <v>0</v>
      </c>
      <c r="AF643">
        <f t="shared" ref="AF643:AF648" si="959">AF642</f>
        <v>15249961</v>
      </c>
      <c r="AG643">
        <f t="shared" ref="AG643:AG648" si="960">AG642</f>
        <v>187539.05285714287</v>
      </c>
      <c r="AH643">
        <f t="shared" ref="AH643:AH648" si="961">AH642</f>
        <v>0</v>
      </c>
      <c r="AI643">
        <f t="shared" ref="AI643:AI648" si="962">AI642</f>
        <v>0</v>
      </c>
      <c r="AJ643" s="11">
        <f t="shared" ref="AJ643:AJ648" si="963">AJ642</f>
        <v>6360.5714285714284</v>
      </c>
    </row>
    <row r="644" spans="26:36" x14ac:dyDescent="0.2">
      <c r="Z644" s="10">
        <f t="shared" si="873"/>
        <v>44526</v>
      </c>
      <c r="AA644" s="21">
        <f t="shared" si="872"/>
        <v>44522</v>
      </c>
      <c r="AB644">
        <f t="shared" si="955"/>
        <v>0</v>
      </c>
      <c r="AC644">
        <f t="shared" si="956"/>
        <v>0</v>
      </c>
      <c r="AD644">
        <f t="shared" si="957"/>
        <v>0</v>
      </c>
      <c r="AE644">
        <f t="shared" si="958"/>
        <v>0</v>
      </c>
      <c r="AF644">
        <f t="shared" si="959"/>
        <v>15249961</v>
      </c>
      <c r="AG644">
        <f t="shared" si="960"/>
        <v>187539.05285714287</v>
      </c>
      <c r="AH644">
        <f t="shared" si="961"/>
        <v>0</v>
      </c>
      <c r="AI644">
        <f t="shared" si="962"/>
        <v>0</v>
      </c>
      <c r="AJ644" s="11">
        <f t="shared" si="963"/>
        <v>6360.5714285714284</v>
      </c>
    </row>
    <row r="645" spans="26:36" x14ac:dyDescent="0.2">
      <c r="Z645" s="10">
        <f t="shared" si="873"/>
        <v>44527</v>
      </c>
      <c r="AA645" s="21">
        <f t="shared" si="872"/>
        <v>44522</v>
      </c>
      <c r="AB645">
        <f t="shared" si="955"/>
        <v>0</v>
      </c>
      <c r="AC645">
        <f t="shared" si="956"/>
        <v>0</v>
      </c>
      <c r="AD645">
        <f t="shared" si="957"/>
        <v>0</v>
      </c>
      <c r="AE645">
        <f t="shared" si="958"/>
        <v>0</v>
      </c>
      <c r="AF645">
        <f t="shared" si="959"/>
        <v>15249961</v>
      </c>
      <c r="AG645">
        <f t="shared" si="960"/>
        <v>187539.05285714287</v>
      </c>
      <c r="AH645">
        <f t="shared" si="961"/>
        <v>0</v>
      </c>
      <c r="AI645">
        <f t="shared" si="962"/>
        <v>0</v>
      </c>
      <c r="AJ645" s="11">
        <f t="shared" si="963"/>
        <v>6360.5714285714284</v>
      </c>
    </row>
    <row r="646" spans="26:36" x14ac:dyDescent="0.2">
      <c r="Z646" s="10">
        <f t="shared" si="873"/>
        <v>44528</v>
      </c>
      <c r="AA646" s="21">
        <f t="shared" ref="AA646:AA683" si="964">Z646-WEEKDAY(Z646,3)</f>
        <v>44522</v>
      </c>
      <c r="AB646">
        <f t="shared" si="955"/>
        <v>0</v>
      </c>
      <c r="AC646">
        <f t="shared" si="956"/>
        <v>0</v>
      </c>
      <c r="AD646">
        <f t="shared" si="957"/>
        <v>0</v>
      </c>
      <c r="AE646">
        <f t="shared" si="958"/>
        <v>0</v>
      </c>
      <c r="AF646">
        <f t="shared" si="959"/>
        <v>15249961</v>
      </c>
      <c r="AG646">
        <f t="shared" si="960"/>
        <v>187539.05285714287</v>
      </c>
      <c r="AH646">
        <f t="shared" si="961"/>
        <v>0</v>
      </c>
      <c r="AI646">
        <f t="shared" si="962"/>
        <v>0</v>
      </c>
      <c r="AJ646" s="11">
        <f t="shared" si="963"/>
        <v>6360.5714285714284</v>
      </c>
    </row>
    <row r="647" spans="26:36" x14ac:dyDescent="0.2">
      <c r="Z647" s="10">
        <f t="shared" ref="Z647:Z683" si="965">Z646+1</f>
        <v>44529</v>
      </c>
      <c r="AA647" s="21">
        <f t="shared" si="964"/>
        <v>44529</v>
      </c>
      <c r="AB647">
        <f t="shared" si="955"/>
        <v>0</v>
      </c>
      <c r="AC647">
        <f t="shared" si="956"/>
        <v>0</v>
      </c>
      <c r="AD647">
        <f t="shared" si="957"/>
        <v>0</v>
      </c>
      <c r="AE647">
        <f t="shared" si="958"/>
        <v>0</v>
      </c>
      <c r="AF647">
        <f t="shared" si="959"/>
        <v>15249961</v>
      </c>
      <c r="AG647">
        <f t="shared" si="960"/>
        <v>187539.05285714287</v>
      </c>
      <c r="AH647">
        <f t="shared" si="961"/>
        <v>0</v>
      </c>
      <c r="AI647">
        <f t="shared" si="962"/>
        <v>0</v>
      </c>
      <c r="AJ647" s="11">
        <f t="shared" si="963"/>
        <v>6360.5714285714284</v>
      </c>
    </row>
    <row r="648" spans="26:36" x14ac:dyDescent="0.2">
      <c r="Z648" s="10">
        <f t="shared" si="965"/>
        <v>44530</v>
      </c>
      <c r="AA648" s="21">
        <f t="shared" si="964"/>
        <v>44529</v>
      </c>
      <c r="AB648">
        <f t="shared" si="955"/>
        <v>0</v>
      </c>
      <c r="AC648">
        <f t="shared" si="956"/>
        <v>0</v>
      </c>
      <c r="AD648">
        <f t="shared" si="957"/>
        <v>0</v>
      </c>
      <c r="AE648">
        <f t="shared" si="958"/>
        <v>0</v>
      </c>
      <c r="AF648">
        <f t="shared" si="959"/>
        <v>15249961</v>
      </c>
      <c r="AG648">
        <f t="shared" si="960"/>
        <v>187539.05285714287</v>
      </c>
      <c r="AH648">
        <f t="shared" si="961"/>
        <v>0</v>
      </c>
      <c r="AI648">
        <f t="shared" si="962"/>
        <v>0</v>
      </c>
      <c r="AJ648" s="11">
        <f t="shared" si="963"/>
        <v>6360.5714285714284</v>
      </c>
    </row>
    <row r="649" spans="26:36" x14ac:dyDescent="0.2">
      <c r="Z649" s="10">
        <f t="shared" si="965"/>
        <v>44531</v>
      </c>
      <c r="AA649" s="21">
        <f t="shared" si="964"/>
        <v>44529</v>
      </c>
      <c r="AB649">
        <f t="shared" ref="AB649:AB677" si="966">_xlfn.XLOOKUP($Z649,$M$5:$M$101,O$5:O$101)</f>
        <v>0</v>
      </c>
      <c r="AC649">
        <f t="shared" ref="AC649:AC677" si="967">_xlfn.XLOOKUP($Z649,$M$5:$M$101,P$5:P$101)</f>
        <v>0</v>
      </c>
      <c r="AD649">
        <f t="shared" ref="AD649:AD677" si="968">_xlfn.XLOOKUP($Z649,$M$5:$M$101,Q$5:Q$101)</f>
        <v>0</v>
      </c>
      <c r="AE649">
        <f t="shared" ref="AE649:AE677" si="969">_xlfn.XLOOKUP($Z649,$M$5:$M$101,R$5:R$101)</f>
        <v>0</v>
      </c>
      <c r="AF649">
        <f t="shared" ref="AF649:AF677" si="970">_xlfn.XLOOKUP($Z649,$M$5:$M$101,S$5:S$101)</f>
        <v>17841019.571428571</v>
      </c>
      <c r="AG649">
        <f t="shared" ref="AG649:AG677" si="971">_xlfn.XLOOKUP($Z649,$M$5:$M$101,T$5:T$101)</f>
        <v>161419.66999999998</v>
      </c>
      <c r="AH649">
        <f t="shared" ref="AH649:AH677" si="972">_xlfn.XLOOKUP($Z649,$M$5:$M$101,U$5:U$101)</f>
        <v>0</v>
      </c>
      <c r="AI649">
        <f t="shared" ref="AI649:AI677" si="973">_xlfn.XLOOKUP($Z649,$M$5:$M$101,V$5:V$101)</f>
        <v>0</v>
      </c>
      <c r="AJ649" s="11">
        <f t="shared" ref="AJ649:AJ677" si="974">_xlfn.XLOOKUP($Z649,$M$5:$M$101,W$5:W$101)</f>
        <v>6361.5714285714284</v>
      </c>
    </row>
    <row r="650" spans="26:36" x14ac:dyDescent="0.2">
      <c r="Z650" s="10">
        <f t="shared" si="965"/>
        <v>44532</v>
      </c>
      <c r="AA650" s="21">
        <f t="shared" si="964"/>
        <v>44529</v>
      </c>
      <c r="AB650">
        <f t="shared" ref="AB650:AB655" si="975">AB649</f>
        <v>0</v>
      </c>
      <c r="AC650">
        <f t="shared" ref="AC650:AC655" si="976">AC649</f>
        <v>0</v>
      </c>
      <c r="AD650">
        <f t="shared" ref="AD650:AD655" si="977">AD649</f>
        <v>0</v>
      </c>
      <c r="AE650">
        <f t="shared" ref="AE650:AE655" si="978">AE649</f>
        <v>0</v>
      </c>
      <c r="AF650">
        <f t="shared" ref="AF650:AF655" si="979">AF649</f>
        <v>17841019.571428571</v>
      </c>
      <c r="AG650">
        <f t="shared" ref="AG650:AG655" si="980">AG649</f>
        <v>161419.66999999998</v>
      </c>
      <c r="AH650">
        <f t="shared" ref="AH650:AH655" si="981">AH649</f>
        <v>0</v>
      </c>
      <c r="AI650">
        <f t="shared" ref="AI650:AI655" si="982">AI649</f>
        <v>0</v>
      </c>
      <c r="AJ650" s="11">
        <f t="shared" ref="AJ650:AJ655" si="983">AJ649</f>
        <v>6361.5714285714284</v>
      </c>
    </row>
    <row r="651" spans="26:36" x14ac:dyDescent="0.2">
      <c r="Z651" s="10">
        <f t="shared" si="965"/>
        <v>44533</v>
      </c>
      <c r="AA651" s="21">
        <f t="shared" si="964"/>
        <v>44529</v>
      </c>
      <c r="AB651">
        <f t="shared" si="975"/>
        <v>0</v>
      </c>
      <c r="AC651">
        <f t="shared" si="976"/>
        <v>0</v>
      </c>
      <c r="AD651">
        <f t="shared" si="977"/>
        <v>0</v>
      </c>
      <c r="AE651">
        <f t="shared" si="978"/>
        <v>0</v>
      </c>
      <c r="AF651">
        <f t="shared" si="979"/>
        <v>17841019.571428571</v>
      </c>
      <c r="AG651">
        <f t="shared" si="980"/>
        <v>161419.66999999998</v>
      </c>
      <c r="AH651">
        <f t="shared" si="981"/>
        <v>0</v>
      </c>
      <c r="AI651">
        <f t="shared" si="982"/>
        <v>0</v>
      </c>
      <c r="AJ651" s="11">
        <f t="shared" si="983"/>
        <v>6361.5714285714284</v>
      </c>
    </row>
    <row r="652" spans="26:36" x14ac:dyDescent="0.2">
      <c r="Z652" s="10">
        <f t="shared" si="965"/>
        <v>44534</v>
      </c>
      <c r="AA652" s="21">
        <f t="shared" si="964"/>
        <v>44529</v>
      </c>
      <c r="AB652">
        <f t="shared" si="975"/>
        <v>0</v>
      </c>
      <c r="AC652">
        <f t="shared" si="976"/>
        <v>0</v>
      </c>
      <c r="AD652">
        <f t="shared" si="977"/>
        <v>0</v>
      </c>
      <c r="AE652">
        <f t="shared" si="978"/>
        <v>0</v>
      </c>
      <c r="AF652">
        <f t="shared" si="979"/>
        <v>17841019.571428571</v>
      </c>
      <c r="AG652">
        <f t="shared" si="980"/>
        <v>161419.66999999998</v>
      </c>
      <c r="AH652">
        <f t="shared" si="981"/>
        <v>0</v>
      </c>
      <c r="AI652">
        <f t="shared" si="982"/>
        <v>0</v>
      </c>
      <c r="AJ652" s="11">
        <f t="shared" si="983"/>
        <v>6361.5714285714284</v>
      </c>
    </row>
    <row r="653" spans="26:36" x14ac:dyDescent="0.2">
      <c r="Z653" s="10">
        <f t="shared" si="965"/>
        <v>44535</v>
      </c>
      <c r="AA653" s="21">
        <f t="shared" si="964"/>
        <v>44529</v>
      </c>
      <c r="AB653">
        <f t="shared" si="975"/>
        <v>0</v>
      </c>
      <c r="AC653">
        <f t="shared" si="976"/>
        <v>0</v>
      </c>
      <c r="AD653">
        <f t="shared" si="977"/>
        <v>0</v>
      </c>
      <c r="AE653">
        <f t="shared" si="978"/>
        <v>0</v>
      </c>
      <c r="AF653">
        <f t="shared" si="979"/>
        <v>17841019.571428571</v>
      </c>
      <c r="AG653">
        <f t="shared" si="980"/>
        <v>161419.66999999998</v>
      </c>
      <c r="AH653">
        <f t="shared" si="981"/>
        <v>0</v>
      </c>
      <c r="AI653">
        <f t="shared" si="982"/>
        <v>0</v>
      </c>
      <c r="AJ653" s="11">
        <f t="shared" si="983"/>
        <v>6361.5714285714284</v>
      </c>
    </row>
    <row r="654" spans="26:36" x14ac:dyDescent="0.2">
      <c r="Z654" s="10">
        <f t="shared" si="965"/>
        <v>44536</v>
      </c>
      <c r="AA654" s="21">
        <f t="shared" si="964"/>
        <v>44536</v>
      </c>
      <c r="AB654">
        <f t="shared" si="975"/>
        <v>0</v>
      </c>
      <c r="AC654">
        <f t="shared" si="976"/>
        <v>0</v>
      </c>
      <c r="AD654">
        <f t="shared" si="977"/>
        <v>0</v>
      </c>
      <c r="AE654">
        <f t="shared" si="978"/>
        <v>0</v>
      </c>
      <c r="AF654">
        <f t="shared" si="979"/>
        <v>17841019.571428571</v>
      </c>
      <c r="AG654">
        <f t="shared" si="980"/>
        <v>161419.66999999998</v>
      </c>
      <c r="AH654">
        <f t="shared" si="981"/>
        <v>0</v>
      </c>
      <c r="AI654">
        <f t="shared" si="982"/>
        <v>0</v>
      </c>
      <c r="AJ654" s="11">
        <f t="shared" si="983"/>
        <v>6361.5714285714284</v>
      </c>
    </row>
    <row r="655" spans="26:36" x14ac:dyDescent="0.2">
      <c r="Z655" s="10">
        <f t="shared" si="965"/>
        <v>44537</v>
      </c>
      <c r="AA655" s="21">
        <f t="shared" si="964"/>
        <v>44536</v>
      </c>
      <c r="AB655">
        <f t="shared" si="975"/>
        <v>0</v>
      </c>
      <c r="AC655">
        <f t="shared" si="976"/>
        <v>0</v>
      </c>
      <c r="AD655">
        <f t="shared" si="977"/>
        <v>0</v>
      </c>
      <c r="AE655">
        <f t="shared" si="978"/>
        <v>0</v>
      </c>
      <c r="AF655">
        <f t="shared" si="979"/>
        <v>17841019.571428571</v>
      </c>
      <c r="AG655">
        <f t="shared" si="980"/>
        <v>161419.66999999998</v>
      </c>
      <c r="AH655">
        <f t="shared" si="981"/>
        <v>0</v>
      </c>
      <c r="AI655">
        <f t="shared" si="982"/>
        <v>0</v>
      </c>
      <c r="AJ655" s="11">
        <f t="shared" si="983"/>
        <v>6361.5714285714284</v>
      </c>
    </row>
    <row r="656" spans="26:36" x14ac:dyDescent="0.2">
      <c r="Z656" s="10">
        <f t="shared" si="965"/>
        <v>44538</v>
      </c>
      <c r="AA656" s="21">
        <f t="shared" si="964"/>
        <v>44536</v>
      </c>
      <c r="AB656">
        <f t="shared" si="966"/>
        <v>0</v>
      </c>
      <c r="AC656">
        <f t="shared" si="967"/>
        <v>0</v>
      </c>
      <c r="AD656">
        <f t="shared" si="968"/>
        <v>0</v>
      </c>
      <c r="AE656">
        <f t="shared" si="969"/>
        <v>0</v>
      </c>
      <c r="AF656">
        <f t="shared" si="970"/>
        <v>17338146.142857142</v>
      </c>
      <c r="AG656">
        <f t="shared" si="971"/>
        <v>163017.38999999998</v>
      </c>
      <c r="AH656">
        <f t="shared" si="972"/>
        <v>0</v>
      </c>
      <c r="AI656">
        <f t="shared" si="973"/>
        <v>0</v>
      </c>
      <c r="AJ656" s="11">
        <f t="shared" si="974"/>
        <v>6362.5714285714284</v>
      </c>
    </row>
    <row r="657" spans="26:36" x14ac:dyDescent="0.2">
      <c r="Z657" s="10">
        <f t="shared" si="965"/>
        <v>44539</v>
      </c>
      <c r="AA657" s="21">
        <f t="shared" si="964"/>
        <v>44536</v>
      </c>
      <c r="AB657">
        <f t="shared" ref="AB657:AB662" si="984">AB656</f>
        <v>0</v>
      </c>
      <c r="AC657">
        <f t="shared" ref="AC657:AC662" si="985">AC656</f>
        <v>0</v>
      </c>
      <c r="AD657">
        <f t="shared" ref="AD657:AD662" si="986">AD656</f>
        <v>0</v>
      </c>
      <c r="AE657">
        <f t="shared" ref="AE657:AE662" si="987">AE656</f>
        <v>0</v>
      </c>
      <c r="AF657">
        <f t="shared" ref="AF657:AF662" si="988">AF656</f>
        <v>17338146.142857142</v>
      </c>
      <c r="AG657">
        <f t="shared" ref="AG657:AG662" si="989">AG656</f>
        <v>163017.38999999998</v>
      </c>
      <c r="AH657">
        <f t="shared" ref="AH657:AH662" si="990">AH656</f>
        <v>0</v>
      </c>
      <c r="AI657">
        <f t="shared" ref="AI657:AI662" si="991">AI656</f>
        <v>0</v>
      </c>
      <c r="AJ657" s="11">
        <f t="shared" ref="AJ657:AJ662" si="992">AJ656</f>
        <v>6362.5714285714284</v>
      </c>
    </row>
    <row r="658" spans="26:36" x14ac:dyDescent="0.2">
      <c r="Z658" s="10">
        <f t="shared" si="965"/>
        <v>44540</v>
      </c>
      <c r="AA658" s="21">
        <f t="shared" si="964"/>
        <v>44536</v>
      </c>
      <c r="AB658">
        <f t="shared" si="984"/>
        <v>0</v>
      </c>
      <c r="AC658">
        <f t="shared" si="985"/>
        <v>0</v>
      </c>
      <c r="AD658">
        <f t="shared" si="986"/>
        <v>0</v>
      </c>
      <c r="AE658">
        <f t="shared" si="987"/>
        <v>0</v>
      </c>
      <c r="AF658">
        <f t="shared" si="988"/>
        <v>17338146.142857142</v>
      </c>
      <c r="AG658">
        <f t="shared" si="989"/>
        <v>163017.38999999998</v>
      </c>
      <c r="AH658">
        <f t="shared" si="990"/>
        <v>0</v>
      </c>
      <c r="AI658">
        <f t="shared" si="991"/>
        <v>0</v>
      </c>
      <c r="AJ658" s="11">
        <f t="shared" si="992"/>
        <v>6362.5714285714284</v>
      </c>
    </row>
    <row r="659" spans="26:36" x14ac:dyDescent="0.2">
      <c r="Z659" s="10">
        <f t="shared" si="965"/>
        <v>44541</v>
      </c>
      <c r="AA659" s="21">
        <f t="shared" si="964"/>
        <v>44536</v>
      </c>
      <c r="AB659">
        <f t="shared" si="984"/>
        <v>0</v>
      </c>
      <c r="AC659">
        <f t="shared" si="985"/>
        <v>0</v>
      </c>
      <c r="AD659">
        <f t="shared" si="986"/>
        <v>0</v>
      </c>
      <c r="AE659">
        <f t="shared" si="987"/>
        <v>0</v>
      </c>
      <c r="AF659">
        <f t="shared" si="988"/>
        <v>17338146.142857142</v>
      </c>
      <c r="AG659">
        <f t="shared" si="989"/>
        <v>163017.38999999998</v>
      </c>
      <c r="AH659">
        <f t="shared" si="990"/>
        <v>0</v>
      </c>
      <c r="AI659">
        <f t="shared" si="991"/>
        <v>0</v>
      </c>
      <c r="AJ659" s="11">
        <f t="shared" si="992"/>
        <v>6362.5714285714284</v>
      </c>
    </row>
    <row r="660" spans="26:36" x14ac:dyDescent="0.2">
      <c r="Z660" s="10">
        <f t="shared" si="965"/>
        <v>44542</v>
      </c>
      <c r="AA660" s="21">
        <f t="shared" si="964"/>
        <v>44536</v>
      </c>
      <c r="AB660">
        <f t="shared" si="984"/>
        <v>0</v>
      </c>
      <c r="AC660">
        <f t="shared" si="985"/>
        <v>0</v>
      </c>
      <c r="AD660">
        <f t="shared" si="986"/>
        <v>0</v>
      </c>
      <c r="AE660">
        <f t="shared" si="987"/>
        <v>0</v>
      </c>
      <c r="AF660">
        <f t="shared" si="988"/>
        <v>17338146.142857142</v>
      </c>
      <c r="AG660">
        <f t="shared" si="989"/>
        <v>163017.38999999998</v>
      </c>
      <c r="AH660">
        <f t="shared" si="990"/>
        <v>0</v>
      </c>
      <c r="AI660">
        <f t="shared" si="991"/>
        <v>0</v>
      </c>
      <c r="AJ660" s="11">
        <f t="shared" si="992"/>
        <v>6362.5714285714284</v>
      </c>
    </row>
    <row r="661" spans="26:36" x14ac:dyDescent="0.2">
      <c r="Z661" s="10">
        <f t="shared" si="965"/>
        <v>44543</v>
      </c>
      <c r="AA661" s="21">
        <f t="shared" si="964"/>
        <v>44543</v>
      </c>
      <c r="AB661">
        <f t="shared" si="984"/>
        <v>0</v>
      </c>
      <c r="AC661">
        <f t="shared" si="985"/>
        <v>0</v>
      </c>
      <c r="AD661">
        <f t="shared" si="986"/>
        <v>0</v>
      </c>
      <c r="AE661">
        <f t="shared" si="987"/>
        <v>0</v>
      </c>
      <c r="AF661">
        <f t="shared" si="988"/>
        <v>17338146.142857142</v>
      </c>
      <c r="AG661">
        <f t="shared" si="989"/>
        <v>163017.38999999998</v>
      </c>
      <c r="AH661">
        <f t="shared" si="990"/>
        <v>0</v>
      </c>
      <c r="AI661">
        <f t="shared" si="991"/>
        <v>0</v>
      </c>
      <c r="AJ661" s="11">
        <f t="shared" si="992"/>
        <v>6362.5714285714284</v>
      </c>
    </row>
    <row r="662" spans="26:36" x14ac:dyDescent="0.2">
      <c r="Z662" s="10">
        <f t="shared" si="965"/>
        <v>44544</v>
      </c>
      <c r="AA662" s="21">
        <f t="shared" si="964"/>
        <v>44543</v>
      </c>
      <c r="AB662">
        <f t="shared" si="984"/>
        <v>0</v>
      </c>
      <c r="AC662">
        <f t="shared" si="985"/>
        <v>0</v>
      </c>
      <c r="AD662">
        <f t="shared" si="986"/>
        <v>0</v>
      </c>
      <c r="AE662">
        <f t="shared" si="987"/>
        <v>0</v>
      </c>
      <c r="AF662">
        <f t="shared" si="988"/>
        <v>17338146.142857142</v>
      </c>
      <c r="AG662">
        <f t="shared" si="989"/>
        <v>163017.38999999998</v>
      </c>
      <c r="AH662">
        <f t="shared" si="990"/>
        <v>0</v>
      </c>
      <c r="AI662">
        <f t="shared" si="991"/>
        <v>0</v>
      </c>
      <c r="AJ662" s="11">
        <f t="shared" si="992"/>
        <v>6362.5714285714284</v>
      </c>
    </row>
    <row r="663" spans="26:36" x14ac:dyDescent="0.2">
      <c r="Z663" s="10">
        <f t="shared" si="965"/>
        <v>44545</v>
      </c>
      <c r="AA663" s="21">
        <f t="shared" si="964"/>
        <v>44543</v>
      </c>
      <c r="AB663">
        <f t="shared" si="966"/>
        <v>0</v>
      </c>
      <c r="AC663">
        <f t="shared" si="967"/>
        <v>0</v>
      </c>
      <c r="AD663">
        <f t="shared" si="968"/>
        <v>0</v>
      </c>
      <c r="AE663">
        <f t="shared" si="969"/>
        <v>0</v>
      </c>
      <c r="AF663">
        <f t="shared" si="970"/>
        <v>13204650.714285715</v>
      </c>
      <c r="AG663">
        <f t="shared" si="971"/>
        <v>147438.2542857143</v>
      </c>
      <c r="AH663">
        <f t="shared" si="972"/>
        <v>0</v>
      </c>
      <c r="AI663">
        <f t="shared" si="973"/>
        <v>0</v>
      </c>
      <c r="AJ663" s="11">
        <f t="shared" si="974"/>
        <v>6363.5714285714284</v>
      </c>
    </row>
    <row r="664" spans="26:36" x14ac:dyDescent="0.2">
      <c r="Z664" s="10">
        <f t="shared" si="965"/>
        <v>44546</v>
      </c>
      <c r="AA664" s="21">
        <f t="shared" si="964"/>
        <v>44543</v>
      </c>
      <c r="AB664">
        <f t="shared" ref="AB664:AB669" si="993">AB663</f>
        <v>0</v>
      </c>
      <c r="AC664">
        <f t="shared" ref="AC664:AC669" si="994">AC663</f>
        <v>0</v>
      </c>
      <c r="AD664">
        <f t="shared" ref="AD664:AD669" si="995">AD663</f>
        <v>0</v>
      </c>
      <c r="AE664">
        <f t="shared" ref="AE664:AE669" si="996">AE663</f>
        <v>0</v>
      </c>
      <c r="AF664">
        <f t="shared" ref="AF664:AF669" si="997">AF663</f>
        <v>13204650.714285715</v>
      </c>
      <c r="AG664">
        <f t="shared" ref="AG664:AG669" si="998">AG663</f>
        <v>147438.2542857143</v>
      </c>
      <c r="AH664">
        <f t="shared" ref="AH664:AH669" si="999">AH663</f>
        <v>0</v>
      </c>
      <c r="AI664">
        <f t="shared" ref="AI664:AI669" si="1000">AI663</f>
        <v>0</v>
      </c>
      <c r="AJ664" s="11">
        <f t="shared" ref="AJ664:AJ669" si="1001">AJ663</f>
        <v>6363.5714285714284</v>
      </c>
    </row>
    <row r="665" spans="26:36" x14ac:dyDescent="0.2">
      <c r="Z665" s="10">
        <f t="shared" si="965"/>
        <v>44547</v>
      </c>
      <c r="AA665" s="21">
        <f t="shared" si="964"/>
        <v>44543</v>
      </c>
      <c r="AB665">
        <f t="shared" si="993"/>
        <v>0</v>
      </c>
      <c r="AC665">
        <f t="shared" si="994"/>
        <v>0</v>
      </c>
      <c r="AD665">
        <f t="shared" si="995"/>
        <v>0</v>
      </c>
      <c r="AE665">
        <f t="shared" si="996"/>
        <v>0</v>
      </c>
      <c r="AF665">
        <f t="shared" si="997"/>
        <v>13204650.714285715</v>
      </c>
      <c r="AG665">
        <f t="shared" si="998"/>
        <v>147438.2542857143</v>
      </c>
      <c r="AH665">
        <f t="shared" si="999"/>
        <v>0</v>
      </c>
      <c r="AI665">
        <f t="shared" si="1000"/>
        <v>0</v>
      </c>
      <c r="AJ665" s="11">
        <f t="shared" si="1001"/>
        <v>6363.5714285714284</v>
      </c>
    </row>
    <row r="666" spans="26:36" x14ac:dyDescent="0.2">
      <c r="Z666" s="10">
        <f t="shared" si="965"/>
        <v>44548</v>
      </c>
      <c r="AA666" s="21">
        <f t="shared" si="964"/>
        <v>44543</v>
      </c>
      <c r="AB666">
        <f t="shared" si="993"/>
        <v>0</v>
      </c>
      <c r="AC666">
        <f t="shared" si="994"/>
        <v>0</v>
      </c>
      <c r="AD666">
        <f t="shared" si="995"/>
        <v>0</v>
      </c>
      <c r="AE666">
        <f t="shared" si="996"/>
        <v>0</v>
      </c>
      <c r="AF666">
        <f t="shared" si="997"/>
        <v>13204650.714285715</v>
      </c>
      <c r="AG666">
        <f t="shared" si="998"/>
        <v>147438.2542857143</v>
      </c>
      <c r="AH666">
        <f t="shared" si="999"/>
        <v>0</v>
      </c>
      <c r="AI666">
        <f t="shared" si="1000"/>
        <v>0</v>
      </c>
      <c r="AJ666" s="11">
        <f t="shared" si="1001"/>
        <v>6363.5714285714284</v>
      </c>
    </row>
    <row r="667" spans="26:36" x14ac:dyDescent="0.2">
      <c r="Z667" s="10">
        <f t="shared" si="965"/>
        <v>44549</v>
      </c>
      <c r="AA667" s="21">
        <f t="shared" si="964"/>
        <v>44543</v>
      </c>
      <c r="AB667">
        <f t="shared" si="993"/>
        <v>0</v>
      </c>
      <c r="AC667">
        <f t="shared" si="994"/>
        <v>0</v>
      </c>
      <c r="AD667">
        <f t="shared" si="995"/>
        <v>0</v>
      </c>
      <c r="AE667">
        <f t="shared" si="996"/>
        <v>0</v>
      </c>
      <c r="AF667">
        <f t="shared" si="997"/>
        <v>13204650.714285715</v>
      </c>
      <c r="AG667">
        <f t="shared" si="998"/>
        <v>147438.2542857143</v>
      </c>
      <c r="AH667">
        <f t="shared" si="999"/>
        <v>0</v>
      </c>
      <c r="AI667">
        <f t="shared" si="1000"/>
        <v>0</v>
      </c>
      <c r="AJ667" s="11">
        <f t="shared" si="1001"/>
        <v>6363.5714285714284</v>
      </c>
    </row>
    <row r="668" spans="26:36" x14ac:dyDescent="0.2">
      <c r="Z668" s="10">
        <f t="shared" si="965"/>
        <v>44550</v>
      </c>
      <c r="AA668" s="21">
        <f t="shared" si="964"/>
        <v>44550</v>
      </c>
      <c r="AB668">
        <f t="shared" si="993"/>
        <v>0</v>
      </c>
      <c r="AC668">
        <f t="shared" si="994"/>
        <v>0</v>
      </c>
      <c r="AD668">
        <f t="shared" si="995"/>
        <v>0</v>
      </c>
      <c r="AE668">
        <f t="shared" si="996"/>
        <v>0</v>
      </c>
      <c r="AF668">
        <f t="shared" si="997"/>
        <v>13204650.714285715</v>
      </c>
      <c r="AG668">
        <f t="shared" si="998"/>
        <v>147438.2542857143</v>
      </c>
      <c r="AH668">
        <f t="shared" si="999"/>
        <v>0</v>
      </c>
      <c r="AI668">
        <f t="shared" si="1000"/>
        <v>0</v>
      </c>
      <c r="AJ668" s="11">
        <f t="shared" si="1001"/>
        <v>6363.5714285714284</v>
      </c>
    </row>
    <row r="669" spans="26:36" x14ac:dyDescent="0.2">
      <c r="Z669" s="10">
        <f t="shared" si="965"/>
        <v>44551</v>
      </c>
      <c r="AA669" s="21">
        <f t="shared" si="964"/>
        <v>44550</v>
      </c>
      <c r="AB669">
        <f t="shared" si="993"/>
        <v>0</v>
      </c>
      <c r="AC669">
        <f t="shared" si="994"/>
        <v>0</v>
      </c>
      <c r="AD669">
        <f t="shared" si="995"/>
        <v>0</v>
      </c>
      <c r="AE669">
        <f t="shared" si="996"/>
        <v>0</v>
      </c>
      <c r="AF669">
        <f t="shared" si="997"/>
        <v>13204650.714285715</v>
      </c>
      <c r="AG669">
        <f t="shared" si="998"/>
        <v>147438.2542857143</v>
      </c>
      <c r="AH669">
        <f t="shared" si="999"/>
        <v>0</v>
      </c>
      <c r="AI669">
        <f t="shared" si="1000"/>
        <v>0</v>
      </c>
      <c r="AJ669" s="11">
        <f t="shared" si="1001"/>
        <v>6363.5714285714284</v>
      </c>
    </row>
    <row r="670" spans="26:36" x14ac:dyDescent="0.2">
      <c r="Z670" s="10">
        <f t="shared" si="965"/>
        <v>44552</v>
      </c>
      <c r="AA670" s="21">
        <f t="shared" si="964"/>
        <v>44550</v>
      </c>
      <c r="AB670">
        <f t="shared" si="966"/>
        <v>0</v>
      </c>
      <c r="AC670">
        <f t="shared" si="967"/>
        <v>0</v>
      </c>
      <c r="AD670">
        <f t="shared" si="968"/>
        <v>0</v>
      </c>
      <c r="AE670">
        <f t="shared" si="969"/>
        <v>0</v>
      </c>
      <c r="AF670">
        <f t="shared" si="970"/>
        <v>13139320.285714285</v>
      </c>
      <c r="AG670">
        <f t="shared" si="971"/>
        <v>124741.39714285712</v>
      </c>
      <c r="AH670">
        <f t="shared" si="972"/>
        <v>0</v>
      </c>
      <c r="AI670">
        <f t="shared" si="973"/>
        <v>0</v>
      </c>
      <c r="AJ670" s="11">
        <f t="shared" si="974"/>
        <v>6364.5714285714284</v>
      </c>
    </row>
    <row r="671" spans="26:36" x14ac:dyDescent="0.2">
      <c r="Z671" s="10">
        <f t="shared" si="965"/>
        <v>44553</v>
      </c>
      <c r="AA671" s="21">
        <f t="shared" si="964"/>
        <v>44550</v>
      </c>
      <c r="AB671">
        <f t="shared" ref="AB671:AB676" si="1002">AB670</f>
        <v>0</v>
      </c>
      <c r="AC671">
        <f t="shared" ref="AC671:AC676" si="1003">AC670</f>
        <v>0</v>
      </c>
      <c r="AD671">
        <f t="shared" ref="AD671:AD676" si="1004">AD670</f>
        <v>0</v>
      </c>
      <c r="AE671">
        <f t="shared" ref="AE671:AE676" si="1005">AE670</f>
        <v>0</v>
      </c>
      <c r="AF671">
        <f t="shared" ref="AF671:AF676" si="1006">AF670</f>
        <v>13139320.285714285</v>
      </c>
      <c r="AG671">
        <f t="shared" ref="AG671:AG676" si="1007">AG670</f>
        <v>124741.39714285712</v>
      </c>
      <c r="AH671">
        <f t="shared" ref="AH671:AH676" si="1008">AH670</f>
        <v>0</v>
      </c>
      <c r="AI671">
        <f t="shared" ref="AI671:AI676" si="1009">AI670</f>
        <v>0</v>
      </c>
      <c r="AJ671" s="11">
        <f t="shared" ref="AJ671:AJ676" si="1010">AJ670</f>
        <v>6364.5714285714284</v>
      </c>
    </row>
    <row r="672" spans="26:36" x14ac:dyDescent="0.2">
      <c r="Z672" s="10">
        <f t="shared" si="965"/>
        <v>44554</v>
      </c>
      <c r="AA672" s="21">
        <f t="shared" si="964"/>
        <v>44550</v>
      </c>
      <c r="AB672">
        <f t="shared" si="1002"/>
        <v>0</v>
      </c>
      <c r="AC672">
        <f t="shared" si="1003"/>
        <v>0</v>
      </c>
      <c r="AD672">
        <f t="shared" si="1004"/>
        <v>0</v>
      </c>
      <c r="AE672">
        <f t="shared" si="1005"/>
        <v>0</v>
      </c>
      <c r="AF672">
        <f t="shared" si="1006"/>
        <v>13139320.285714285</v>
      </c>
      <c r="AG672">
        <f t="shared" si="1007"/>
        <v>124741.39714285712</v>
      </c>
      <c r="AH672">
        <f t="shared" si="1008"/>
        <v>0</v>
      </c>
      <c r="AI672">
        <f t="shared" si="1009"/>
        <v>0</v>
      </c>
      <c r="AJ672" s="11">
        <f t="shared" si="1010"/>
        <v>6364.5714285714284</v>
      </c>
    </row>
    <row r="673" spans="26:36" x14ac:dyDescent="0.2">
      <c r="Z673" s="10">
        <f t="shared" si="965"/>
        <v>44555</v>
      </c>
      <c r="AA673" s="21">
        <f t="shared" si="964"/>
        <v>44550</v>
      </c>
      <c r="AB673">
        <f t="shared" si="1002"/>
        <v>0</v>
      </c>
      <c r="AC673">
        <f t="shared" si="1003"/>
        <v>0</v>
      </c>
      <c r="AD673">
        <f t="shared" si="1004"/>
        <v>0</v>
      </c>
      <c r="AE673">
        <f t="shared" si="1005"/>
        <v>0</v>
      </c>
      <c r="AF673">
        <f t="shared" si="1006"/>
        <v>13139320.285714285</v>
      </c>
      <c r="AG673">
        <f t="shared" si="1007"/>
        <v>124741.39714285712</v>
      </c>
      <c r="AH673">
        <f t="shared" si="1008"/>
        <v>0</v>
      </c>
      <c r="AI673">
        <f t="shared" si="1009"/>
        <v>0</v>
      </c>
      <c r="AJ673" s="11">
        <f t="shared" si="1010"/>
        <v>6364.5714285714284</v>
      </c>
    </row>
    <row r="674" spans="26:36" x14ac:dyDescent="0.2">
      <c r="Z674" s="10">
        <f t="shared" si="965"/>
        <v>44556</v>
      </c>
      <c r="AA674" s="21">
        <f t="shared" si="964"/>
        <v>44550</v>
      </c>
      <c r="AB674">
        <f t="shared" si="1002"/>
        <v>0</v>
      </c>
      <c r="AC674">
        <f t="shared" si="1003"/>
        <v>0</v>
      </c>
      <c r="AD674">
        <f t="shared" si="1004"/>
        <v>0</v>
      </c>
      <c r="AE674">
        <f t="shared" si="1005"/>
        <v>0</v>
      </c>
      <c r="AF674">
        <f t="shared" si="1006"/>
        <v>13139320.285714285</v>
      </c>
      <c r="AG674">
        <f t="shared" si="1007"/>
        <v>124741.39714285712</v>
      </c>
      <c r="AH674">
        <f t="shared" si="1008"/>
        <v>0</v>
      </c>
      <c r="AI674">
        <f t="shared" si="1009"/>
        <v>0</v>
      </c>
      <c r="AJ674" s="11">
        <f t="shared" si="1010"/>
        <v>6364.5714285714284</v>
      </c>
    </row>
    <row r="675" spans="26:36" x14ac:dyDescent="0.2">
      <c r="Z675" s="10">
        <f t="shared" si="965"/>
        <v>44557</v>
      </c>
      <c r="AA675" s="21">
        <f t="shared" si="964"/>
        <v>44557</v>
      </c>
      <c r="AB675">
        <f t="shared" si="1002"/>
        <v>0</v>
      </c>
      <c r="AC675">
        <f t="shared" si="1003"/>
        <v>0</v>
      </c>
      <c r="AD675">
        <f t="shared" si="1004"/>
        <v>0</v>
      </c>
      <c r="AE675">
        <f t="shared" si="1005"/>
        <v>0</v>
      </c>
      <c r="AF675">
        <f t="shared" si="1006"/>
        <v>13139320.285714285</v>
      </c>
      <c r="AG675">
        <f t="shared" si="1007"/>
        <v>124741.39714285712</v>
      </c>
      <c r="AH675">
        <f t="shared" si="1008"/>
        <v>0</v>
      </c>
      <c r="AI675">
        <f t="shared" si="1009"/>
        <v>0</v>
      </c>
      <c r="AJ675" s="11">
        <f t="shared" si="1010"/>
        <v>6364.5714285714284</v>
      </c>
    </row>
    <row r="676" spans="26:36" x14ac:dyDescent="0.2">
      <c r="Z676" s="10">
        <f t="shared" si="965"/>
        <v>44558</v>
      </c>
      <c r="AA676" s="21">
        <f t="shared" si="964"/>
        <v>44557</v>
      </c>
      <c r="AB676">
        <f t="shared" si="1002"/>
        <v>0</v>
      </c>
      <c r="AC676">
        <f t="shared" si="1003"/>
        <v>0</v>
      </c>
      <c r="AD676">
        <f t="shared" si="1004"/>
        <v>0</v>
      </c>
      <c r="AE676">
        <f t="shared" si="1005"/>
        <v>0</v>
      </c>
      <c r="AF676">
        <f t="shared" si="1006"/>
        <v>13139320.285714285</v>
      </c>
      <c r="AG676">
        <f t="shared" si="1007"/>
        <v>124741.39714285712</v>
      </c>
      <c r="AH676">
        <f t="shared" si="1008"/>
        <v>0</v>
      </c>
      <c r="AI676">
        <f t="shared" si="1009"/>
        <v>0</v>
      </c>
      <c r="AJ676" s="11">
        <f t="shared" si="1010"/>
        <v>6364.5714285714284</v>
      </c>
    </row>
    <row r="677" spans="26:36" x14ac:dyDescent="0.2">
      <c r="Z677" s="10">
        <f t="shared" si="965"/>
        <v>44559</v>
      </c>
      <c r="AA677" s="21">
        <f t="shared" si="964"/>
        <v>44557</v>
      </c>
      <c r="AB677">
        <f t="shared" si="966"/>
        <v>0</v>
      </c>
      <c r="AC677">
        <f t="shared" si="967"/>
        <v>0</v>
      </c>
      <c r="AD677">
        <f t="shared" si="968"/>
        <v>0</v>
      </c>
      <c r="AE677">
        <f t="shared" si="969"/>
        <v>0</v>
      </c>
      <c r="AF677">
        <f t="shared" si="970"/>
        <v>3769914</v>
      </c>
      <c r="AG677">
        <f t="shared" si="971"/>
        <v>29917.972857142857</v>
      </c>
      <c r="AH677">
        <f t="shared" si="972"/>
        <v>0</v>
      </c>
      <c r="AI677">
        <f t="shared" si="973"/>
        <v>0</v>
      </c>
      <c r="AJ677" s="11">
        <f t="shared" si="974"/>
        <v>6365.5714285714284</v>
      </c>
    </row>
    <row r="678" spans="26:36" x14ac:dyDescent="0.2">
      <c r="Z678" s="10">
        <f t="shared" si="965"/>
        <v>44560</v>
      </c>
      <c r="AA678" s="21">
        <f t="shared" si="964"/>
        <v>44557</v>
      </c>
      <c r="AB678">
        <f t="shared" ref="AB678:AB683" si="1011">AB677</f>
        <v>0</v>
      </c>
      <c r="AC678">
        <f t="shared" ref="AC678:AC683" si="1012">AC677</f>
        <v>0</v>
      </c>
      <c r="AD678">
        <f t="shared" ref="AD678:AD683" si="1013">AD677</f>
        <v>0</v>
      </c>
      <c r="AE678">
        <f t="shared" ref="AE678:AE683" si="1014">AE677</f>
        <v>0</v>
      </c>
      <c r="AF678">
        <f t="shared" ref="AF678:AF683" si="1015">AF677</f>
        <v>3769914</v>
      </c>
      <c r="AG678">
        <f t="shared" ref="AG678:AG683" si="1016">AG677</f>
        <v>29917.972857142857</v>
      </c>
      <c r="AH678">
        <f t="shared" ref="AH678:AH683" si="1017">AH677</f>
        <v>0</v>
      </c>
      <c r="AI678">
        <f t="shared" ref="AI678:AI683" si="1018">AI677</f>
        <v>0</v>
      </c>
      <c r="AJ678" s="11">
        <f t="shared" ref="AJ678:AJ683" si="1019">AJ677</f>
        <v>6365.5714285714284</v>
      </c>
    </row>
    <row r="679" spans="26:36" x14ac:dyDescent="0.2">
      <c r="Z679" s="10">
        <f t="shared" si="965"/>
        <v>44561</v>
      </c>
      <c r="AA679" s="21">
        <f t="shared" si="964"/>
        <v>44557</v>
      </c>
      <c r="AB679">
        <f t="shared" si="1011"/>
        <v>0</v>
      </c>
      <c r="AC679">
        <f t="shared" si="1012"/>
        <v>0</v>
      </c>
      <c r="AD679">
        <f t="shared" si="1013"/>
        <v>0</v>
      </c>
      <c r="AE679">
        <f t="shared" si="1014"/>
        <v>0</v>
      </c>
      <c r="AF679">
        <f t="shared" si="1015"/>
        <v>3769914</v>
      </c>
      <c r="AG679">
        <f t="shared" si="1016"/>
        <v>29917.972857142857</v>
      </c>
      <c r="AH679">
        <f t="shared" si="1017"/>
        <v>0</v>
      </c>
      <c r="AI679">
        <f t="shared" si="1018"/>
        <v>0</v>
      </c>
      <c r="AJ679" s="11">
        <f t="shared" si="1019"/>
        <v>6365.5714285714284</v>
      </c>
    </row>
    <row r="680" spans="26:36" x14ac:dyDescent="0.2">
      <c r="Z680" s="10">
        <f t="shared" si="965"/>
        <v>44562</v>
      </c>
      <c r="AA680" s="21">
        <f t="shared" si="964"/>
        <v>44557</v>
      </c>
      <c r="AB680">
        <f t="shared" si="1011"/>
        <v>0</v>
      </c>
      <c r="AC680">
        <f t="shared" si="1012"/>
        <v>0</v>
      </c>
      <c r="AD680">
        <f t="shared" si="1013"/>
        <v>0</v>
      </c>
      <c r="AE680">
        <f t="shared" si="1014"/>
        <v>0</v>
      </c>
      <c r="AF680">
        <f t="shared" si="1015"/>
        <v>3769914</v>
      </c>
      <c r="AG680">
        <f t="shared" si="1016"/>
        <v>29917.972857142857</v>
      </c>
      <c r="AH680">
        <f t="shared" si="1017"/>
        <v>0</v>
      </c>
      <c r="AI680">
        <f t="shared" si="1018"/>
        <v>0</v>
      </c>
      <c r="AJ680" s="11">
        <f t="shared" si="1019"/>
        <v>6365.5714285714284</v>
      </c>
    </row>
    <row r="681" spans="26:36" x14ac:dyDescent="0.2">
      <c r="Z681" s="10">
        <f t="shared" si="965"/>
        <v>44563</v>
      </c>
      <c r="AA681" s="21">
        <f t="shared" si="964"/>
        <v>44557</v>
      </c>
      <c r="AB681">
        <f t="shared" si="1011"/>
        <v>0</v>
      </c>
      <c r="AC681">
        <f t="shared" si="1012"/>
        <v>0</v>
      </c>
      <c r="AD681">
        <f t="shared" si="1013"/>
        <v>0</v>
      </c>
      <c r="AE681">
        <f t="shared" si="1014"/>
        <v>0</v>
      </c>
      <c r="AF681">
        <f t="shared" si="1015"/>
        <v>3769914</v>
      </c>
      <c r="AG681">
        <f t="shared" si="1016"/>
        <v>29917.972857142857</v>
      </c>
      <c r="AH681">
        <f t="shared" si="1017"/>
        <v>0</v>
      </c>
      <c r="AI681">
        <f t="shared" si="1018"/>
        <v>0</v>
      </c>
      <c r="AJ681" s="11">
        <f t="shared" si="1019"/>
        <v>6365.5714285714284</v>
      </c>
    </row>
    <row r="682" spans="26:36" x14ac:dyDescent="0.2">
      <c r="Z682" s="10">
        <f t="shared" si="965"/>
        <v>44564</v>
      </c>
      <c r="AA682" s="21">
        <f t="shared" si="964"/>
        <v>44564</v>
      </c>
      <c r="AB682">
        <f t="shared" si="1011"/>
        <v>0</v>
      </c>
      <c r="AC682">
        <f t="shared" si="1012"/>
        <v>0</v>
      </c>
      <c r="AD682">
        <f t="shared" si="1013"/>
        <v>0</v>
      </c>
      <c r="AE682">
        <f t="shared" si="1014"/>
        <v>0</v>
      </c>
      <c r="AF682">
        <f t="shared" si="1015"/>
        <v>3769914</v>
      </c>
      <c r="AG682">
        <f t="shared" si="1016"/>
        <v>29917.972857142857</v>
      </c>
      <c r="AH682">
        <f t="shared" si="1017"/>
        <v>0</v>
      </c>
      <c r="AI682">
        <f t="shared" si="1018"/>
        <v>0</v>
      </c>
      <c r="AJ682" s="11">
        <f t="shared" si="1019"/>
        <v>6365.5714285714284</v>
      </c>
    </row>
    <row r="683" spans="26:36" ht="13.5" thickBot="1" x14ac:dyDescent="0.25">
      <c r="Z683" s="12">
        <f t="shared" si="965"/>
        <v>44565</v>
      </c>
      <c r="AA683" s="21">
        <f t="shared" si="964"/>
        <v>44564</v>
      </c>
      <c r="AB683" s="13">
        <f t="shared" si="1011"/>
        <v>0</v>
      </c>
      <c r="AC683" s="13">
        <f t="shared" si="1012"/>
        <v>0</v>
      </c>
      <c r="AD683" s="13">
        <f t="shared" si="1013"/>
        <v>0</v>
      </c>
      <c r="AE683" s="13">
        <f t="shared" si="1014"/>
        <v>0</v>
      </c>
      <c r="AF683" s="13">
        <f t="shared" si="1015"/>
        <v>3769914</v>
      </c>
      <c r="AG683" s="13">
        <f t="shared" si="1016"/>
        <v>29917.972857142857</v>
      </c>
      <c r="AH683" s="13">
        <f t="shared" si="1017"/>
        <v>0</v>
      </c>
      <c r="AI683" s="13">
        <f t="shared" si="1018"/>
        <v>0</v>
      </c>
      <c r="AJ683" s="14">
        <f t="shared" si="1019"/>
        <v>6365.5714285714284</v>
      </c>
    </row>
    <row r="684" spans="26:36" x14ac:dyDescent="0.2">
      <c r="Z684" s="1"/>
      <c r="AA684" s="1"/>
    </row>
    <row r="685" spans="26:36" x14ac:dyDescent="0.2">
      <c r="Z685" s="1"/>
      <c r="AA685" s="1"/>
    </row>
    <row r="686" spans="26:36" x14ac:dyDescent="0.2">
      <c r="Z686" s="1"/>
      <c r="AA686" s="1"/>
    </row>
    <row r="687" spans="26:36" x14ac:dyDescent="0.2">
      <c r="Z687" s="1"/>
      <c r="AA687" s="1"/>
    </row>
    <row r="688" spans="26:36" x14ac:dyDescent="0.2">
      <c r="Z688" s="1"/>
      <c r="AA688" s="1"/>
    </row>
    <row r="689" spans="26:27" x14ac:dyDescent="0.2">
      <c r="Z689" s="1"/>
      <c r="AA689" s="1"/>
    </row>
    <row r="690" spans="26:27" x14ac:dyDescent="0.2">
      <c r="Z690" s="1"/>
      <c r="AA690" s="1"/>
    </row>
    <row r="691" spans="26:27" x14ac:dyDescent="0.2">
      <c r="Z691" s="1"/>
      <c r="AA691" s="1"/>
    </row>
    <row r="692" spans="26:27" x14ac:dyDescent="0.2">
      <c r="Z692" s="1"/>
      <c r="AA692" s="1"/>
    </row>
    <row r="693" spans="26:27" x14ac:dyDescent="0.2">
      <c r="Z693" s="1"/>
      <c r="AA693" s="1"/>
    </row>
    <row r="694" spans="26:27" x14ac:dyDescent="0.2">
      <c r="Z694" s="1"/>
      <c r="AA694" s="1"/>
    </row>
    <row r="695" spans="26:27" x14ac:dyDescent="0.2">
      <c r="Z695" s="1"/>
      <c r="AA695" s="1"/>
    </row>
    <row r="696" spans="26:27" x14ac:dyDescent="0.2">
      <c r="Z696" s="1"/>
      <c r="AA696" s="1"/>
    </row>
    <row r="697" spans="26:27" x14ac:dyDescent="0.2">
      <c r="Z697" s="1"/>
      <c r="AA697" s="1"/>
    </row>
    <row r="698" spans="26:27" x14ac:dyDescent="0.2">
      <c r="Z698" s="1"/>
      <c r="AA698" s="1"/>
    </row>
    <row r="699" spans="26:27" x14ac:dyDescent="0.2">
      <c r="Z699" s="1"/>
      <c r="AA699" s="1"/>
    </row>
    <row r="700" spans="26:27" x14ac:dyDescent="0.2">
      <c r="Z700" s="1"/>
      <c r="AA700" s="1"/>
    </row>
    <row r="701" spans="26:27" x14ac:dyDescent="0.2">
      <c r="Z701" s="1"/>
      <c r="AA701" s="1"/>
    </row>
    <row r="702" spans="26:27" x14ac:dyDescent="0.2">
      <c r="Z702" s="1"/>
      <c r="AA702" s="1"/>
    </row>
    <row r="703" spans="26:27" x14ac:dyDescent="0.2">
      <c r="Z703" s="1"/>
      <c r="AA703" s="1"/>
    </row>
    <row r="704" spans="26:27" x14ac:dyDescent="0.2">
      <c r="Z704" s="1"/>
      <c r="AA704" s="1"/>
    </row>
    <row r="705" spans="26:27" x14ac:dyDescent="0.2">
      <c r="Z705" s="1"/>
      <c r="AA705" s="1"/>
    </row>
    <row r="706" spans="26:27" x14ac:dyDescent="0.2">
      <c r="Z706" s="1"/>
      <c r="AA706" s="1"/>
    </row>
    <row r="707" spans="26:27" x14ac:dyDescent="0.2">
      <c r="Z707" s="1"/>
      <c r="AA707" s="1"/>
    </row>
    <row r="708" spans="26:27" x14ac:dyDescent="0.2">
      <c r="Z708" s="1"/>
      <c r="AA708" s="1"/>
    </row>
    <row r="709" spans="26:27" x14ac:dyDescent="0.2">
      <c r="Z709" s="1"/>
      <c r="AA709" s="1"/>
    </row>
    <row r="710" spans="26:27" x14ac:dyDescent="0.2">
      <c r="Z710" s="1"/>
      <c r="AA710" s="1"/>
    </row>
    <row r="711" spans="26:27" x14ac:dyDescent="0.2">
      <c r="Z711" s="1"/>
      <c r="AA711" s="1"/>
    </row>
    <row r="712" spans="26:27" x14ac:dyDescent="0.2">
      <c r="Z712" s="1"/>
      <c r="AA712" s="1"/>
    </row>
    <row r="713" spans="26:27" x14ac:dyDescent="0.2">
      <c r="Z713" s="1"/>
      <c r="AA713" s="1"/>
    </row>
    <row r="714" spans="26:27" x14ac:dyDescent="0.2">
      <c r="Z714" s="1"/>
      <c r="AA714" s="1"/>
    </row>
    <row r="715" spans="26:27" x14ac:dyDescent="0.2">
      <c r="Z715" s="1"/>
      <c r="AA715" s="1"/>
    </row>
    <row r="716" spans="26:27" x14ac:dyDescent="0.2">
      <c r="Z716" s="1"/>
      <c r="AA716" s="1"/>
    </row>
    <row r="717" spans="26:27" x14ac:dyDescent="0.2">
      <c r="Z717" s="1"/>
      <c r="AA717" s="1"/>
    </row>
    <row r="718" spans="26:27" x14ac:dyDescent="0.2">
      <c r="Z718" s="1"/>
      <c r="AA718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E2099-D7E5-440B-9613-849C4D7C4E7F}">
  <dimension ref="A1:E104"/>
  <sheetViews>
    <sheetView workbookViewId="0">
      <selection activeCell="A2" sqref="A2:D3"/>
    </sheetView>
  </sheetViews>
  <sheetFormatPr defaultRowHeight="12.75" x14ac:dyDescent="0.2"/>
  <cols>
    <col min="1" max="1" width="12" bestFit="1" customWidth="1"/>
    <col min="2" max="2" width="22.7109375" bestFit="1" customWidth="1"/>
    <col min="3" max="5" width="26.5703125" bestFit="1" customWidth="1"/>
  </cols>
  <sheetData>
    <row r="1" spans="1:5" x14ac:dyDescent="0.2">
      <c r="B1">
        <f>SUM(B51:B98)</f>
        <v>923701</v>
      </c>
      <c r="C1">
        <f t="shared" ref="C1:E1" si="0">SUM(C51:C98)</f>
        <v>6797377029.2857122</v>
      </c>
      <c r="D1">
        <f t="shared" si="0"/>
        <v>17817117</v>
      </c>
      <c r="E1">
        <f t="shared" si="0"/>
        <v>0</v>
      </c>
    </row>
    <row r="2" spans="1:5" x14ac:dyDescent="0.2">
      <c r="A2" t="s">
        <v>165</v>
      </c>
      <c r="B2">
        <f>SUM(B51:B74)</f>
        <v>923701</v>
      </c>
      <c r="C2">
        <f t="shared" ref="C2:D2" si="1">SUM(C51:C74)</f>
        <v>3010376597.7142859</v>
      </c>
      <c r="D2">
        <f t="shared" si="1"/>
        <v>17817117</v>
      </c>
    </row>
    <row r="3" spans="1:5" x14ac:dyDescent="0.2">
      <c r="A3" t="s">
        <v>166</v>
      </c>
      <c r="B3">
        <f>SUM(B75:B98)</f>
        <v>0</v>
      </c>
      <c r="C3">
        <f t="shared" ref="C3:D3" si="2">SUM(C75:C98)</f>
        <v>3787000431.5714293</v>
      </c>
      <c r="D3">
        <f>SUM(D75:D98)</f>
        <v>0</v>
      </c>
    </row>
    <row r="5" spans="1:5" x14ac:dyDescent="0.2">
      <c r="A5" s="2" t="s">
        <v>17</v>
      </c>
      <c r="B5" t="s">
        <v>159</v>
      </c>
      <c r="C5" t="s">
        <v>160</v>
      </c>
      <c r="D5" t="s">
        <v>161</v>
      </c>
    </row>
    <row r="6" spans="1:5" x14ac:dyDescent="0.2">
      <c r="A6" s="3">
        <v>43885</v>
      </c>
      <c r="B6" s="22">
        <v>0</v>
      </c>
      <c r="C6" s="22">
        <v>760107.85714285704</v>
      </c>
      <c r="D6" s="22">
        <v>0</v>
      </c>
    </row>
    <row r="7" spans="1:5" x14ac:dyDescent="0.2">
      <c r="A7" s="3">
        <v>43892</v>
      </c>
      <c r="B7" s="22">
        <v>0</v>
      </c>
      <c r="C7" s="22">
        <v>2176976.7142857141</v>
      </c>
      <c r="D7" s="22">
        <v>0</v>
      </c>
    </row>
    <row r="8" spans="1:5" x14ac:dyDescent="0.2">
      <c r="A8" s="3">
        <v>43899</v>
      </c>
      <c r="B8" s="22">
        <v>0</v>
      </c>
      <c r="C8" s="22">
        <v>4061124.1428571423</v>
      </c>
      <c r="D8" s="22">
        <v>0</v>
      </c>
    </row>
    <row r="9" spans="1:5" x14ac:dyDescent="0.2">
      <c r="A9" s="3">
        <v>43906</v>
      </c>
      <c r="B9" s="22">
        <v>0</v>
      </c>
      <c r="C9" s="22">
        <v>5266081</v>
      </c>
      <c r="D9" s="22">
        <v>0</v>
      </c>
    </row>
    <row r="10" spans="1:5" x14ac:dyDescent="0.2">
      <c r="A10" s="3">
        <v>43913</v>
      </c>
      <c r="B10" s="22">
        <v>0</v>
      </c>
      <c r="C10" s="22">
        <v>3323100.9999999995</v>
      </c>
      <c r="D10" s="22">
        <v>0</v>
      </c>
    </row>
    <row r="11" spans="1:5" x14ac:dyDescent="0.2">
      <c r="A11" s="3">
        <v>43920</v>
      </c>
      <c r="B11" s="22">
        <v>1209.2857142857142</v>
      </c>
      <c r="C11" s="22">
        <v>3235565.8571428568</v>
      </c>
      <c r="D11" s="22">
        <v>0</v>
      </c>
    </row>
    <row r="12" spans="1:5" x14ac:dyDescent="0.2">
      <c r="A12" s="3">
        <v>43927</v>
      </c>
      <c r="B12" s="22">
        <v>483.71428571428572</v>
      </c>
      <c r="C12" s="22">
        <v>3630252.7142857146</v>
      </c>
      <c r="D12" s="22">
        <v>0</v>
      </c>
    </row>
    <row r="13" spans="1:5" x14ac:dyDescent="0.2">
      <c r="A13" s="3">
        <v>43934</v>
      </c>
      <c r="B13" s="22">
        <v>0</v>
      </c>
      <c r="C13" s="22">
        <v>6187926.7142857146</v>
      </c>
      <c r="D13" s="22">
        <v>0</v>
      </c>
    </row>
    <row r="14" spans="1:5" x14ac:dyDescent="0.2">
      <c r="A14" s="3">
        <v>43941</v>
      </c>
      <c r="B14" s="22">
        <v>0</v>
      </c>
      <c r="C14" s="22">
        <v>12241302.571428573</v>
      </c>
      <c r="D14" s="22">
        <v>0</v>
      </c>
    </row>
    <row r="15" spans="1:5" x14ac:dyDescent="0.2">
      <c r="A15" s="3">
        <v>43948</v>
      </c>
      <c r="B15" s="22">
        <v>0</v>
      </c>
      <c r="C15" s="22">
        <v>15247508.428571429</v>
      </c>
      <c r="D15" s="22">
        <v>0</v>
      </c>
    </row>
    <row r="16" spans="1:5" x14ac:dyDescent="0.2">
      <c r="A16" s="3">
        <v>43955</v>
      </c>
      <c r="B16" s="22">
        <v>0</v>
      </c>
      <c r="C16" s="22">
        <v>16170744.571428573</v>
      </c>
      <c r="D16" s="22">
        <v>0</v>
      </c>
    </row>
    <row r="17" spans="1:4" x14ac:dyDescent="0.2">
      <c r="A17" s="3">
        <v>43962</v>
      </c>
      <c r="B17" s="22">
        <v>0</v>
      </c>
      <c r="C17" s="22">
        <v>17224112.142857138</v>
      </c>
      <c r="D17" s="22">
        <v>0</v>
      </c>
    </row>
    <row r="18" spans="1:4" x14ac:dyDescent="0.2">
      <c r="A18" s="3">
        <v>43969</v>
      </c>
      <c r="B18" s="22">
        <v>0</v>
      </c>
      <c r="C18" s="22">
        <v>20028481.714285716</v>
      </c>
      <c r="D18" s="22">
        <v>0</v>
      </c>
    </row>
    <row r="19" spans="1:4" x14ac:dyDescent="0.2">
      <c r="A19" s="3">
        <v>43976</v>
      </c>
      <c r="B19" s="22">
        <v>0</v>
      </c>
      <c r="C19" s="22">
        <v>28466958.714285716</v>
      </c>
      <c r="D19" s="22">
        <v>0</v>
      </c>
    </row>
    <row r="20" spans="1:4" x14ac:dyDescent="0.2">
      <c r="A20" s="3">
        <v>43983</v>
      </c>
      <c r="B20" s="22">
        <v>0</v>
      </c>
      <c r="C20" s="22">
        <v>38046474</v>
      </c>
      <c r="D20" s="22">
        <v>0</v>
      </c>
    </row>
    <row r="21" spans="1:4" x14ac:dyDescent="0.2">
      <c r="A21" s="3">
        <v>43990</v>
      </c>
      <c r="B21" s="22">
        <v>0</v>
      </c>
      <c r="C21" s="22">
        <v>41667872.142857142</v>
      </c>
      <c r="D21" s="22">
        <v>0</v>
      </c>
    </row>
    <row r="22" spans="1:4" x14ac:dyDescent="0.2">
      <c r="A22" s="3">
        <v>43997</v>
      </c>
      <c r="B22" s="22">
        <v>0</v>
      </c>
      <c r="C22" s="22">
        <v>41487778.571428575</v>
      </c>
      <c r="D22" s="22">
        <v>0</v>
      </c>
    </row>
    <row r="23" spans="1:4" x14ac:dyDescent="0.2">
      <c r="A23" s="3">
        <v>44004</v>
      </c>
      <c r="B23" s="22">
        <v>0</v>
      </c>
      <c r="C23" s="22">
        <v>33899198</v>
      </c>
      <c r="D23" s="22">
        <v>0</v>
      </c>
    </row>
    <row r="24" spans="1:4" x14ac:dyDescent="0.2">
      <c r="A24" s="3">
        <v>44011</v>
      </c>
      <c r="B24" s="22">
        <v>0</v>
      </c>
      <c r="C24" s="22">
        <v>34446526.571428567</v>
      </c>
      <c r="D24" s="22">
        <v>0</v>
      </c>
    </row>
    <row r="25" spans="1:4" x14ac:dyDescent="0.2">
      <c r="A25" s="3">
        <v>44018</v>
      </c>
      <c r="B25" s="22">
        <v>0</v>
      </c>
      <c r="C25" s="22">
        <v>33712164.285714284</v>
      </c>
      <c r="D25" s="22">
        <v>0</v>
      </c>
    </row>
    <row r="26" spans="1:4" x14ac:dyDescent="0.2">
      <c r="A26" s="3">
        <v>44025</v>
      </c>
      <c r="B26" s="22">
        <v>0</v>
      </c>
      <c r="C26" s="22">
        <v>39300192</v>
      </c>
      <c r="D26" s="22">
        <v>0</v>
      </c>
    </row>
    <row r="27" spans="1:4" x14ac:dyDescent="0.2">
      <c r="A27" s="3">
        <v>44032</v>
      </c>
      <c r="B27" s="22">
        <v>0</v>
      </c>
      <c r="C27" s="22">
        <v>35690702.714285709</v>
      </c>
      <c r="D27" s="22">
        <v>0</v>
      </c>
    </row>
    <row r="28" spans="1:4" x14ac:dyDescent="0.2">
      <c r="A28" s="3">
        <v>44039</v>
      </c>
      <c r="B28" s="22">
        <v>0</v>
      </c>
      <c r="C28" s="22">
        <v>35857517.428571425</v>
      </c>
      <c r="D28" s="22">
        <v>0</v>
      </c>
    </row>
    <row r="29" spans="1:4" x14ac:dyDescent="0.2">
      <c r="A29" s="3">
        <v>44046</v>
      </c>
      <c r="B29" s="22">
        <v>0</v>
      </c>
      <c r="C29" s="22">
        <v>39296304.714285724</v>
      </c>
      <c r="D29" s="22">
        <v>0</v>
      </c>
    </row>
    <row r="30" spans="1:4" x14ac:dyDescent="0.2">
      <c r="A30" s="3">
        <v>44053</v>
      </c>
      <c r="B30" s="22">
        <v>0</v>
      </c>
      <c r="C30" s="22">
        <v>37511174.000000007</v>
      </c>
      <c r="D30" s="22">
        <v>0</v>
      </c>
    </row>
    <row r="31" spans="1:4" x14ac:dyDescent="0.2">
      <c r="A31" s="3">
        <v>44060</v>
      </c>
      <c r="B31" s="22">
        <v>86092.14285714287</v>
      </c>
      <c r="C31" s="22">
        <v>35367834.714285716</v>
      </c>
      <c r="D31" s="22">
        <v>0</v>
      </c>
    </row>
    <row r="32" spans="1:4" x14ac:dyDescent="0.2">
      <c r="A32" s="3">
        <v>44067</v>
      </c>
      <c r="B32" s="22">
        <v>162157.57142857145</v>
      </c>
      <c r="C32" s="22">
        <v>39814858.142857134</v>
      </c>
      <c r="D32" s="22">
        <v>0</v>
      </c>
    </row>
    <row r="33" spans="1:4" x14ac:dyDescent="0.2">
      <c r="A33" s="3">
        <v>44074</v>
      </c>
      <c r="B33" s="22">
        <v>51088.285714285717</v>
      </c>
      <c r="C33" s="22">
        <v>35584561.428571425</v>
      </c>
      <c r="D33" s="22">
        <v>0</v>
      </c>
    </row>
    <row r="34" spans="1:4" x14ac:dyDescent="0.2">
      <c r="A34" s="3">
        <v>44081</v>
      </c>
      <c r="B34" s="22">
        <v>365296.42857142852</v>
      </c>
      <c r="C34" s="22">
        <v>39019947.857142858</v>
      </c>
      <c r="D34" s="22">
        <v>0</v>
      </c>
    </row>
    <row r="35" spans="1:4" x14ac:dyDescent="0.2">
      <c r="A35" s="3">
        <v>44088</v>
      </c>
      <c r="B35" s="22">
        <v>1001068.5714285714</v>
      </c>
      <c r="C35" s="22">
        <v>38558825.285714284</v>
      </c>
      <c r="D35" s="22">
        <v>0</v>
      </c>
    </row>
    <row r="36" spans="1:4" x14ac:dyDescent="0.2">
      <c r="A36" s="3">
        <v>44095</v>
      </c>
      <c r="B36" s="22">
        <v>1075729.2857142857</v>
      </c>
      <c r="C36" s="22">
        <v>34676775.428571425</v>
      </c>
      <c r="D36" s="22">
        <v>0</v>
      </c>
    </row>
    <row r="37" spans="1:4" x14ac:dyDescent="0.2">
      <c r="A37" s="3">
        <v>44102</v>
      </c>
      <c r="B37" s="22">
        <v>293499.71428571426</v>
      </c>
      <c r="C37" s="22">
        <v>49068410.285714284</v>
      </c>
      <c r="D37" s="22">
        <v>0</v>
      </c>
    </row>
    <row r="38" spans="1:4" x14ac:dyDescent="0.2">
      <c r="A38" s="3">
        <v>44109</v>
      </c>
      <c r="B38" s="22">
        <v>0</v>
      </c>
      <c r="C38" s="22">
        <v>52200164.714285709</v>
      </c>
      <c r="D38" s="22">
        <v>0</v>
      </c>
    </row>
    <row r="39" spans="1:4" x14ac:dyDescent="0.2">
      <c r="A39" s="3">
        <v>44116</v>
      </c>
      <c r="B39" s="22">
        <v>0</v>
      </c>
      <c r="C39" s="22">
        <v>44731601.285714284</v>
      </c>
      <c r="D39" s="22">
        <v>0</v>
      </c>
    </row>
    <row r="40" spans="1:4" x14ac:dyDescent="0.2">
      <c r="A40" s="3">
        <v>44123</v>
      </c>
      <c r="B40" s="22">
        <v>0</v>
      </c>
      <c r="C40" s="22">
        <v>40962632.714285709</v>
      </c>
      <c r="D40" s="22">
        <v>0</v>
      </c>
    </row>
    <row r="41" spans="1:4" x14ac:dyDescent="0.2">
      <c r="A41" s="3">
        <v>44130</v>
      </c>
      <c r="B41" s="22">
        <v>0</v>
      </c>
      <c r="C41" s="22">
        <v>43574974.999999993</v>
      </c>
      <c r="D41" s="22">
        <v>0</v>
      </c>
    </row>
    <row r="42" spans="1:4" x14ac:dyDescent="0.2">
      <c r="A42" s="3">
        <v>44137</v>
      </c>
      <c r="B42" s="22">
        <v>0</v>
      </c>
      <c r="C42" s="22">
        <v>44332030.285714284</v>
      </c>
      <c r="D42" s="22">
        <v>0</v>
      </c>
    </row>
    <row r="43" spans="1:4" x14ac:dyDescent="0.2">
      <c r="A43" s="3">
        <v>44144</v>
      </c>
      <c r="B43" s="22">
        <v>0</v>
      </c>
      <c r="C43" s="22">
        <v>49059791.428571418</v>
      </c>
      <c r="D43" s="22">
        <v>0</v>
      </c>
    </row>
    <row r="44" spans="1:4" x14ac:dyDescent="0.2">
      <c r="A44" s="3">
        <v>44151</v>
      </c>
      <c r="B44" s="22">
        <v>0</v>
      </c>
      <c r="C44" s="22">
        <v>49704166.428571433</v>
      </c>
      <c r="D44" s="22">
        <v>0</v>
      </c>
    </row>
    <row r="45" spans="1:4" x14ac:dyDescent="0.2">
      <c r="A45" s="3">
        <v>44158</v>
      </c>
      <c r="B45" s="22">
        <v>0</v>
      </c>
      <c r="C45" s="22">
        <v>47262942.142857142</v>
      </c>
      <c r="D45" s="22">
        <v>0</v>
      </c>
    </row>
    <row r="46" spans="1:4" x14ac:dyDescent="0.2">
      <c r="A46" s="3">
        <v>44165</v>
      </c>
      <c r="B46" s="22">
        <v>0</v>
      </c>
      <c r="C46" s="22">
        <v>54460742.571428575</v>
      </c>
      <c r="D46" s="22">
        <v>0</v>
      </c>
    </row>
    <row r="47" spans="1:4" x14ac:dyDescent="0.2">
      <c r="A47" s="3">
        <v>44172</v>
      </c>
      <c r="B47" s="22">
        <v>0</v>
      </c>
      <c r="C47" s="22">
        <v>52401344.571428582</v>
      </c>
      <c r="D47" s="22">
        <v>0</v>
      </c>
    </row>
    <row r="48" spans="1:4" x14ac:dyDescent="0.2">
      <c r="A48" s="3">
        <v>44179</v>
      </c>
      <c r="B48" s="22">
        <v>16922.142857142859</v>
      </c>
      <c r="C48" s="22">
        <v>51718521.571428567</v>
      </c>
      <c r="D48" s="22">
        <v>4610.7142857142853</v>
      </c>
    </row>
    <row r="49" spans="1:4" x14ac:dyDescent="0.2">
      <c r="A49" s="3">
        <v>44186</v>
      </c>
      <c r="B49" s="22">
        <v>67972.42857142858</v>
      </c>
      <c r="C49" s="22">
        <v>47238245.428571433</v>
      </c>
      <c r="D49" s="22">
        <v>33590.71428571429</v>
      </c>
    </row>
    <row r="50" spans="1:4" x14ac:dyDescent="0.2">
      <c r="A50" s="3">
        <v>44193</v>
      </c>
      <c r="B50" s="22">
        <v>44056.428571428572</v>
      </c>
      <c r="C50" s="22">
        <v>50791922.714285724</v>
      </c>
      <c r="D50" s="22">
        <v>31703.571428571428</v>
      </c>
    </row>
    <row r="51" spans="1:4" x14ac:dyDescent="0.2">
      <c r="A51" s="3">
        <v>44200</v>
      </c>
      <c r="B51" s="22">
        <v>240614.28571428574</v>
      </c>
      <c r="C51" s="22">
        <v>52265308.857142851</v>
      </c>
      <c r="D51" s="22">
        <v>262803.42857142858</v>
      </c>
    </row>
    <row r="52" spans="1:4" x14ac:dyDescent="0.2">
      <c r="A52" s="3">
        <v>44207</v>
      </c>
      <c r="B52" s="22">
        <v>379347.28571428568</v>
      </c>
      <c r="C52" s="22">
        <v>50441427.428571433</v>
      </c>
      <c r="D52" s="22">
        <v>468779.14285714296</v>
      </c>
    </row>
    <row r="53" spans="1:4" x14ac:dyDescent="0.2">
      <c r="A53" s="3">
        <v>44214</v>
      </c>
      <c r="B53" s="22">
        <v>249669.1428571429</v>
      </c>
      <c r="C53" s="22">
        <v>54756542.000000007</v>
      </c>
      <c r="D53" s="22">
        <v>406161.57142857148</v>
      </c>
    </row>
    <row r="54" spans="1:4" x14ac:dyDescent="0.2">
      <c r="A54" s="3">
        <v>44221</v>
      </c>
      <c r="B54" s="22">
        <v>54070.285714285717</v>
      </c>
      <c r="C54" s="22">
        <v>55386889.428571433</v>
      </c>
      <c r="D54" s="22">
        <v>693338.57142857136</v>
      </c>
    </row>
    <row r="55" spans="1:4" x14ac:dyDescent="0.2">
      <c r="A55" s="3">
        <v>44228</v>
      </c>
      <c r="B55" s="22">
        <v>0</v>
      </c>
      <c r="C55" s="22">
        <v>62310469.142857134</v>
      </c>
      <c r="D55" s="22">
        <v>1135622.5714285714</v>
      </c>
    </row>
    <row r="56" spans="1:4" x14ac:dyDescent="0.2">
      <c r="A56" s="3">
        <v>44235</v>
      </c>
      <c r="B56" s="22">
        <v>0</v>
      </c>
      <c r="C56" s="22">
        <v>70806198</v>
      </c>
      <c r="D56" s="22">
        <v>1183483.1428571427</v>
      </c>
    </row>
    <row r="57" spans="1:4" x14ac:dyDescent="0.2">
      <c r="A57" s="3">
        <v>44242</v>
      </c>
      <c r="B57" s="22">
        <v>0</v>
      </c>
      <c r="C57" s="22">
        <v>113902251.42857142</v>
      </c>
      <c r="D57" s="22">
        <v>960673.14285714296</v>
      </c>
    </row>
    <row r="58" spans="1:4" x14ac:dyDescent="0.2">
      <c r="A58" s="3">
        <v>44249</v>
      </c>
      <c r="B58" s="22">
        <v>0</v>
      </c>
      <c r="C58" s="22">
        <v>120853270.85714288</v>
      </c>
      <c r="D58" s="22">
        <v>1828160.857142857</v>
      </c>
    </row>
    <row r="59" spans="1:4" x14ac:dyDescent="0.2">
      <c r="A59" s="3">
        <v>44256</v>
      </c>
      <c r="B59" s="22">
        <v>0</v>
      </c>
      <c r="C59" s="22">
        <v>124117283.5714286</v>
      </c>
      <c r="D59" s="22">
        <v>2279299.5714285714</v>
      </c>
    </row>
    <row r="60" spans="1:4" x14ac:dyDescent="0.2">
      <c r="A60" s="3">
        <v>44263</v>
      </c>
      <c r="B60" s="22">
        <v>0</v>
      </c>
      <c r="C60" s="22">
        <v>115795287.14285713</v>
      </c>
      <c r="D60" s="22">
        <v>1265074</v>
      </c>
    </row>
    <row r="61" spans="1:4" x14ac:dyDescent="0.2">
      <c r="A61" s="3">
        <v>44270</v>
      </c>
      <c r="B61" s="22">
        <v>0</v>
      </c>
      <c r="C61" s="22">
        <v>110921226.71428573</v>
      </c>
      <c r="D61" s="22">
        <v>799053.2857142858</v>
      </c>
    </row>
    <row r="62" spans="1:4" x14ac:dyDescent="0.2">
      <c r="A62" s="3">
        <v>44277</v>
      </c>
      <c r="B62" s="22">
        <v>0</v>
      </c>
      <c r="C62" s="22">
        <v>107412026.85714287</v>
      </c>
      <c r="D62" s="22">
        <v>792014.14285714272</v>
      </c>
    </row>
    <row r="63" spans="1:4" x14ac:dyDescent="0.2">
      <c r="A63" s="3">
        <v>44284</v>
      </c>
      <c r="B63" s="22">
        <v>0</v>
      </c>
      <c r="C63" s="22">
        <v>119723716.57142858</v>
      </c>
      <c r="D63" s="22">
        <v>873647.28571428568</v>
      </c>
    </row>
    <row r="64" spans="1:4" x14ac:dyDescent="0.2">
      <c r="A64" s="3">
        <v>44291</v>
      </c>
      <c r="B64" s="22">
        <v>0</v>
      </c>
      <c r="C64" s="22">
        <v>129846699.57142858</v>
      </c>
      <c r="D64" s="22">
        <v>697764.85714285728</v>
      </c>
    </row>
    <row r="65" spans="1:4" x14ac:dyDescent="0.2">
      <c r="A65" s="3">
        <v>44298</v>
      </c>
      <c r="B65" s="22">
        <v>0</v>
      </c>
      <c r="C65" s="22">
        <v>156878334.42857143</v>
      </c>
      <c r="D65" s="22">
        <v>175755.42857142858</v>
      </c>
    </row>
    <row r="66" spans="1:4" x14ac:dyDescent="0.2">
      <c r="A66" s="3">
        <v>44305</v>
      </c>
      <c r="B66" s="22">
        <v>0</v>
      </c>
      <c r="C66" s="22">
        <v>152384101.57142857</v>
      </c>
      <c r="D66" s="22">
        <v>286125</v>
      </c>
    </row>
    <row r="67" spans="1:4" x14ac:dyDescent="0.2">
      <c r="A67" s="3">
        <v>44312</v>
      </c>
      <c r="B67" s="22">
        <v>0</v>
      </c>
      <c r="C67" s="22">
        <v>149445431.85714287</v>
      </c>
      <c r="D67" s="22">
        <v>310152.1428571429</v>
      </c>
    </row>
    <row r="68" spans="1:4" x14ac:dyDescent="0.2">
      <c r="A68" s="3">
        <v>44319</v>
      </c>
      <c r="B68" s="22">
        <v>0</v>
      </c>
      <c r="C68" s="22">
        <v>178418988</v>
      </c>
      <c r="D68" s="22">
        <v>78280.857142857145</v>
      </c>
    </row>
    <row r="69" spans="1:4" x14ac:dyDescent="0.2">
      <c r="A69" s="3">
        <v>44326</v>
      </c>
      <c r="B69" s="22">
        <v>0</v>
      </c>
      <c r="C69" s="22">
        <v>172793476.14285716</v>
      </c>
      <c r="D69" s="22">
        <v>0</v>
      </c>
    </row>
    <row r="70" spans="1:4" x14ac:dyDescent="0.2">
      <c r="A70" s="3">
        <v>44333</v>
      </c>
      <c r="B70" s="22">
        <v>0</v>
      </c>
      <c r="C70" s="22">
        <v>188961501</v>
      </c>
      <c r="D70" s="22">
        <v>573162.14285714284</v>
      </c>
    </row>
    <row r="71" spans="1:4" x14ac:dyDescent="0.2">
      <c r="A71" s="3">
        <v>44340</v>
      </c>
      <c r="B71" s="22">
        <v>0</v>
      </c>
      <c r="C71" s="22">
        <v>176719141.85714287</v>
      </c>
      <c r="D71" s="22">
        <v>854714.14285714284</v>
      </c>
    </row>
    <row r="72" spans="1:4" x14ac:dyDescent="0.2">
      <c r="A72" s="3">
        <v>44347</v>
      </c>
      <c r="B72" s="22">
        <v>0</v>
      </c>
      <c r="C72" s="22">
        <v>177291960.57142857</v>
      </c>
      <c r="D72" s="22">
        <v>961160.42857142852</v>
      </c>
    </row>
    <row r="73" spans="1:4" x14ac:dyDescent="0.2">
      <c r="A73" s="3">
        <v>44354</v>
      </c>
      <c r="B73" s="22">
        <v>0</v>
      </c>
      <c r="C73" s="22">
        <v>173420776.99999997</v>
      </c>
      <c r="D73" s="22">
        <v>746891.57142857148</v>
      </c>
    </row>
    <row r="74" spans="1:4" x14ac:dyDescent="0.2">
      <c r="A74" s="3">
        <v>44361</v>
      </c>
      <c r="B74" s="22">
        <v>0</v>
      </c>
      <c r="C74" s="22">
        <v>195524287.71428573</v>
      </c>
      <c r="D74" s="22">
        <v>184999.71428571429</v>
      </c>
    </row>
    <row r="75" spans="1:4" x14ac:dyDescent="0.2">
      <c r="A75" s="3">
        <v>44368</v>
      </c>
      <c r="B75" s="22">
        <v>0</v>
      </c>
      <c r="C75" s="22">
        <v>186238975.14285716</v>
      </c>
      <c r="D75" s="22">
        <v>0</v>
      </c>
    </row>
    <row r="76" spans="1:4" x14ac:dyDescent="0.2">
      <c r="A76" s="3">
        <v>44375</v>
      </c>
      <c r="B76" s="22">
        <v>0</v>
      </c>
      <c r="C76" s="22">
        <v>188307586.8571429</v>
      </c>
      <c r="D76" s="22">
        <v>0</v>
      </c>
    </row>
    <row r="77" spans="1:4" x14ac:dyDescent="0.2">
      <c r="A77" s="3">
        <v>44382</v>
      </c>
      <c r="B77" s="22">
        <v>0</v>
      </c>
      <c r="C77" s="22">
        <v>199071715.85714287</v>
      </c>
      <c r="D77" s="22">
        <v>0</v>
      </c>
    </row>
    <row r="78" spans="1:4" x14ac:dyDescent="0.2">
      <c r="A78" s="3">
        <v>44389</v>
      </c>
      <c r="B78" s="22">
        <v>0</v>
      </c>
      <c r="C78" s="22">
        <v>203956561.28571433</v>
      </c>
      <c r="D78" s="22">
        <v>0</v>
      </c>
    </row>
    <row r="79" spans="1:4" x14ac:dyDescent="0.2">
      <c r="A79" s="3">
        <v>44396</v>
      </c>
      <c r="B79" s="22">
        <v>0</v>
      </c>
      <c r="C79" s="22">
        <v>197979841.28571427</v>
      </c>
      <c r="D79" s="22">
        <v>0</v>
      </c>
    </row>
    <row r="80" spans="1:4" x14ac:dyDescent="0.2">
      <c r="A80" s="3">
        <v>44403</v>
      </c>
      <c r="B80" s="22">
        <v>0</v>
      </c>
      <c r="C80" s="22">
        <v>199163147.99999997</v>
      </c>
      <c r="D80" s="22">
        <v>0</v>
      </c>
    </row>
    <row r="81" spans="1:4" x14ac:dyDescent="0.2">
      <c r="A81" s="3">
        <v>44410</v>
      </c>
      <c r="B81" s="22">
        <v>0</v>
      </c>
      <c r="C81" s="22">
        <v>185372356.85714284</v>
      </c>
      <c r="D81" s="22">
        <v>0</v>
      </c>
    </row>
    <row r="82" spans="1:4" x14ac:dyDescent="0.2">
      <c r="A82" s="3">
        <v>44417</v>
      </c>
      <c r="B82" s="22">
        <v>0</v>
      </c>
      <c r="C82" s="22">
        <v>168144329.28571427</v>
      </c>
      <c r="D82" s="22">
        <v>0</v>
      </c>
    </row>
    <row r="83" spans="1:4" x14ac:dyDescent="0.2">
      <c r="A83" s="3">
        <v>44424</v>
      </c>
      <c r="B83" s="22">
        <v>0</v>
      </c>
      <c r="C83" s="22">
        <v>154574331.85714284</v>
      </c>
      <c r="D83" s="22">
        <v>0</v>
      </c>
    </row>
    <row r="84" spans="1:4" x14ac:dyDescent="0.2">
      <c r="A84" s="3">
        <v>44431</v>
      </c>
      <c r="B84" s="22">
        <v>0</v>
      </c>
      <c r="C84" s="22">
        <v>143714616.28571427</v>
      </c>
      <c r="D84" s="22">
        <v>0</v>
      </c>
    </row>
    <row r="85" spans="1:4" x14ac:dyDescent="0.2">
      <c r="A85" s="3">
        <v>44438</v>
      </c>
      <c r="B85" s="22">
        <v>0</v>
      </c>
      <c r="C85" s="22">
        <v>166304363.85714284</v>
      </c>
      <c r="D85" s="22">
        <v>0</v>
      </c>
    </row>
    <row r="86" spans="1:4" x14ac:dyDescent="0.2">
      <c r="A86" s="3">
        <v>44445</v>
      </c>
      <c r="B86" s="22">
        <v>0</v>
      </c>
      <c r="C86" s="22">
        <v>168666166.7142857</v>
      </c>
      <c r="D86" s="22">
        <v>0</v>
      </c>
    </row>
    <row r="87" spans="1:4" x14ac:dyDescent="0.2">
      <c r="A87" s="3">
        <v>44452</v>
      </c>
      <c r="B87" s="22">
        <v>0</v>
      </c>
      <c r="C87" s="22">
        <v>157962231.85714287</v>
      </c>
      <c r="D87" s="22">
        <v>0</v>
      </c>
    </row>
    <row r="88" spans="1:4" x14ac:dyDescent="0.2">
      <c r="A88" s="3">
        <v>44459</v>
      </c>
      <c r="B88" s="22">
        <v>0</v>
      </c>
      <c r="C88" s="22">
        <v>143043846.14285713</v>
      </c>
      <c r="D88" s="22">
        <v>0</v>
      </c>
    </row>
    <row r="89" spans="1:4" x14ac:dyDescent="0.2">
      <c r="A89" s="3">
        <v>44466</v>
      </c>
      <c r="B89" s="22">
        <v>0</v>
      </c>
      <c r="C89" s="22">
        <v>142927130.57142857</v>
      </c>
      <c r="D89" s="22">
        <v>0</v>
      </c>
    </row>
    <row r="90" spans="1:4" x14ac:dyDescent="0.2">
      <c r="A90" s="3">
        <v>44473</v>
      </c>
      <c r="B90" s="22">
        <v>0</v>
      </c>
      <c r="C90" s="22">
        <v>150095974.7142857</v>
      </c>
      <c r="D90" s="22">
        <v>0</v>
      </c>
    </row>
    <row r="91" spans="1:4" x14ac:dyDescent="0.2">
      <c r="A91" s="3">
        <v>44480</v>
      </c>
      <c r="B91" s="22">
        <v>0</v>
      </c>
      <c r="C91" s="22">
        <v>147923620.85714284</v>
      </c>
      <c r="D91" s="22">
        <v>0</v>
      </c>
    </row>
    <row r="92" spans="1:4" x14ac:dyDescent="0.2">
      <c r="A92" s="3">
        <v>44487</v>
      </c>
      <c r="B92" s="22">
        <v>0</v>
      </c>
      <c r="C92" s="22">
        <v>150042130.99999997</v>
      </c>
      <c r="D92" s="22">
        <v>0</v>
      </c>
    </row>
    <row r="93" spans="1:4" x14ac:dyDescent="0.2">
      <c r="A93" s="3">
        <v>44494</v>
      </c>
      <c r="B93" s="22">
        <v>0</v>
      </c>
      <c r="C93" s="22">
        <v>144334704.5714286</v>
      </c>
      <c r="D93" s="22">
        <v>0</v>
      </c>
    </row>
    <row r="94" spans="1:4" x14ac:dyDescent="0.2">
      <c r="A94" s="3">
        <v>44501</v>
      </c>
      <c r="B94" s="22">
        <v>0</v>
      </c>
      <c r="C94" s="22">
        <v>125957624.85714288</v>
      </c>
      <c r="D94" s="22">
        <v>0</v>
      </c>
    </row>
    <row r="95" spans="1:4" x14ac:dyDescent="0.2">
      <c r="A95" s="3">
        <v>44508</v>
      </c>
      <c r="B95" s="22">
        <v>0</v>
      </c>
      <c r="C95" s="22">
        <v>113589730.28571428</v>
      </c>
      <c r="D95" s="22">
        <v>0</v>
      </c>
    </row>
    <row r="96" spans="1:4" x14ac:dyDescent="0.2">
      <c r="A96" s="3">
        <v>44515</v>
      </c>
      <c r="B96" s="22">
        <v>0</v>
      </c>
      <c r="C96" s="22">
        <v>118838555.14285715</v>
      </c>
      <c r="D96" s="22">
        <v>0</v>
      </c>
    </row>
    <row r="97" spans="1:4" x14ac:dyDescent="0.2">
      <c r="A97" s="3">
        <v>44522</v>
      </c>
      <c r="B97" s="22">
        <v>0</v>
      </c>
      <c r="C97" s="22">
        <v>111085868.42857143</v>
      </c>
      <c r="D97" s="22">
        <v>0</v>
      </c>
    </row>
    <row r="98" spans="1:4" x14ac:dyDescent="0.2">
      <c r="A98" s="3">
        <v>44529</v>
      </c>
      <c r="B98" s="22">
        <v>0</v>
      </c>
      <c r="C98" s="22">
        <v>119705019.85714284</v>
      </c>
      <c r="D98" s="22">
        <v>0</v>
      </c>
    </row>
    <row r="99" spans="1:4" x14ac:dyDescent="0.2">
      <c r="A99" s="3">
        <v>44536</v>
      </c>
      <c r="B99" s="22">
        <v>0</v>
      </c>
      <c r="C99" s="22">
        <v>122372769.85714284</v>
      </c>
      <c r="D99" s="22">
        <v>0</v>
      </c>
    </row>
    <row r="100" spans="1:4" x14ac:dyDescent="0.2">
      <c r="A100" s="3">
        <v>44543</v>
      </c>
      <c r="B100" s="22">
        <v>0</v>
      </c>
      <c r="C100" s="22">
        <v>100699545.85714287</v>
      </c>
      <c r="D100" s="22">
        <v>0</v>
      </c>
    </row>
    <row r="101" spans="1:4" x14ac:dyDescent="0.2">
      <c r="A101" s="3">
        <v>44550</v>
      </c>
      <c r="B101" s="22">
        <v>0</v>
      </c>
      <c r="C101" s="22">
        <v>92105902.857142851</v>
      </c>
      <c r="D101" s="22">
        <v>0</v>
      </c>
    </row>
    <row r="102" spans="1:4" x14ac:dyDescent="0.2">
      <c r="A102" s="3">
        <v>44557</v>
      </c>
      <c r="B102" s="22">
        <v>0</v>
      </c>
      <c r="C102" s="22">
        <v>45128210.571428567</v>
      </c>
      <c r="D102" s="22">
        <v>0</v>
      </c>
    </row>
    <row r="103" spans="1:4" x14ac:dyDescent="0.2">
      <c r="A103" s="3">
        <v>44564</v>
      </c>
      <c r="B103" s="22">
        <v>0</v>
      </c>
      <c r="C103" s="22">
        <v>7539828</v>
      </c>
      <c r="D103" s="22">
        <v>0</v>
      </c>
    </row>
    <row r="104" spans="1:4" x14ac:dyDescent="0.2">
      <c r="A104" s="3" t="s">
        <v>16</v>
      </c>
      <c r="B104" s="22">
        <v>4089276.9999999995</v>
      </c>
      <c r="C104" s="22">
        <v>8614689728.9999962</v>
      </c>
      <c r="D104" s="22">
        <v>17887022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62188-8F7F-441E-8104-BA8B4D0A3BBF}">
  <dimension ref="A1:D104"/>
  <sheetViews>
    <sheetView tabSelected="1" workbookViewId="0">
      <selection activeCell="B2" sqref="B2:D3"/>
    </sheetView>
  </sheetViews>
  <sheetFormatPr defaultRowHeight="12.75" x14ac:dyDescent="0.2"/>
  <cols>
    <col min="1" max="1" width="12" bestFit="1" customWidth="1"/>
    <col min="2" max="2" width="27.140625" bestFit="1" customWidth="1"/>
    <col min="3" max="5" width="31" bestFit="1" customWidth="1"/>
  </cols>
  <sheetData>
    <row r="1" spans="1:4" x14ac:dyDescent="0.2">
      <c r="B1">
        <f>SUM(B51:B98)</f>
        <v>19239.61</v>
      </c>
      <c r="C1">
        <f t="shared" ref="C1:D1" si="0">SUM(C51:C98)</f>
        <v>82188881.491428599</v>
      </c>
      <c r="D1">
        <f t="shared" si="0"/>
        <v>322976.65142857144</v>
      </c>
    </row>
    <row r="2" spans="1:4" x14ac:dyDescent="0.2">
      <c r="A2" t="s">
        <v>165</v>
      </c>
      <c r="B2">
        <f>SUM(B51:B74)</f>
        <v>19239.61</v>
      </c>
      <c r="C2">
        <f t="shared" ref="C2:D2" si="1">SUM(C51:C74)</f>
        <v>41250774.838571444</v>
      </c>
      <c r="D2">
        <f t="shared" si="1"/>
        <v>322976.65142857144</v>
      </c>
    </row>
    <row r="3" spans="1:4" x14ac:dyDescent="0.2">
      <c r="A3" t="s">
        <v>166</v>
      </c>
      <c r="B3">
        <f>SUM(B75:B98)</f>
        <v>0</v>
      </c>
      <c r="C3">
        <f t="shared" ref="C3:D3" si="2">SUM(C75:C98)</f>
        <v>40938106.652857147</v>
      </c>
      <c r="D3">
        <f>SUM(D75:D98)</f>
        <v>0</v>
      </c>
    </row>
    <row r="5" spans="1:4" x14ac:dyDescent="0.2">
      <c r="A5" s="2" t="s">
        <v>17</v>
      </c>
      <c r="B5" t="s">
        <v>162</v>
      </c>
      <c r="C5" t="s">
        <v>163</v>
      </c>
      <c r="D5" t="s">
        <v>164</v>
      </c>
    </row>
    <row r="6" spans="1:4" x14ac:dyDescent="0.2">
      <c r="A6" s="3">
        <v>43885</v>
      </c>
      <c r="B6" s="22">
        <v>0</v>
      </c>
      <c r="C6" s="22">
        <v>8104.8357142857149</v>
      </c>
      <c r="D6" s="22">
        <v>0</v>
      </c>
    </row>
    <row r="7" spans="1:4" x14ac:dyDescent="0.2">
      <c r="A7" s="3">
        <v>43892</v>
      </c>
      <c r="B7" s="22">
        <v>0</v>
      </c>
      <c r="C7" s="22">
        <v>24735.598571428571</v>
      </c>
      <c r="D7" s="22">
        <v>0</v>
      </c>
    </row>
    <row r="8" spans="1:4" x14ac:dyDescent="0.2">
      <c r="A8" s="3">
        <v>43899</v>
      </c>
      <c r="B8" s="22">
        <v>0</v>
      </c>
      <c r="C8" s="22">
        <v>61286.887142857151</v>
      </c>
      <c r="D8" s="22">
        <v>0</v>
      </c>
    </row>
    <row r="9" spans="1:4" x14ac:dyDescent="0.2">
      <c r="A9" s="3">
        <v>43906</v>
      </c>
      <c r="B9" s="22">
        <v>0</v>
      </c>
      <c r="C9" s="22">
        <v>75464.025714285715</v>
      </c>
      <c r="D9" s="22">
        <v>0</v>
      </c>
    </row>
    <row r="10" spans="1:4" x14ac:dyDescent="0.2">
      <c r="A10" s="3">
        <v>43913</v>
      </c>
      <c r="B10" s="22">
        <v>0</v>
      </c>
      <c r="C10" s="22">
        <v>46736.067142857137</v>
      </c>
      <c r="D10" s="22">
        <v>0</v>
      </c>
    </row>
    <row r="11" spans="1:4" x14ac:dyDescent="0.2">
      <c r="A11" s="3">
        <v>43920</v>
      </c>
      <c r="B11" s="22">
        <v>4.1642857142857146</v>
      </c>
      <c r="C11" s="22">
        <v>46747.334285714285</v>
      </c>
      <c r="D11" s="22">
        <v>0</v>
      </c>
    </row>
    <row r="12" spans="1:4" x14ac:dyDescent="0.2">
      <c r="A12" s="3">
        <v>43927</v>
      </c>
      <c r="B12" s="22">
        <v>1.6657142857142857</v>
      </c>
      <c r="C12" s="22">
        <v>54001.161428571431</v>
      </c>
      <c r="D12" s="22">
        <v>0</v>
      </c>
    </row>
    <row r="13" spans="1:4" x14ac:dyDescent="0.2">
      <c r="A13" s="3">
        <v>43934</v>
      </c>
      <c r="B13" s="22">
        <v>0</v>
      </c>
      <c r="C13" s="22">
        <v>77155.474285714285</v>
      </c>
      <c r="D13" s="22">
        <v>0</v>
      </c>
    </row>
    <row r="14" spans="1:4" x14ac:dyDescent="0.2">
      <c r="A14" s="3">
        <v>43941</v>
      </c>
      <c r="B14" s="22">
        <v>0</v>
      </c>
      <c r="C14" s="22">
        <v>123754.93285714283</v>
      </c>
      <c r="D14" s="22">
        <v>0</v>
      </c>
    </row>
    <row r="15" spans="1:4" x14ac:dyDescent="0.2">
      <c r="A15" s="3">
        <v>43948</v>
      </c>
      <c r="B15" s="22">
        <v>0</v>
      </c>
      <c r="C15" s="22">
        <v>143534.06428571427</v>
      </c>
      <c r="D15" s="22">
        <v>0</v>
      </c>
    </row>
    <row r="16" spans="1:4" x14ac:dyDescent="0.2">
      <c r="A16" s="3">
        <v>43955</v>
      </c>
      <c r="B16" s="22">
        <v>0</v>
      </c>
      <c r="C16" s="22">
        <v>159077.45714285717</v>
      </c>
      <c r="D16" s="22">
        <v>0</v>
      </c>
    </row>
    <row r="17" spans="1:4" x14ac:dyDescent="0.2">
      <c r="A17" s="3">
        <v>43962</v>
      </c>
      <c r="B17" s="22">
        <v>0</v>
      </c>
      <c r="C17" s="22">
        <v>179835.62</v>
      </c>
      <c r="D17" s="22">
        <v>0</v>
      </c>
    </row>
    <row r="18" spans="1:4" x14ac:dyDescent="0.2">
      <c r="A18" s="3">
        <v>43969</v>
      </c>
      <c r="B18" s="22">
        <v>0</v>
      </c>
      <c r="C18" s="22">
        <v>206309.79714285705</v>
      </c>
      <c r="D18" s="22">
        <v>0</v>
      </c>
    </row>
    <row r="19" spans="1:4" x14ac:dyDescent="0.2">
      <c r="A19" s="3">
        <v>43976</v>
      </c>
      <c r="B19" s="22">
        <v>0</v>
      </c>
      <c r="C19" s="22">
        <v>275700.83571428567</v>
      </c>
      <c r="D19" s="22">
        <v>0</v>
      </c>
    </row>
    <row r="20" spans="1:4" x14ac:dyDescent="0.2">
      <c r="A20" s="3">
        <v>43983</v>
      </c>
      <c r="B20" s="22">
        <v>0</v>
      </c>
      <c r="C20" s="22">
        <v>359083.78714285709</v>
      </c>
      <c r="D20" s="22">
        <v>0</v>
      </c>
    </row>
    <row r="21" spans="1:4" x14ac:dyDescent="0.2">
      <c r="A21" s="3">
        <v>43990</v>
      </c>
      <c r="B21" s="22">
        <v>0</v>
      </c>
      <c r="C21" s="22">
        <v>384089.61571428576</v>
      </c>
      <c r="D21" s="22">
        <v>0</v>
      </c>
    </row>
    <row r="22" spans="1:4" x14ac:dyDescent="0.2">
      <c r="A22" s="3">
        <v>43997</v>
      </c>
      <c r="B22" s="22">
        <v>0</v>
      </c>
      <c r="C22" s="22">
        <v>406877.65142857149</v>
      </c>
      <c r="D22" s="22">
        <v>0</v>
      </c>
    </row>
    <row r="23" spans="1:4" x14ac:dyDescent="0.2">
      <c r="A23" s="3">
        <v>44004</v>
      </c>
      <c r="B23" s="22">
        <v>0</v>
      </c>
      <c r="C23" s="22">
        <v>386248.2</v>
      </c>
      <c r="D23" s="22">
        <v>0</v>
      </c>
    </row>
    <row r="24" spans="1:4" x14ac:dyDescent="0.2">
      <c r="A24" s="3">
        <v>44011</v>
      </c>
      <c r="B24" s="22">
        <v>0</v>
      </c>
      <c r="C24" s="22">
        <v>358027.86571428576</v>
      </c>
      <c r="D24" s="22">
        <v>0</v>
      </c>
    </row>
    <row r="25" spans="1:4" x14ac:dyDescent="0.2">
      <c r="A25" s="3">
        <v>44018</v>
      </c>
      <c r="B25" s="22">
        <v>0</v>
      </c>
      <c r="C25" s="22">
        <v>332888.37142857135</v>
      </c>
      <c r="D25" s="22">
        <v>0</v>
      </c>
    </row>
    <row r="26" spans="1:4" x14ac:dyDescent="0.2">
      <c r="A26" s="3">
        <v>44025</v>
      </c>
      <c r="B26" s="22">
        <v>0</v>
      </c>
      <c r="C26" s="22">
        <v>346188.92571428569</v>
      </c>
      <c r="D26" s="22">
        <v>0</v>
      </c>
    </row>
    <row r="27" spans="1:4" x14ac:dyDescent="0.2">
      <c r="A27" s="3">
        <v>44032</v>
      </c>
      <c r="B27" s="22">
        <v>0</v>
      </c>
      <c r="C27" s="22">
        <v>367375.93</v>
      </c>
      <c r="D27" s="22">
        <v>0</v>
      </c>
    </row>
    <row r="28" spans="1:4" x14ac:dyDescent="0.2">
      <c r="A28" s="3">
        <v>44039</v>
      </c>
      <c r="B28" s="22">
        <v>0</v>
      </c>
      <c r="C28" s="22">
        <v>398330.24285714293</v>
      </c>
      <c r="D28" s="22">
        <v>0</v>
      </c>
    </row>
    <row r="29" spans="1:4" x14ac:dyDescent="0.2">
      <c r="A29" s="3">
        <v>44046</v>
      </c>
      <c r="B29" s="22">
        <v>0</v>
      </c>
      <c r="C29" s="22">
        <v>414402.25285714306</v>
      </c>
      <c r="D29" s="22">
        <v>0</v>
      </c>
    </row>
    <row r="30" spans="1:4" x14ac:dyDescent="0.2">
      <c r="A30" s="3">
        <v>44053</v>
      </c>
      <c r="B30" s="22">
        <v>0</v>
      </c>
      <c r="C30" s="22">
        <v>405126.89285714284</v>
      </c>
      <c r="D30" s="22">
        <v>0</v>
      </c>
    </row>
    <row r="31" spans="1:4" x14ac:dyDescent="0.2">
      <c r="A31" s="3">
        <v>44060</v>
      </c>
      <c r="B31" s="22">
        <v>848.77857142857135</v>
      </c>
      <c r="C31" s="22">
        <v>400940.96142857143</v>
      </c>
      <c r="D31" s="22">
        <v>0</v>
      </c>
    </row>
    <row r="32" spans="1:4" x14ac:dyDescent="0.2">
      <c r="A32" s="3">
        <v>44067</v>
      </c>
      <c r="B32" s="22">
        <v>1736.8685714285714</v>
      </c>
      <c r="C32" s="22">
        <v>492126.3342857142</v>
      </c>
      <c r="D32" s="22">
        <v>0</v>
      </c>
    </row>
    <row r="33" spans="1:4" x14ac:dyDescent="0.2">
      <c r="A33" s="3">
        <v>44074</v>
      </c>
      <c r="B33" s="22">
        <v>558.94285714285718</v>
      </c>
      <c r="C33" s="22">
        <v>439774.29142857145</v>
      </c>
      <c r="D33" s="22">
        <v>0</v>
      </c>
    </row>
    <row r="34" spans="1:4" x14ac:dyDescent="0.2">
      <c r="A34" s="3">
        <v>44081</v>
      </c>
      <c r="B34" s="22">
        <v>4602.6714285714288</v>
      </c>
      <c r="C34" s="22">
        <v>447575.37999999983</v>
      </c>
      <c r="D34" s="22">
        <v>0</v>
      </c>
    </row>
    <row r="35" spans="1:4" x14ac:dyDescent="0.2">
      <c r="A35" s="3">
        <v>44088</v>
      </c>
      <c r="B35" s="22">
        <v>8029.4757142857125</v>
      </c>
      <c r="C35" s="22">
        <v>474951.80571428558</v>
      </c>
      <c r="D35" s="22">
        <v>0</v>
      </c>
    </row>
    <row r="36" spans="1:4" x14ac:dyDescent="0.2">
      <c r="A36" s="3">
        <v>44095</v>
      </c>
      <c r="B36" s="22">
        <v>10083.241428571429</v>
      </c>
      <c r="C36" s="22">
        <v>510938.48000000004</v>
      </c>
      <c r="D36" s="22">
        <v>0</v>
      </c>
    </row>
    <row r="37" spans="1:4" x14ac:dyDescent="0.2">
      <c r="A37" s="3">
        <v>44102</v>
      </c>
      <c r="B37" s="22">
        <v>3043.1514285714288</v>
      </c>
      <c r="C37" s="22">
        <v>644052.86285714281</v>
      </c>
      <c r="D37" s="22">
        <v>0</v>
      </c>
    </row>
    <row r="38" spans="1:4" x14ac:dyDescent="0.2">
      <c r="A38" s="3">
        <v>44109</v>
      </c>
      <c r="B38" s="22">
        <v>0</v>
      </c>
      <c r="C38" s="22">
        <v>718929.97285714292</v>
      </c>
      <c r="D38" s="22">
        <v>0</v>
      </c>
    </row>
    <row r="39" spans="1:4" x14ac:dyDescent="0.2">
      <c r="A39" s="3">
        <v>44116</v>
      </c>
      <c r="B39" s="22">
        <v>0</v>
      </c>
      <c r="C39" s="22">
        <v>721037.72857142845</v>
      </c>
      <c r="D39" s="22">
        <v>0</v>
      </c>
    </row>
    <row r="40" spans="1:4" x14ac:dyDescent="0.2">
      <c r="A40" s="3">
        <v>44123</v>
      </c>
      <c r="B40" s="22">
        <v>0</v>
      </c>
      <c r="C40" s="22">
        <v>723081.7985714284</v>
      </c>
      <c r="D40" s="22">
        <v>0</v>
      </c>
    </row>
    <row r="41" spans="1:4" x14ac:dyDescent="0.2">
      <c r="A41" s="3">
        <v>44130</v>
      </c>
      <c r="B41" s="22">
        <v>0</v>
      </c>
      <c r="C41" s="22">
        <v>726141.21714285703</v>
      </c>
      <c r="D41" s="22">
        <v>0</v>
      </c>
    </row>
    <row r="42" spans="1:4" x14ac:dyDescent="0.2">
      <c r="A42" s="3">
        <v>44137</v>
      </c>
      <c r="B42" s="22">
        <v>0</v>
      </c>
      <c r="C42" s="22">
        <v>746896.55428571429</v>
      </c>
      <c r="D42" s="22">
        <v>0</v>
      </c>
    </row>
    <row r="43" spans="1:4" x14ac:dyDescent="0.2">
      <c r="A43" s="3">
        <v>44144</v>
      </c>
      <c r="B43" s="22">
        <v>0</v>
      </c>
      <c r="C43" s="22">
        <v>804544.04857142875</v>
      </c>
      <c r="D43" s="22">
        <v>0</v>
      </c>
    </row>
    <row r="44" spans="1:4" x14ac:dyDescent="0.2">
      <c r="A44" s="3">
        <v>44151</v>
      </c>
      <c r="B44" s="22">
        <v>0</v>
      </c>
      <c r="C44" s="22">
        <v>839742.26428571437</v>
      </c>
      <c r="D44" s="22">
        <v>0</v>
      </c>
    </row>
    <row r="45" spans="1:4" x14ac:dyDescent="0.2">
      <c r="A45" s="3">
        <v>44158</v>
      </c>
      <c r="B45" s="22">
        <v>0</v>
      </c>
      <c r="C45" s="22">
        <v>826168.08999999985</v>
      </c>
      <c r="D45" s="22">
        <v>0</v>
      </c>
    </row>
    <row r="46" spans="1:4" x14ac:dyDescent="0.2">
      <c r="A46" s="3">
        <v>44165</v>
      </c>
      <c r="B46" s="22">
        <v>0</v>
      </c>
      <c r="C46" s="22">
        <v>817108.76857142872</v>
      </c>
      <c r="D46" s="22">
        <v>0</v>
      </c>
    </row>
    <row r="47" spans="1:4" x14ac:dyDescent="0.2">
      <c r="A47" s="3">
        <v>44172</v>
      </c>
      <c r="B47" s="22">
        <v>0</v>
      </c>
      <c r="C47" s="22">
        <v>829102.57857142866</v>
      </c>
      <c r="D47" s="22">
        <v>0</v>
      </c>
    </row>
    <row r="48" spans="1:4" x14ac:dyDescent="0.2">
      <c r="A48" s="3">
        <v>44179</v>
      </c>
      <c r="B48" s="22">
        <v>307.55714285714282</v>
      </c>
      <c r="C48" s="22">
        <v>833163.56857142865</v>
      </c>
      <c r="D48" s="22">
        <v>301.16428571428571</v>
      </c>
    </row>
    <row r="49" spans="1:4" x14ac:dyDescent="0.2">
      <c r="A49" s="3">
        <v>44186</v>
      </c>
      <c r="B49" s="22">
        <v>1223.7442857142858</v>
      </c>
      <c r="C49" s="22">
        <v>646771.1857142857</v>
      </c>
      <c r="D49" s="22">
        <v>1272.3157142857142</v>
      </c>
    </row>
    <row r="50" spans="1:4" x14ac:dyDescent="0.2">
      <c r="A50" s="3">
        <v>44193</v>
      </c>
      <c r="B50" s="22">
        <v>988.28857142857146</v>
      </c>
      <c r="C50" s="22">
        <v>511793.55</v>
      </c>
      <c r="D50" s="22">
        <v>997.8685714285715</v>
      </c>
    </row>
    <row r="51" spans="1:4" x14ac:dyDescent="0.2">
      <c r="A51" s="3">
        <v>44200</v>
      </c>
      <c r="B51" s="22">
        <v>4983.8142857142857</v>
      </c>
      <c r="C51" s="22">
        <v>566747.98857142869</v>
      </c>
      <c r="D51" s="22">
        <v>4976.9157142857148</v>
      </c>
    </row>
    <row r="52" spans="1:4" x14ac:dyDescent="0.2">
      <c r="A52" s="3">
        <v>44207</v>
      </c>
      <c r="B52" s="22">
        <v>7972.6242857142861</v>
      </c>
      <c r="C52" s="22">
        <v>600014.46428571432</v>
      </c>
      <c r="D52" s="22">
        <v>8026.8042857142864</v>
      </c>
    </row>
    <row r="53" spans="1:4" x14ac:dyDescent="0.2">
      <c r="A53" s="3">
        <v>44214</v>
      </c>
      <c r="B53" s="22">
        <v>5181.3257142857146</v>
      </c>
      <c r="C53" s="22">
        <v>709217.17000000016</v>
      </c>
      <c r="D53" s="22">
        <v>8815.3985714285718</v>
      </c>
    </row>
    <row r="54" spans="1:4" x14ac:dyDescent="0.2">
      <c r="A54" s="3">
        <v>44221</v>
      </c>
      <c r="B54" s="22">
        <v>1101.8457142857144</v>
      </c>
      <c r="C54" s="22">
        <v>739430.2785714285</v>
      </c>
      <c r="D54" s="22">
        <v>13257.614285714286</v>
      </c>
    </row>
    <row r="55" spans="1:4" x14ac:dyDescent="0.2">
      <c r="A55" s="3">
        <v>44228</v>
      </c>
      <c r="B55" s="22">
        <v>0</v>
      </c>
      <c r="C55" s="22">
        <v>820138.94714285713</v>
      </c>
      <c r="D55" s="22">
        <v>18841.852857142858</v>
      </c>
    </row>
    <row r="56" spans="1:4" x14ac:dyDescent="0.2">
      <c r="A56" s="3">
        <v>44235</v>
      </c>
      <c r="B56" s="22">
        <v>0</v>
      </c>
      <c r="C56" s="22">
        <v>960889.19714285666</v>
      </c>
      <c r="D56" s="22">
        <v>20299.928571428572</v>
      </c>
    </row>
    <row r="57" spans="1:4" x14ac:dyDescent="0.2">
      <c r="A57" s="3">
        <v>44242</v>
      </c>
      <c r="B57" s="22">
        <v>0</v>
      </c>
      <c r="C57" s="22">
        <v>1418993.6157142853</v>
      </c>
      <c r="D57" s="22">
        <v>19301.320000000007</v>
      </c>
    </row>
    <row r="58" spans="1:4" x14ac:dyDescent="0.2">
      <c r="A58" s="3">
        <v>44249</v>
      </c>
      <c r="B58" s="22">
        <v>0</v>
      </c>
      <c r="C58" s="22">
        <v>1604879.0999999994</v>
      </c>
      <c r="D58" s="22">
        <v>28125.424285714289</v>
      </c>
    </row>
    <row r="59" spans="1:4" x14ac:dyDescent="0.2">
      <c r="A59" s="3">
        <v>44256</v>
      </c>
      <c r="B59" s="22">
        <v>0</v>
      </c>
      <c r="C59" s="22">
        <v>1700648.6814285715</v>
      </c>
      <c r="D59" s="22">
        <v>34504.461428571427</v>
      </c>
    </row>
    <row r="60" spans="1:4" x14ac:dyDescent="0.2">
      <c r="A60" s="3">
        <v>44263</v>
      </c>
      <c r="B60" s="22">
        <v>0</v>
      </c>
      <c r="C60" s="22">
        <v>1721116.0900000003</v>
      </c>
      <c r="D60" s="22">
        <v>22088.541428571429</v>
      </c>
    </row>
    <row r="61" spans="1:4" x14ac:dyDescent="0.2">
      <c r="A61" s="3">
        <v>44270</v>
      </c>
      <c r="B61" s="22">
        <v>0</v>
      </c>
      <c r="C61" s="22">
        <v>1676495.9199999997</v>
      </c>
      <c r="D61" s="22">
        <v>14634.138571428572</v>
      </c>
    </row>
    <row r="62" spans="1:4" x14ac:dyDescent="0.2">
      <c r="A62" s="3">
        <v>44277</v>
      </c>
      <c r="B62" s="22">
        <v>0</v>
      </c>
      <c r="C62" s="22">
        <v>1633997.7914285711</v>
      </c>
      <c r="D62" s="22">
        <v>13989.954285714282</v>
      </c>
    </row>
    <row r="63" spans="1:4" x14ac:dyDescent="0.2">
      <c r="A63" s="3">
        <v>44284</v>
      </c>
      <c r="B63" s="22">
        <v>0</v>
      </c>
      <c r="C63" s="22">
        <v>1608639.1642857145</v>
      </c>
      <c r="D63" s="22">
        <v>15063.994285714285</v>
      </c>
    </row>
    <row r="64" spans="1:4" x14ac:dyDescent="0.2">
      <c r="A64" s="3">
        <v>44291</v>
      </c>
      <c r="B64" s="22">
        <v>0</v>
      </c>
      <c r="C64" s="22">
        <v>1759641.7385714285</v>
      </c>
      <c r="D64" s="22">
        <v>13103.79</v>
      </c>
    </row>
    <row r="65" spans="1:4" x14ac:dyDescent="0.2">
      <c r="A65" s="3">
        <v>44298</v>
      </c>
      <c r="B65" s="22">
        <v>0</v>
      </c>
      <c r="C65" s="22">
        <v>2149583.2771428581</v>
      </c>
      <c r="D65" s="22">
        <v>3474.0828571428574</v>
      </c>
    </row>
    <row r="66" spans="1:4" x14ac:dyDescent="0.2">
      <c r="A66" s="3">
        <v>44305</v>
      </c>
      <c r="B66" s="22">
        <v>0</v>
      </c>
      <c r="C66" s="22">
        <v>2190644.1885714289</v>
      </c>
      <c r="D66" s="22">
        <v>5777.1500000000005</v>
      </c>
    </row>
    <row r="67" spans="1:4" x14ac:dyDescent="0.2">
      <c r="A67" s="3">
        <v>44312</v>
      </c>
      <c r="B67" s="22">
        <v>0</v>
      </c>
      <c r="C67" s="22">
        <v>2268770.6957142865</v>
      </c>
      <c r="D67" s="22">
        <v>8079.2314285714274</v>
      </c>
    </row>
    <row r="68" spans="1:4" x14ac:dyDescent="0.2">
      <c r="A68" s="3">
        <v>44319</v>
      </c>
      <c r="B68" s="22">
        <v>0</v>
      </c>
      <c r="C68" s="22">
        <v>2422927.4342857148</v>
      </c>
      <c r="D68" s="22">
        <v>2307.3485714285716</v>
      </c>
    </row>
    <row r="69" spans="1:4" x14ac:dyDescent="0.2">
      <c r="A69" s="3">
        <v>44326</v>
      </c>
      <c r="B69" s="22">
        <v>0</v>
      </c>
      <c r="C69" s="22">
        <v>2482972.1657142863</v>
      </c>
      <c r="D69" s="22">
        <v>0</v>
      </c>
    </row>
    <row r="70" spans="1:4" x14ac:dyDescent="0.2">
      <c r="A70" s="3">
        <v>44333</v>
      </c>
      <c r="B70" s="22">
        <v>0</v>
      </c>
      <c r="C70" s="22">
        <v>2543387.3885714286</v>
      </c>
      <c r="D70" s="22">
        <v>12840.335714285717</v>
      </c>
    </row>
    <row r="71" spans="1:4" x14ac:dyDescent="0.2">
      <c r="A71" s="3">
        <v>44340</v>
      </c>
      <c r="B71" s="22">
        <v>0</v>
      </c>
      <c r="C71" s="22">
        <v>2439383.0057142861</v>
      </c>
      <c r="D71" s="22">
        <v>19588.627142857145</v>
      </c>
    </row>
    <row r="72" spans="1:4" x14ac:dyDescent="0.2">
      <c r="A72" s="3">
        <v>44347</v>
      </c>
      <c r="B72" s="22">
        <v>0</v>
      </c>
      <c r="C72" s="22">
        <v>2383161.4285714296</v>
      </c>
      <c r="D72" s="22">
        <v>17024.232857142855</v>
      </c>
    </row>
    <row r="73" spans="1:4" x14ac:dyDescent="0.2">
      <c r="A73" s="3">
        <v>44354</v>
      </c>
      <c r="B73" s="22">
        <v>0</v>
      </c>
      <c r="C73" s="22">
        <v>2351565.0414285716</v>
      </c>
      <c r="D73" s="22">
        <v>14753.158571428574</v>
      </c>
    </row>
    <row r="74" spans="1:4" x14ac:dyDescent="0.2">
      <c r="A74" s="3">
        <v>44361</v>
      </c>
      <c r="B74" s="22">
        <v>0</v>
      </c>
      <c r="C74" s="22">
        <v>2497530.0657142862</v>
      </c>
      <c r="D74" s="22">
        <v>4102.3457142857142</v>
      </c>
    </row>
    <row r="75" spans="1:4" x14ac:dyDescent="0.2">
      <c r="A75" s="3">
        <v>44368</v>
      </c>
      <c r="B75" s="22">
        <v>0</v>
      </c>
      <c r="C75" s="22">
        <v>2441755.9385714284</v>
      </c>
      <c r="D75" s="22">
        <v>0</v>
      </c>
    </row>
    <row r="76" spans="1:4" x14ac:dyDescent="0.2">
      <c r="A76" s="3">
        <v>44375</v>
      </c>
      <c r="B76" s="22">
        <v>0</v>
      </c>
      <c r="C76" s="22">
        <v>2362614.541428572</v>
      </c>
      <c r="D76" s="22">
        <v>0</v>
      </c>
    </row>
    <row r="77" spans="1:4" x14ac:dyDescent="0.2">
      <c r="A77" s="3">
        <v>44382</v>
      </c>
      <c r="B77" s="22">
        <v>0</v>
      </c>
      <c r="C77" s="22">
        <v>2386096.8285714285</v>
      </c>
      <c r="D77" s="22">
        <v>0</v>
      </c>
    </row>
    <row r="78" spans="1:4" x14ac:dyDescent="0.2">
      <c r="A78" s="3">
        <v>44389</v>
      </c>
      <c r="B78" s="22">
        <v>0</v>
      </c>
      <c r="C78" s="22">
        <v>2468432.7557142866</v>
      </c>
      <c r="D78" s="22">
        <v>0</v>
      </c>
    </row>
    <row r="79" spans="1:4" x14ac:dyDescent="0.2">
      <c r="A79" s="3">
        <v>44396</v>
      </c>
      <c r="B79" s="22">
        <v>0</v>
      </c>
      <c r="C79" s="22">
        <v>2576352.498571428</v>
      </c>
      <c r="D79" s="22">
        <v>0</v>
      </c>
    </row>
    <row r="80" spans="1:4" x14ac:dyDescent="0.2">
      <c r="A80" s="3">
        <v>44403</v>
      </c>
      <c r="B80" s="22">
        <v>0</v>
      </c>
      <c r="C80" s="22">
        <v>2657659.9457142856</v>
      </c>
      <c r="D80" s="22">
        <v>0</v>
      </c>
    </row>
    <row r="81" spans="1:4" x14ac:dyDescent="0.2">
      <c r="A81" s="3">
        <v>44410</v>
      </c>
      <c r="B81" s="22">
        <v>0</v>
      </c>
      <c r="C81" s="22">
        <v>2323177.3042857139</v>
      </c>
      <c r="D81" s="22">
        <v>0</v>
      </c>
    </row>
    <row r="82" spans="1:4" x14ac:dyDescent="0.2">
      <c r="A82" s="3">
        <v>44417</v>
      </c>
      <c r="B82" s="22">
        <v>0</v>
      </c>
      <c r="C82" s="22">
        <v>2045481.2000000002</v>
      </c>
      <c r="D82" s="22">
        <v>0</v>
      </c>
    </row>
    <row r="83" spans="1:4" x14ac:dyDescent="0.2">
      <c r="A83" s="3">
        <v>44424</v>
      </c>
      <c r="B83" s="22">
        <v>0</v>
      </c>
      <c r="C83" s="22">
        <v>1796564.2314285715</v>
      </c>
      <c r="D83" s="22">
        <v>0</v>
      </c>
    </row>
    <row r="84" spans="1:4" x14ac:dyDescent="0.2">
      <c r="A84" s="3">
        <v>44431</v>
      </c>
      <c r="B84" s="22">
        <v>0</v>
      </c>
      <c r="C84" s="22">
        <v>1553066.2142857141</v>
      </c>
      <c r="D84" s="22">
        <v>0</v>
      </c>
    </row>
    <row r="85" spans="1:4" x14ac:dyDescent="0.2">
      <c r="A85" s="3">
        <v>44438</v>
      </c>
      <c r="B85" s="22">
        <v>0</v>
      </c>
      <c r="C85" s="22">
        <v>1432233.9285714289</v>
      </c>
      <c r="D85" s="22">
        <v>0</v>
      </c>
    </row>
    <row r="86" spans="1:4" x14ac:dyDescent="0.2">
      <c r="A86" s="3">
        <v>44445</v>
      </c>
      <c r="B86" s="22">
        <v>0</v>
      </c>
      <c r="C86" s="22">
        <v>1395816.52</v>
      </c>
      <c r="D86" s="22">
        <v>0</v>
      </c>
    </row>
    <row r="87" spans="1:4" x14ac:dyDescent="0.2">
      <c r="A87" s="3">
        <v>44452</v>
      </c>
      <c r="B87" s="22">
        <v>0</v>
      </c>
      <c r="C87" s="22">
        <v>1367335.9971428569</v>
      </c>
      <c r="D87" s="22">
        <v>0</v>
      </c>
    </row>
    <row r="88" spans="1:4" x14ac:dyDescent="0.2">
      <c r="A88" s="3">
        <v>44459</v>
      </c>
      <c r="B88" s="22">
        <v>0</v>
      </c>
      <c r="C88" s="22">
        <v>1307029.1385714284</v>
      </c>
      <c r="D88" s="22">
        <v>0</v>
      </c>
    </row>
    <row r="89" spans="1:4" x14ac:dyDescent="0.2">
      <c r="A89" s="3">
        <v>44466</v>
      </c>
      <c r="B89" s="22">
        <v>0</v>
      </c>
      <c r="C89" s="22">
        <v>1262302.0685714281</v>
      </c>
      <c r="D89" s="22">
        <v>0</v>
      </c>
    </row>
    <row r="90" spans="1:4" x14ac:dyDescent="0.2">
      <c r="A90" s="3">
        <v>44473</v>
      </c>
      <c r="B90" s="22">
        <v>0</v>
      </c>
      <c r="C90" s="22">
        <v>1303262.0814285711</v>
      </c>
      <c r="D90" s="22">
        <v>0</v>
      </c>
    </row>
    <row r="91" spans="1:4" x14ac:dyDescent="0.2">
      <c r="A91" s="3">
        <v>44480</v>
      </c>
      <c r="B91" s="22">
        <v>0</v>
      </c>
      <c r="C91" s="22">
        <v>1360942.4314285719</v>
      </c>
      <c r="D91" s="22">
        <v>0</v>
      </c>
    </row>
    <row r="92" spans="1:4" x14ac:dyDescent="0.2">
      <c r="A92" s="3">
        <v>44487</v>
      </c>
      <c r="B92" s="22">
        <v>0</v>
      </c>
      <c r="C92" s="22">
        <v>1481171.5971428575</v>
      </c>
      <c r="D92" s="22">
        <v>0</v>
      </c>
    </row>
    <row r="93" spans="1:4" x14ac:dyDescent="0.2">
      <c r="A93" s="3">
        <v>44494</v>
      </c>
      <c r="B93" s="22">
        <v>0</v>
      </c>
      <c r="C93" s="22">
        <v>1345774.4671428567</v>
      </c>
      <c r="D93" s="22">
        <v>0</v>
      </c>
    </row>
    <row r="94" spans="1:4" x14ac:dyDescent="0.2">
      <c r="A94" s="3">
        <v>44501</v>
      </c>
      <c r="B94" s="22">
        <v>0</v>
      </c>
      <c r="C94" s="22">
        <v>1122567.1585714282</v>
      </c>
      <c r="D94" s="22">
        <v>0</v>
      </c>
    </row>
    <row r="95" spans="1:4" x14ac:dyDescent="0.2">
      <c r="A95" s="3">
        <v>44508</v>
      </c>
      <c r="B95" s="22">
        <v>0</v>
      </c>
      <c r="C95" s="22">
        <v>1128718.8471428568</v>
      </c>
      <c r="D95" s="22">
        <v>0</v>
      </c>
    </row>
    <row r="96" spans="1:4" x14ac:dyDescent="0.2">
      <c r="A96" s="3">
        <v>44515</v>
      </c>
      <c r="B96" s="22">
        <v>0</v>
      </c>
      <c r="C96" s="22">
        <v>1308528.6471428568</v>
      </c>
      <c r="D96" s="22">
        <v>0</v>
      </c>
    </row>
    <row r="97" spans="1:4" x14ac:dyDescent="0.2">
      <c r="A97" s="3">
        <v>44522</v>
      </c>
      <c r="B97" s="22">
        <v>0</v>
      </c>
      <c r="C97" s="22">
        <v>1329045.8557142857</v>
      </c>
      <c r="D97" s="22">
        <v>0</v>
      </c>
    </row>
    <row r="98" spans="1:4" x14ac:dyDescent="0.2">
      <c r="A98" s="3">
        <v>44529</v>
      </c>
      <c r="B98" s="22">
        <v>0</v>
      </c>
      <c r="C98" s="22">
        <v>1182176.4557142854</v>
      </c>
      <c r="D98" s="22">
        <v>0</v>
      </c>
    </row>
    <row r="99" spans="1:4" x14ac:dyDescent="0.2">
      <c r="A99" s="3">
        <v>44536</v>
      </c>
      <c r="B99" s="22">
        <v>0</v>
      </c>
      <c r="C99" s="22">
        <v>1137926.29</v>
      </c>
      <c r="D99" s="22">
        <v>0</v>
      </c>
    </row>
    <row r="100" spans="1:4" x14ac:dyDescent="0.2">
      <c r="A100" s="3">
        <v>44543</v>
      </c>
      <c r="B100" s="22">
        <v>0</v>
      </c>
      <c r="C100" s="22">
        <v>1063226.0514285716</v>
      </c>
      <c r="D100" s="22">
        <v>0</v>
      </c>
    </row>
    <row r="101" spans="1:4" x14ac:dyDescent="0.2">
      <c r="A101" s="3">
        <v>44550</v>
      </c>
      <c r="B101" s="22">
        <v>0</v>
      </c>
      <c r="C101" s="22">
        <v>918583.49428571411</v>
      </c>
      <c r="D101" s="22">
        <v>0</v>
      </c>
    </row>
    <row r="102" spans="1:4" x14ac:dyDescent="0.2">
      <c r="A102" s="3">
        <v>44557</v>
      </c>
      <c r="B102" s="22">
        <v>0</v>
      </c>
      <c r="C102" s="22">
        <v>399072.6585714285</v>
      </c>
      <c r="D102" s="22">
        <v>0</v>
      </c>
    </row>
    <row r="103" spans="1:4" x14ac:dyDescent="0.2">
      <c r="A103" s="3">
        <v>44564</v>
      </c>
      <c r="B103" s="22">
        <v>0</v>
      </c>
      <c r="C103" s="22">
        <v>59835.945714285714</v>
      </c>
      <c r="D103" s="22">
        <v>0</v>
      </c>
    </row>
    <row r="104" spans="1:4" x14ac:dyDescent="0.2">
      <c r="A104" s="3" t="s">
        <v>16</v>
      </c>
      <c r="B104" s="22">
        <v>50668.159999999996</v>
      </c>
      <c r="C104" s="22">
        <v>104563451.2</v>
      </c>
      <c r="D104" s="22">
        <v>325548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Stone Leads</vt:lpstr>
      <vt:lpstr>Imp</vt:lpstr>
      <vt:lpstr>Spend</vt:lpstr>
      <vt:lpstr>Stone Leads- Processed</vt:lpstr>
      <vt:lpstr>Ton</vt:lpstr>
      <vt:lpstr>TOn- Processed</vt:lpstr>
      <vt:lpstr>Imp T</vt:lpstr>
      <vt:lpstr>Spend 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Manjeet SinghRawat</dc:creator>
  <cp:lastModifiedBy>Kavya Bhat</cp:lastModifiedBy>
  <dcterms:created xsi:type="dcterms:W3CDTF">2023-02-16T05:10:02Z</dcterms:created>
  <dcterms:modified xsi:type="dcterms:W3CDTF">2023-02-16T12:26:04Z</dcterms:modified>
</cp:coreProperties>
</file>