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49D9BE23-CDBF-4B81-B263-DB3A10E0DA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4" i="1"/>
  <c r="C3" i="1"/>
  <c r="C2" i="1"/>
  <c r="C17" i="1"/>
  <c r="C23" i="1"/>
  <c r="C12" i="1"/>
  <c r="C22" i="1" l="1"/>
  <c r="C21" i="1"/>
  <c r="C20" i="1"/>
  <c r="C18" i="1"/>
  <c r="C14" i="1"/>
  <c r="C15" i="1"/>
  <c r="C16" i="1"/>
  <c r="C13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<sst xmlns="http://schemas.openxmlformats.org/spreadsheetml/2006/main" count="48" uniqueCount="27">
  <si>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</si>
  <si>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</si>
  <si>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</si>
  <si>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</si>
  <si>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</si>
  <si>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</si>
  <si>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</si>
  <si>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</si>
  <si>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</si>
  <si>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</si>
  <si>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</si>
  <si>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</si>
  <si>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</si>
  <si>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</si>
  <si>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</si>
  <si>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</si>
  <si>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</si>
  <si>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</si>
  <si>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</si>
  <si>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</si>
  <si>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</si>
  <si>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Other_channels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</si>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</sst>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  <xf numFmtId="0" fontId="2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B16" sqref="B16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23</v>
      </c>
      <c r="B1" s="2" t="s">
        <v>24</v>
      </c>
      <c r="C1" s="2" t="s">
        <v>25</v>
      </c>
      <c r="D1" s="2" t="s">
        <v>26</v>
      </c>
    </row>
    <row r="2" spans="1:4" x14ac:dyDescent="0.25">
      <c r="A2" t="s">
        <v>0</v>
      </c>
      <c r="B2" s="1">
        <v>2513.65</v>
      </c>
      <c r="C2" s="1">
        <f>B2*0.5</f>
        <v>1256.825</v>
      </c>
      <c r="D2" s="1" t="s">
        <v>22</v>
      </c>
    </row>
    <row r="3" spans="1:4" x14ac:dyDescent="0.25">
      <c r="A3" t="s">
        <v>1</v>
      </c>
      <c r="B3" s="1">
        <v>200.23</v>
      </c>
      <c r="C3" s="1">
        <f>B3*0.5</f>
        <v>100.11499999999999</v>
      </c>
      <c r="D3" s="1" t="s">
        <v>22</v>
      </c>
    </row>
    <row r="4" spans="1:4" x14ac:dyDescent="0.25">
      <c r="A4" t="s">
        <v>2</v>
      </c>
      <c r="B4" s="1">
        <v>600</v>
      </c>
      <c r="C4" s="1">
        <f>B4*0.5</f>
        <v>300</v>
      </c>
      <c r="D4" s="1" t="s">
        <v>22</v>
      </c>
    </row>
    <row r="5" spans="1:4" ht="16.5" x14ac:dyDescent="0.3">
      <c r="A5" t="s">
        <v>3</v>
      </c>
      <c r="B5" s="3">
        <v>2295.0513999999998</v>
      </c>
      <c r="C5" s="1">
        <f>B5*0.2</f>
        <v>459.01027999999997</v>
      </c>
      <c r="D5" s="1" t="s">
        <v>22</v>
      </c>
    </row>
    <row r="6" spans="1:4" ht="16.5" x14ac:dyDescent="0.3">
      <c r="A6" t="s">
        <v>4</v>
      </c>
      <c r="B6" s="3">
        <v>1675.0779</v>
      </c>
      <c r="C6" s="1">
        <f t="shared" ref="C6:C22" si="0">B6*0.2</f>
        <v>335.01558</v>
      </c>
      <c r="D6" s="1" t="s">
        <v>22</v>
      </c>
    </row>
    <row r="7" spans="1:4" ht="16.5" x14ac:dyDescent="0.3">
      <c r="A7" t="s">
        <v>5</v>
      </c>
      <c r="B7" s="3">
        <v>160.79730000000001</v>
      </c>
      <c r="C7" s="1">
        <f t="shared" si="0"/>
        <v>32.159460000000003</v>
      </c>
      <c r="D7" s="1" t="s">
        <v>22</v>
      </c>
    </row>
    <row r="8" spans="1:4" ht="16.5" x14ac:dyDescent="0.3">
      <c r="A8" t="s">
        <v>6</v>
      </c>
      <c r="B8" s="3">
        <v>835.04309999999998</v>
      </c>
      <c r="C8" s="1">
        <f t="shared" si="0"/>
        <v>167.00862000000001</v>
      </c>
      <c r="D8" s="1" t="s">
        <v>22</v>
      </c>
    </row>
    <row r="9" spans="1:4" ht="16.5" x14ac:dyDescent="0.3">
      <c r="A9" t="s">
        <v>7</v>
      </c>
      <c r="B9" s="3">
        <v>1743.5048999999999</v>
      </c>
      <c r="C9" s="1">
        <f t="shared" si="0"/>
        <v>348.70098000000002</v>
      </c>
      <c r="D9" s="1" t="s">
        <v>22</v>
      </c>
    </row>
    <row r="10" spans="1:4" ht="16.5" x14ac:dyDescent="0.3">
      <c r="A10" t="s">
        <v>8</v>
      </c>
      <c r="B10" s="3">
        <v>68.5184</v>
      </c>
      <c r="C10" s="1">
        <f t="shared" si="0"/>
        <v>13.70368</v>
      </c>
      <c r="D10" s="1" t="s">
        <v>22</v>
      </c>
    </row>
    <row r="11" spans="1:4" ht="16.5" x14ac:dyDescent="0.3">
      <c r="A11" t="s">
        <v>9</v>
      </c>
      <c r="B11" s="3">
        <v>532.41639999999995</v>
      </c>
      <c r="C11" s="1">
        <f t="shared" si="0"/>
        <v>106.48327999999999</v>
      </c>
      <c r="D11" s="1" t="s">
        <v>22</v>
      </c>
    </row>
    <row r="12" spans="1:4" x14ac:dyDescent="0.25">
      <c r="A12" t="s">
        <v>10</v>
      </c>
      <c r="B12" s="1">
        <v>456.67</v>
      </c>
      <c r="C12" s="1">
        <f>B12*0.3</f>
        <v>137.001</v>
      </c>
      <c r="D12" s="1" t="s">
        <v>22</v>
      </c>
    </row>
    <row r="13" spans="1:4" ht="16.5" x14ac:dyDescent="0.3">
      <c r="A13" t="s">
        <v>11</v>
      </c>
      <c r="B13" s="3">
        <v>39.427700000000002</v>
      </c>
      <c r="C13" s="1">
        <f t="shared" si="0"/>
        <v>7.8855400000000007</v>
      </c>
      <c r="D13" s="1" t="s">
        <v>22</v>
      </c>
    </row>
    <row r="14" spans="1:4" ht="16.5" x14ac:dyDescent="0.3">
      <c r="A14" t="s">
        <v>12</v>
      </c>
      <c r="B14" s="3">
        <v>4744.4207999999999</v>
      </c>
      <c r="C14" s="1">
        <f t="shared" si="0"/>
        <v>948.88416000000007</v>
      </c>
      <c r="D14" s="1" t="s">
        <v>22</v>
      </c>
    </row>
    <row r="15" spans="1:4" ht="16.5" x14ac:dyDescent="0.3">
      <c r="A15" t="s">
        <v>13</v>
      </c>
      <c r="B15" s="3">
        <v>2002.9413999999999</v>
      </c>
      <c r="C15" s="1">
        <f t="shared" si="0"/>
        <v>400.58828</v>
      </c>
      <c r="D15" s="1" t="s">
        <v>22</v>
      </c>
    </row>
    <row r="16" spans="1:4" ht="16.5" x14ac:dyDescent="0.3">
      <c r="A16" t="s">
        <v>14</v>
      </c>
      <c r="B16" s="3">
        <v>75.184799999999996</v>
      </c>
      <c r="C16" s="1">
        <f t="shared" si="0"/>
        <v>15.036960000000001</v>
      </c>
      <c r="D16" s="1" t="s">
        <v>22</v>
      </c>
    </row>
    <row r="17" spans="1:4" x14ac:dyDescent="0.25">
      <c r="A17" t="s">
        <v>15</v>
      </c>
      <c r="B17" s="1">
        <v>678.45</v>
      </c>
      <c r="C17" s="1">
        <f>B17*0.4</f>
        <v>271.38000000000005</v>
      </c>
      <c r="D17" s="1" t="s">
        <v>22</v>
      </c>
    </row>
    <row r="18" spans="1:4" ht="16.5" x14ac:dyDescent="0.3">
      <c r="A18" t="s">
        <v>16</v>
      </c>
      <c r="B18" s="3">
        <v>1684.9668999999999</v>
      </c>
      <c r="C18" s="1">
        <f t="shared" si="0"/>
        <v>336.99338</v>
      </c>
      <c r="D18" s="1" t="s">
        <v>22</v>
      </c>
    </row>
    <row r="19" spans="1:4" x14ac:dyDescent="0.25">
      <c r="A19" t="s">
        <v>17</v>
      </c>
      <c r="B19" s="1">
        <v>45.23</v>
      </c>
      <c r="C19" s="1">
        <f>B19*0.25</f>
        <v>11.307499999999999</v>
      </c>
      <c r="D19" s="1" t="s">
        <v>22</v>
      </c>
    </row>
    <row r="20" spans="1:4" ht="16.5" x14ac:dyDescent="0.3">
      <c r="A20" t="s">
        <v>18</v>
      </c>
      <c r="B20" s="3">
        <v>492.4606</v>
      </c>
      <c r="C20" s="1">
        <f t="shared" si="0"/>
        <v>98.49212</v>
      </c>
      <c r="D20" s="1" t="s">
        <v>22</v>
      </c>
    </row>
    <row r="21" spans="1:4" ht="16.5" x14ac:dyDescent="0.3">
      <c r="A21" t="s">
        <v>19</v>
      </c>
      <c r="B21" s="3">
        <v>24.1264</v>
      </c>
      <c r="C21" s="1">
        <f t="shared" si="0"/>
        <v>4.8252800000000002</v>
      </c>
      <c r="D21" s="1" t="s">
        <v>22</v>
      </c>
    </row>
    <row r="22" spans="1:4" ht="16.5" x14ac:dyDescent="0.3">
      <c r="A22" t="s">
        <v>20</v>
      </c>
      <c r="B22" s="3">
        <v>47159.601799999997</v>
      </c>
      <c r="C22" s="1">
        <f>B22*0.2</f>
        <v>9431.9203600000001</v>
      </c>
      <c r="D22" s="1" t="s">
        <v>22</v>
      </c>
    </row>
    <row r="23" spans="1:4" x14ac:dyDescent="0.25">
      <c r="A23" t="s">
        <v>21</v>
      </c>
      <c r="B23" s="1">
        <v>70.45</v>
      </c>
      <c r="C23" s="1">
        <f>B23*0.2</f>
        <v>14.090000000000002</v>
      </c>
      <c r="D23" s="1" t="s">
        <v>22</v>
      </c>
    </row>
  </sheetData>
  <sheetProtection sheet="1" objects="1" scenarios="1"/>
  <dataValidations count="1">
    <dataValidation type="list" allowBlank="1" showInputMessage="1" showErrorMessage="1" sqref="D2:D23" xr:uid="{00000000-0002-0000-0000-000000000000}">
      <formula1>"Coefficient,Elasticity,Contribution"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2023-01-12T06:09:30Z</dcterms:created>
  <dcterms:modified xsi:type="dcterms:W3CDTF">2023-01-12T18:32:46Z</dcterms:modified>
</cp:coreProperties>
</file>