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ologyDrive\Bolt MMM\Bolt-New Data\"/>
    </mc:Choice>
  </mc:AlternateContent>
  <xr:revisionPtr revIDLastSave="0" documentId="13_ncr:1_{965C203B-613D-4833-84AC-37E960727BC5}" xr6:coauthVersionLast="46" xr6:coauthVersionMax="46" xr10:uidLastSave="{00000000-0000-0000-0000-000000000000}"/>
  <bookViews>
    <workbookView xWindow="-120" yWindow="-120" windowWidth="20730" windowHeight="11160" xr2:uid="{6B70B9E4-422E-4EDA-AD16-387D643A5C65}"/>
  </bookViews>
  <sheets>
    <sheet name="Sign up costs transformation" sheetId="1" r:id="rId1"/>
    <sheet name="Event cost Break by year " sheetId="3" r:id="rId2"/>
    <sheet name="Sheet5" sheetId="5" r:id="rId3"/>
  </sheets>
  <definedNames>
    <definedName name="_xlnm._FilterDatabase" localSheetId="0" hidden="1">'Sign up costs transformation'!$A$2:$H$732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1" i="3" l="1"/>
  <c r="M731" i="3"/>
  <c r="L731" i="3"/>
  <c r="K731" i="3"/>
  <c r="E731" i="3"/>
  <c r="B730" i="3"/>
  <c r="M730" i="3"/>
  <c r="L730" i="3"/>
  <c r="K730" i="3"/>
  <c r="E730" i="3"/>
  <c r="B729" i="3"/>
  <c r="M729" i="3"/>
  <c r="L729" i="3"/>
  <c r="K729" i="3"/>
  <c r="E729" i="3"/>
  <c r="B728" i="3"/>
  <c r="M728" i="3"/>
  <c r="L728" i="3"/>
  <c r="K728" i="3"/>
  <c r="E728" i="3"/>
  <c r="B727" i="3"/>
  <c r="M727" i="3"/>
  <c r="L727" i="3"/>
  <c r="K727" i="3"/>
  <c r="E727" i="3"/>
  <c r="B726" i="3"/>
  <c r="M726" i="3"/>
  <c r="L726" i="3"/>
  <c r="K726" i="3"/>
  <c r="E726" i="3"/>
  <c r="B725" i="3"/>
  <c r="M725" i="3"/>
  <c r="L725" i="3"/>
  <c r="K725" i="3"/>
  <c r="E725" i="3"/>
  <c r="B724" i="3"/>
  <c r="M724" i="3"/>
  <c r="L724" i="3"/>
  <c r="K724" i="3"/>
  <c r="E724" i="3"/>
  <c r="B723" i="3"/>
  <c r="M723" i="3"/>
  <c r="L723" i="3"/>
  <c r="K723" i="3"/>
  <c r="E723" i="3"/>
  <c r="B722" i="3"/>
  <c r="M722" i="3"/>
  <c r="L722" i="3"/>
  <c r="K722" i="3"/>
  <c r="E722" i="3"/>
  <c r="B721" i="3"/>
  <c r="M721" i="3"/>
  <c r="L721" i="3"/>
  <c r="K721" i="3"/>
  <c r="E721" i="3"/>
  <c r="B720" i="3"/>
  <c r="M720" i="3"/>
  <c r="L720" i="3"/>
  <c r="K720" i="3"/>
  <c r="E720" i="3"/>
  <c r="B719" i="3"/>
  <c r="M719" i="3"/>
  <c r="L719" i="3"/>
  <c r="K719" i="3"/>
  <c r="E719" i="3"/>
  <c r="B718" i="3"/>
  <c r="M718" i="3"/>
  <c r="L718" i="3"/>
  <c r="K718" i="3"/>
  <c r="E718" i="3"/>
  <c r="B717" i="3"/>
  <c r="M717" i="3"/>
  <c r="L717" i="3"/>
  <c r="K717" i="3"/>
  <c r="E717" i="3"/>
  <c r="B716" i="3"/>
  <c r="M716" i="3"/>
  <c r="L716" i="3"/>
  <c r="K716" i="3"/>
  <c r="E716" i="3"/>
  <c r="B715" i="3"/>
  <c r="M715" i="3"/>
  <c r="L715" i="3"/>
  <c r="K715" i="3"/>
  <c r="E715" i="3"/>
  <c r="B714" i="3"/>
  <c r="M714" i="3"/>
  <c r="L714" i="3"/>
  <c r="K714" i="3"/>
  <c r="E714" i="3"/>
  <c r="B713" i="3"/>
  <c r="M713" i="3"/>
  <c r="L713" i="3"/>
  <c r="K713" i="3"/>
  <c r="E713" i="3"/>
  <c r="B712" i="3"/>
  <c r="M712" i="3"/>
  <c r="L712" i="3"/>
  <c r="K712" i="3"/>
  <c r="E712" i="3"/>
  <c r="B711" i="3"/>
  <c r="M711" i="3"/>
  <c r="L711" i="3"/>
  <c r="K711" i="3"/>
  <c r="E711" i="3"/>
  <c r="B710" i="3"/>
  <c r="M710" i="3"/>
  <c r="L710" i="3"/>
  <c r="K710" i="3"/>
  <c r="E710" i="3"/>
  <c r="B709" i="3"/>
  <c r="M709" i="3"/>
  <c r="L709" i="3"/>
  <c r="K709" i="3"/>
  <c r="E709" i="3"/>
  <c r="B708" i="3"/>
  <c r="M708" i="3"/>
  <c r="L708" i="3"/>
  <c r="K708" i="3"/>
  <c r="E708" i="3"/>
  <c r="B707" i="3"/>
  <c r="M707" i="3"/>
  <c r="L707" i="3"/>
  <c r="K707" i="3"/>
  <c r="E707" i="3"/>
  <c r="B706" i="3"/>
  <c r="M706" i="3"/>
  <c r="L706" i="3"/>
  <c r="K706" i="3"/>
  <c r="E706" i="3"/>
  <c r="B705" i="3"/>
  <c r="M705" i="3"/>
  <c r="L705" i="3"/>
  <c r="K705" i="3"/>
  <c r="E705" i="3"/>
  <c r="B704" i="3"/>
  <c r="M704" i="3"/>
  <c r="L704" i="3"/>
  <c r="K704" i="3"/>
  <c r="E704" i="3"/>
  <c r="B703" i="3"/>
  <c r="M703" i="3"/>
  <c r="L703" i="3"/>
  <c r="K703" i="3"/>
  <c r="E703" i="3"/>
  <c r="B702" i="3"/>
  <c r="M702" i="3"/>
  <c r="L702" i="3"/>
  <c r="K702" i="3"/>
  <c r="E702" i="3"/>
  <c r="B701" i="3"/>
  <c r="M701" i="3"/>
  <c r="L701" i="3"/>
  <c r="K701" i="3"/>
  <c r="E701" i="3"/>
  <c r="B700" i="3"/>
  <c r="M700" i="3"/>
  <c r="L700" i="3"/>
  <c r="K700" i="3"/>
  <c r="E700" i="3"/>
  <c r="B699" i="3"/>
  <c r="M699" i="3"/>
  <c r="L699" i="3"/>
  <c r="K699" i="3"/>
  <c r="E699" i="3"/>
  <c r="B698" i="3"/>
  <c r="M698" i="3"/>
  <c r="L698" i="3"/>
  <c r="K698" i="3"/>
  <c r="E698" i="3"/>
  <c r="B697" i="3"/>
  <c r="M697" i="3"/>
  <c r="L697" i="3"/>
  <c r="K697" i="3"/>
  <c r="E697" i="3"/>
  <c r="B696" i="3"/>
  <c r="M696" i="3"/>
  <c r="L696" i="3"/>
  <c r="K696" i="3"/>
  <c r="E696" i="3"/>
  <c r="B695" i="3"/>
  <c r="M695" i="3"/>
  <c r="L695" i="3"/>
  <c r="K695" i="3"/>
  <c r="E695" i="3"/>
  <c r="B694" i="3"/>
  <c r="M694" i="3"/>
  <c r="L694" i="3"/>
  <c r="K694" i="3"/>
  <c r="E694" i="3"/>
  <c r="B693" i="3"/>
  <c r="M693" i="3"/>
  <c r="L693" i="3"/>
  <c r="K693" i="3"/>
  <c r="E693" i="3"/>
  <c r="B692" i="3"/>
  <c r="M692" i="3"/>
  <c r="L692" i="3"/>
  <c r="K692" i="3"/>
  <c r="E692" i="3"/>
  <c r="B691" i="3"/>
  <c r="M691" i="3"/>
  <c r="L691" i="3"/>
  <c r="K691" i="3"/>
  <c r="E691" i="3"/>
  <c r="B690" i="3"/>
  <c r="M690" i="3"/>
  <c r="L690" i="3"/>
  <c r="K690" i="3"/>
  <c r="E690" i="3"/>
  <c r="B689" i="3"/>
  <c r="M689" i="3"/>
  <c r="L689" i="3"/>
  <c r="K689" i="3"/>
  <c r="E689" i="3"/>
  <c r="B688" i="3"/>
  <c r="M688" i="3"/>
  <c r="L688" i="3"/>
  <c r="K688" i="3"/>
  <c r="E688" i="3"/>
  <c r="B687" i="3"/>
  <c r="M687" i="3"/>
  <c r="L687" i="3"/>
  <c r="K687" i="3"/>
  <c r="E687" i="3"/>
  <c r="B686" i="3"/>
  <c r="M686" i="3"/>
  <c r="L686" i="3"/>
  <c r="K686" i="3"/>
  <c r="E686" i="3"/>
  <c r="B685" i="3"/>
  <c r="M685" i="3"/>
  <c r="L685" i="3"/>
  <c r="K685" i="3"/>
  <c r="E685" i="3"/>
  <c r="B684" i="3"/>
  <c r="M684" i="3"/>
  <c r="L684" i="3"/>
  <c r="K684" i="3"/>
  <c r="E684" i="3"/>
  <c r="B683" i="3"/>
  <c r="M683" i="3"/>
  <c r="L683" i="3"/>
  <c r="K683" i="3"/>
  <c r="E683" i="3"/>
  <c r="B682" i="3"/>
  <c r="M682" i="3"/>
  <c r="L682" i="3"/>
  <c r="K682" i="3"/>
  <c r="E682" i="3"/>
  <c r="B681" i="3"/>
  <c r="M681" i="3"/>
  <c r="L681" i="3"/>
  <c r="K681" i="3"/>
  <c r="E681" i="3"/>
  <c r="B680" i="3"/>
  <c r="M680" i="3"/>
  <c r="L680" i="3"/>
  <c r="K680" i="3"/>
  <c r="E680" i="3"/>
  <c r="B679" i="3"/>
  <c r="M679" i="3"/>
  <c r="L679" i="3"/>
  <c r="K679" i="3"/>
  <c r="E679" i="3"/>
  <c r="B678" i="3"/>
  <c r="M678" i="3"/>
  <c r="L678" i="3"/>
  <c r="K678" i="3"/>
  <c r="E678" i="3"/>
  <c r="B677" i="3"/>
  <c r="M677" i="3"/>
  <c r="L677" i="3"/>
  <c r="K677" i="3"/>
  <c r="E677" i="3"/>
  <c r="B676" i="3"/>
  <c r="M676" i="3"/>
  <c r="L676" i="3"/>
  <c r="K676" i="3"/>
  <c r="E676" i="3"/>
  <c r="B675" i="3"/>
  <c r="M675" i="3"/>
  <c r="L675" i="3"/>
  <c r="K675" i="3"/>
  <c r="E675" i="3"/>
  <c r="B674" i="3"/>
  <c r="M674" i="3"/>
  <c r="L674" i="3"/>
  <c r="K674" i="3"/>
  <c r="E674" i="3"/>
  <c r="B673" i="3"/>
  <c r="M673" i="3"/>
  <c r="L673" i="3"/>
  <c r="K673" i="3"/>
  <c r="E673" i="3"/>
  <c r="B672" i="3"/>
  <c r="M672" i="3"/>
  <c r="L672" i="3"/>
  <c r="K672" i="3"/>
  <c r="E672" i="3"/>
  <c r="B671" i="3"/>
  <c r="M671" i="3"/>
  <c r="L671" i="3"/>
  <c r="K671" i="3"/>
  <c r="E671" i="3"/>
  <c r="B670" i="3"/>
  <c r="M670" i="3"/>
  <c r="L670" i="3"/>
  <c r="K670" i="3"/>
  <c r="E670" i="3"/>
  <c r="B669" i="3"/>
  <c r="M669" i="3"/>
  <c r="L669" i="3"/>
  <c r="K669" i="3"/>
  <c r="E669" i="3"/>
  <c r="B668" i="3"/>
  <c r="M668" i="3"/>
  <c r="L668" i="3"/>
  <c r="K668" i="3"/>
  <c r="E668" i="3"/>
  <c r="B667" i="3"/>
  <c r="M667" i="3"/>
  <c r="L667" i="3"/>
  <c r="K667" i="3"/>
  <c r="E667" i="3"/>
  <c r="B666" i="3"/>
  <c r="M666" i="3"/>
  <c r="L666" i="3"/>
  <c r="K666" i="3"/>
  <c r="E666" i="3"/>
  <c r="B665" i="3"/>
  <c r="M665" i="3"/>
  <c r="L665" i="3"/>
  <c r="K665" i="3"/>
  <c r="E665" i="3"/>
  <c r="B664" i="3"/>
  <c r="M664" i="3"/>
  <c r="L664" i="3"/>
  <c r="K664" i="3"/>
  <c r="E664" i="3"/>
  <c r="B663" i="3"/>
  <c r="M663" i="3"/>
  <c r="L663" i="3"/>
  <c r="K663" i="3"/>
  <c r="E663" i="3"/>
  <c r="B662" i="3"/>
  <c r="M662" i="3"/>
  <c r="L662" i="3"/>
  <c r="K662" i="3"/>
  <c r="E662" i="3"/>
  <c r="B661" i="3"/>
  <c r="M661" i="3"/>
  <c r="L661" i="3"/>
  <c r="K661" i="3"/>
  <c r="E661" i="3"/>
  <c r="B660" i="3"/>
  <c r="M660" i="3"/>
  <c r="L660" i="3"/>
  <c r="K660" i="3"/>
  <c r="E660" i="3"/>
  <c r="B659" i="3"/>
  <c r="M659" i="3"/>
  <c r="L659" i="3"/>
  <c r="K659" i="3"/>
  <c r="E659" i="3"/>
  <c r="B658" i="3"/>
  <c r="M658" i="3"/>
  <c r="L658" i="3"/>
  <c r="K658" i="3"/>
  <c r="E658" i="3"/>
  <c r="B657" i="3"/>
  <c r="M657" i="3"/>
  <c r="L657" i="3"/>
  <c r="K657" i="3"/>
  <c r="E657" i="3"/>
  <c r="B656" i="3"/>
  <c r="M656" i="3"/>
  <c r="L656" i="3"/>
  <c r="K656" i="3"/>
  <c r="E656" i="3"/>
  <c r="B655" i="3"/>
  <c r="M655" i="3"/>
  <c r="L655" i="3"/>
  <c r="K655" i="3"/>
  <c r="E655" i="3"/>
  <c r="B654" i="3"/>
  <c r="M654" i="3"/>
  <c r="L654" i="3"/>
  <c r="K654" i="3"/>
  <c r="E654" i="3"/>
  <c r="B653" i="3"/>
  <c r="M653" i="3"/>
  <c r="L653" i="3"/>
  <c r="K653" i="3"/>
  <c r="E653" i="3"/>
  <c r="B652" i="3"/>
  <c r="M652" i="3"/>
  <c r="L652" i="3"/>
  <c r="K652" i="3"/>
  <c r="E652" i="3"/>
  <c r="B651" i="3"/>
  <c r="M651" i="3"/>
  <c r="L651" i="3"/>
  <c r="K651" i="3"/>
  <c r="E651" i="3"/>
  <c r="B650" i="3"/>
  <c r="M650" i="3"/>
  <c r="L650" i="3"/>
  <c r="K650" i="3"/>
  <c r="E650" i="3"/>
  <c r="B649" i="3"/>
  <c r="M649" i="3"/>
  <c r="L649" i="3"/>
  <c r="K649" i="3"/>
  <c r="E649" i="3"/>
  <c r="B648" i="3"/>
  <c r="M648" i="3"/>
  <c r="L648" i="3"/>
  <c r="K648" i="3"/>
  <c r="E648" i="3"/>
  <c r="B647" i="3"/>
  <c r="M647" i="3"/>
  <c r="L647" i="3"/>
  <c r="K647" i="3"/>
  <c r="E647" i="3"/>
  <c r="B646" i="3"/>
  <c r="M646" i="3"/>
  <c r="L646" i="3"/>
  <c r="K646" i="3"/>
  <c r="E646" i="3"/>
  <c r="B645" i="3"/>
  <c r="M645" i="3"/>
  <c r="L645" i="3"/>
  <c r="K645" i="3"/>
  <c r="E645" i="3"/>
  <c r="B644" i="3"/>
  <c r="M644" i="3"/>
  <c r="L644" i="3"/>
  <c r="K644" i="3"/>
  <c r="E644" i="3"/>
  <c r="B643" i="3"/>
  <c r="M643" i="3"/>
  <c r="L643" i="3"/>
  <c r="K643" i="3"/>
  <c r="E643" i="3"/>
  <c r="B642" i="3"/>
  <c r="M642" i="3"/>
  <c r="L642" i="3"/>
  <c r="K642" i="3"/>
  <c r="E642" i="3"/>
  <c r="B641" i="3"/>
  <c r="M641" i="3"/>
  <c r="L641" i="3"/>
  <c r="K641" i="3"/>
  <c r="E641" i="3"/>
  <c r="B640" i="3"/>
  <c r="M640" i="3"/>
  <c r="L640" i="3"/>
  <c r="K640" i="3"/>
  <c r="E640" i="3"/>
  <c r="B639" i="3"/>
  <c r="M639" i="3"/>
  <c r="L639" i="3"/>
  <c r="K639" i="3"/>
  <c r="E639" i="3"/>
  <c r="B638" i="3"/>
  <c r="M638" i="3"/>
  <c r="L638" i="3"/>
  <c r="K638" i="3"/>
  <c r="E638" i="3"/>
  <c r="B637" i="3"/>
  <c r="M637" i="3"/>
  <c r="L637" i="3"/>
  <c r="K637" i="3"/>
  <c r="E637" i="3"/>
  <c r="B636" i="3"/>
  <c r="M636" i="3"/>
  <c r="L636" i="3"/>
  <c r="K636" i="3"/>
  <c r="E636" i="3"/>
  <c r="B635" i="3"/>
  <c r="M635" i="3"/>
  <c r="L635" i="3"/>
  <c r="K635" i="3"/>
  <c r="E635" i="3"/>
  <c r="B634" i="3"/>
  <c r="M634" i="3"/>
  <c r="L634" i="3"/>
  <c r="K634" i="3"/>
  <c r="E634" i="3"/>
  <c r="B633" i="3"/>
  <c r="M633" i="3"/>
  <c r="L633" i="3"/>
  <c r="K633" i="3"/>
  <c r="E633" i="3"/>
  <c r="B632" i="3"/>
  <c r="M632" i="3"/>
  <c r="L632" i="3"/>
  <c r="K632" i="3"/>
  <c r="E632" i="3"/>
  <c r="B631" i="3"/>
  <c r="M631" i="3"/>
  <c r="L631" i="3"/>
  <c r="K631" i="3"/>
  <c r="E631" i="3"/>
  <c r="B630" i="3"/>
  <c r="M630" i="3"/>
  <c r="L630" i="3"/>
  <c r="K630" i="3"/>
  <c r="E630" i="3"/>
  <c r="B629" i="3"/>
  <c r="M629" i="3"/>
  <c r="L629" i="3"/>
  <c r="K629" i="3"/>
  <c r="E629" i="3"/>
  <c r="B628" i="3"/>
  <c r="M628" i="3"/>
  <c r="L628" i="3"/>
  <c r="K628" i="3"/>
  <c r="E628" i="3"/>
  <c r="B627" i="3"/>
  <c r="M627" i="3"/>
  <c r="L627" i="3"/>
  <c r="K627" i="3"/>
  <c r="E627" i="3"/>
  <c r="B626" i="3"/>
  <c r="M626" i="3"/>
  <c r="L626" i="3"/>
  <c r="K626" i="3"/>
  <c r="E626" i="3"/>
  <c r="B625" i="3"/>
  <c r="M625" i="3"/>
  <c r="L625" i="3"/>
  <c r="K625" i="3"/>
  <c r="E625" i="3"/>
  <c r="B624" i="3"/>
  <c r="M624" i="3"/>
  <c r="L624" i="3"/>
  <c r="K624" i="3"/>
  <c r="E624" i="3"/>
  <c r="B623" i="3"/>
  <c r="M623" i="3"/>
  <c r="L623" i="3"/>
  <c r="K623" i="3"/>
  <c r="E623" i="3"/>
  <c r="B622" i="3"/>
  <c r="M622" i="3"/>
  <c r="L622" i="3"/>
  <c r="K622" i="3"/>
  <c r="E622" i="3"/>
  <c r="B621" i="3"/>
  <c r="M621" i="3"/>
  <c r="L621" i="3"/>
  <c r="K621" i="3"/>
  <c r="E621" i="3"/>
  <c r="B620" i="3"/>
  <c r="M620" i="3"/>
  <c r="L620" i="3"/>
  <c r="K620" i="3"/>
  <c r="E620" i="3"/>
  <c r="B619" i="3"/>
  <c r="M619" i="3"/>
  <c r="L619" i="3"/>
  <c r="K619" i="3"/>
  <c r="E619" i="3"/>
  <c r="B618" i="3"/>
  <c r="M618" i="3"/>
  <c r="L618" i="3"/>
  <c r="K618" i="3"/>
  <c r="E618" i="3"/>
  <c r="B617" i="3"/>
  <c r="M617" i="3"/>
  <c r="L617" i="3"/>
  <c r="K617" i="3"/>
  <c r="E617" i="3"/>
  <c r="B616" i="3"/>
  <c r="M616" i="3"/>
  <c r="L616" i="3"/>
  <c r="K616" i="3"/>
  <c r="E616" i="3"/>
  <c r="B615" i="3"/>
  <c r="M615" i="3"/>
  <c r="L615" i="3"/>
  <c r="K615" i="3"/>
  <c r="E615" i="3"/>
  <c r="B614" i="3"/>
  <c r="M614" i="3"/>
  <c r="L614" i="3"/>
  <c r="K614" i="3"/>
  <c r="E614" i="3"/>
  <c r="B613" i="3"/>
  <c r="M613" i="3"/>
  <c r="L613" i="3"/>
  <c r="K613" i="3"/>
  <c r="E613" i="3"/>
  <c r="B612" i="3"/>
  <c r="M612" i="3"/>
  <c r="L612" i="3"/>
  <c r="K612" i="3"/>
  <c r="E612" i="3"/>
  <c r="B611" i="3"/>
  <c r="M611" i="3"/>
  <c r="L611" i="3"/>
  <c r="K611" i="3"/>
  <c r="E611" i="3"/>
  <c r="B610" i="3"/>
  <c r="M610" i="3"/>
  <c r="L610" i="3"/>
  <c r="K610" i="3"/>
  <c r="E610" i="3"/>
  <c r="B609" i="3"/>
  <c r="M609" i="3"/>
  <c r="L609" i="3"/>
  <c r="K609" i="3"/>
  <c r="E609" i="3"/>
  <c r="B608" i="3"/>
  <c r="M608" i="3"/>
  <c r="L608" i="3"/>
  <c r="K608" i="3"/>
  <c r="E608" i="3"/>
  <c r="B607" i="3"/>
  <c r="M607" i="3"/>
  <c r="L607" i="3"/>
  <c r="K607" i="3"/>
  <c r="E607" i="3"/>
  <c r="B606" i="3"/>
  <c r="M606" i="3"/>
  <c r="L606" i="3"/>
  <c r="K606" i="3"/>
  <c r="E606" i="3"/>
  <c r="B605" i="3"/>
  <c r="M605" i="3"/>
  <c r="L605" i="3"/>
  <c r="K605" i="3"/>
  <c r="E605" i="3"/>
  <c r="B604" i="3"/>
  <c r="M604" i="3"/>
  <c r="L604" i="3"/>
  <c r="K604" i="3"/>
  <c r="E604" i="3"/>
  <c r="B603" i="3"/>
  <c r="M603" i="3"/>
  <c r="L603" i="3"/>
  <c r="K603" i="3"/>
  <c r="E603" i="3"/>
  <c r="B602" i="3"/>
  <c r="M602" i="3"/>
  <c r="L602" i="3"/>
  <c r="K602" i="3"/>
  <c r="E602" i="3"/>
  <c r="B601" i="3"/>
  <c r="M601" i="3"/>
  <c r="L601" i="3"/>
  <c r="K601" i="3"/>
  <c r="E601" i="3"/>
  <c r="B600" i="3"/>
  <c r="M600" i="3"/>
  <c r="L600" i="3"/>
  <c r="K600" i="3"/>
  <c r="E600" i="3"/>
  <c r="B599" i="3"/>
  <c r="M599" i="3"/>
  <c r="L599" i="3"/>
  <c r="K599" i="3"/>
  <c r="E599" i="3"/>
  <c r="B598" i="3"/>
  <c r="M598" i="3"/>
  <c r="L598" i="3"/>
  <c r="K598" i="3"/>
  <c r="E598" i="3"/>
  <c r="B597" i="3"/>
  <c r="M597" i="3"/>
  <c r="L597" i="3"/>
  <c r="K597" i="3"/>
  <c r="E597" i="3"/>
  <c r="B596" i="3"/>
  <c r="M596" i="3"/>
  <c r="L596" i="3"/>
  <c r="K596" i="3"/>
  <c r="E596" i="3"/>
  <c r="B595" i="3"/>
  <c r="M595" i="3"/>
  <c r="L595" i="3"/>
  <c r="K595" i="3"/>
  <c r="E595" i="3"/>
  <c r="B594" i="3"/>
  <c r="M594" i="3"/>
  <c r="L594" i="3"/>
  <c r="K594" i="3"/>
  <c r="E594" i="3"/>
  <c r="B593" i="3"/>
  <c r="M593" i="3"/>
  <c r="L593" i="3"/>
  <c r="K593" i="3"/>
  <c r="E593" i="3"/>
  <c r="B592" i="3"/>
  <c r="M592" i="3"/>
  <c r="L592" i="3"/>
  <c r="K592" i="3"/>
  <c r="E592" i="3"/>
  <c r="B591" i="3"/>
  <c r="M591" i="3"/>
  <c r="L591" i="3"/>
  <c r="K591" i="3"/>
  <c r="E591" i="3"/>
  <c r="B590" i="3"/>
  <c r="M590" i="3"/>
  <c r="L590" i="3"/>
  <c r="K590" i="3"/>
  <c r="E590" i="3"/>
  <c r="B589" i="3"/>
  <c r="M589" i="3"/>
  <c r="L589" i="3"/>
  <c r="K589" i="3"/>
  <c r="E589" i="3"/>
  <c r="B588" i="3"/>
  <c r="M588" i="3"/>
  <c r="L588" i="3"/>
  <c r="K588" i="3"/>
  <c r="E588" i="3"/>
  <c r="B587" i="3"/>
  <c r="M587" i="3"/>
  <c r="L587" i="3"/>
  <c r="K587" i="3"/>
  <c r="E587" i="3"/>
  <c r="B586" i="3"/>
  <c r="M586" i="3"/>
  <c r="L586" i="3"/>
  <c r="K586" i="3"/>
  <c r="E586" i="3"/>
  <c r="B585" i="3"/>
  <c r="M585" i="3"/>
  <c r="L585" i="3"/>
  <c r="K585" i="3"/>
  <c r="E585" i="3"/>
  <c r="B584" i="3"/>
  <c r="M584" i="3"/>
  <c r="L584" i="3"/>
  <c r="K584" i="3"/>
  <c r="E584" i="3"/>
  <c r="B583" i="3"/>
  <c r="M583" i="3"/>
  <c r="L583" i="3"/>
  <c r="K583" i="3"/>
  <c r="E583" i="3"/>
  <c r="B582" i="3"/>
  <c r="M582" i="3"/>
  <c r="L582" i="3"/>
  <c r="K582" i="3"/>
  <c r="E582" i="3"/>
  <c r="B581" i="3"/>
  <c r="M581" i="3"/>
  <c r="L581" i="3"/>
  <c r="K581" i="3"/>
  <c r="E581" i="3"/>
  <c r="B580" i="3"/>
  <c r="M580" i="3"/>
  <c r="L580" i="3"/>
  <c r="K580" i="3"/>
  <c r="E580" i="3"/>
  <c r="B579" i="3"/>
  <c r="M579" i="3"/>
  <c r="L579" i="3"/>
  <c r="K579" i="3"/>
  <c r="E579" i="3"/>
  <c r="B578" i="3"/>
  <c r="M578" i="3"/>
  <c r="L578" i="3"/>
  <c r="K578" i="3"/>
  <c r="E578" i="3"/>
  <c r="B577" i="3"/>
  <c r="M577" i="3"/>
  <c r="L577" i="3"/>
  <c r="K577" i="3"/>
  <c r="E577" i="3"/>
  <c r="B576" i="3"/>
  <c r="M576" i="3"/>
  <c r="L576" i="3"/>
  <c r="K576" i="3"/>
  <c r="E576" i="3"/>
  <c r="B575" i="3"/>
  <c r="M575" i="3"/>
  <c r="L575" i="3"/>
  <c r="K575" i="3"/>
  <c r="E575" i="3"/>
  <c r="B574" i="3"/>
  <c r="M574" i="3"/>
  <c r="L574" i="3"/>
  <c r="K574" i="3"/>
  <c r="E574" i="3"/>
  <c r="B573" i="3"/>
  <c r="M573" i="3"/>
  <c r="L573" i="3"/>
  <c r="K573" i="3"/>
  <c r="E573" i="3"/>
  <c r="B572" i="3"/>
  <c r="M572" i="3"/>
  <c r="L572" i="3"/>
  <c r="K572" i="3"/>
  <c r="E572" i="3"/>
  <c r="B571" i="3"/>
  <c r="M571" i="3"/>
  <c r="L571" i="3"/>
  <c r="K571" i="3"/>
  <c r="E571" i="3"/>
  <c r="B570" i="3"/>
  <c r="M570" i="3"/>
  <c r="L570" i="3"/>
  <c r="K570" i="3"/>
  <c r="E570" i="3"/>
  <c r="B569" i="3"/>
  <c r="M569" i="3"/>
  <c r="L569" i="3"/>
  <c r="K569" i="3"/>
  <c r="E569" i="3"/>
  <c r="B568" i="3"/>
  <c r="M568" i="3"/>
  <c r="L568" i="3"/>
  <c r="K568" i="3"/>
  <c r="E568" i="3"/>
  <c r="B567" i="3"/>
  <c r="M567" i="3"/>
  <c r="L567" i="3"/>
  <c r="K567" i="3"/>
  <c r="E567" i="3"/>
  <c r="B566" i="3"/>
  <c r="M566" i="3"/>
  <c r="L566" i="3"/>
  <c r="K566" i="3"/>
  <c r="E566" i="3"/>
  <c r="B565" i="3"/>
  <c r="M565" i="3"/>
  <c r="L565" i="3"/>
  <c r="K565" i="3"/>
  <c r="E565" i="3"/>
  <c r="B564" i="3"/>
  <c r="M564" i="3"/>
  <c r="L564" i="3"/>
  <c r="K564" i="3"/>
  <c r="E564" i="3"/>
  <c r="B563" i="3"/>
  <c r="M563" i="3"/>
  <c r="L563" i="3"/>
  <c r="K563" i="3"/>
  <c r="E563" i="3"/>
  <c r="B562" i="3"/>
  <c r="M562" i="3"/>
  <c r="L562" i="3"/>
  <c r="K562" i="3"/>
  <c r="E562" i="3"/>
  <c r="B561" i="3"/>
  <c r="M561" i="3"/>
  <c r="L561" i="3"/>
  <c r="K561" i="3"/>
  <c r="E561" i="3"/>
  <c r="B560" i="3"/>
  <c r="M560" i="3"/>
  <c r="L560" i="3"/>
  <c r="K560" i="3"/>
  <c r="E560" i="3"/>
  <c r="B559" i="3"/>
  <c r="M559" i="3"/>
  <c r="L559" i="3"/>
  <c r="K559" i="3"/>
  <c r="E559" i="3"/>
  <c r="B558" i="3"/>
  <c r="M558" i="3"/>
  <c r="L558" i="3"/>
  <c r="K558" i="3"/>
  <c r="E558" i="3"/>
  <c r="B557" i="3"/>
  <c r="M557" i="3"/>
  <c r="L557" i="3"/>
  <c r="K557" i="3"/>
  <c r="E557" i="3"/>
  <c r="B556" i="3"/>
  <c r="M556" i="3"/>
  <c r="L556" i="3"/>
  <c r="K556" i="3"/>
  <c r="E556" i="3"/>
  <c r="B555" i="3"/>
  <c r="M555" i="3"/>
  <c r="L555" i="3"/>
  <c r="K555" i="3"/>
  <c r="E555" i="3"/>
  <c r="B554" i="3"/>
  <c r="M554" i="3"/>
  <c r="L554" i="3"/>
  <c r="K554" i="3"/>
  <c r="E554" i="3"/>
  <c r="B553" i="3"/>
  <c r="M553" i="3"/>
  <c r="L553" i="3"/>
  <c r="K553" i="3"/>
  <c r="E553" i="3"/>
  <c r="B552" i="3"/>
  <c r="M552" i="3"/>
  <c r="L552" i="3"/>
  <c r="K552" i="3"/>
  <c r="E552" i="3"/>
  <c r="B551" i="3"/>
  <c r="M551" i="3"/>
  <c r="L551" i="3"/>
  <c r="K551" i="3"/>
  <c r="E551" i="3"/>
  <c r="B550" i="3"/>
  <c r="M550" i="3"/>
  <c r="L550" i="3"/>
  <c r="K550" i="3"/>
  <c r="E550" i="3"/>
  <c r="B549" i="3"/>
  <c r="M549" i="3"/>
  <c r="L549" i="3"/>
  <c r="K549" i="3"/>
  <c r="E549" i="3"/>
  <c r="B548" i="3"/>
  <c r="M548" i="3"/>
  <c r="L548" i="3"/>
  <c r="K548" i="3"/>
  <c r="E548" i="3"/>
  <c r="B547" i="3"/>
  <c r="M547" i="3"/>
  <c r="L547" i="3"/>
  <c r="K547" i="3"/>
  <c r="E547" i="3"/>
  <c r="B546" i="3"/>
  <c r="M546" i="3"/>
  <c r="L546" i="3"/>
  <c r="K546" i="3"/>
  <c r="E546" i="3"/>
  <c r="B545" i="3"/>
  <c r="M545" i="3"/>
  <c r="L545" i="3"/>
  <c r="K545" i="3"/>
  <c r="E545" i="3"/>
  <c r="B544" i="3"/>
  <c r="M544" i="3"/>
  <c r="L544" i="3"/>
  <c r="K544" i="3"/>
  <c r="E544" i="3"/>
  <c r="B543" i="3"/>
  <c r="M543" i="3"/>
  <c r="L543" i="3"/>
  <c r="K543" i="3"/>
  <c r="E543" i="3"/>
  <c r="B542" i="3"/>
  <c r="M542" i="3"/>
  <c r="L542" i="3"/>
  <c r="K542" i="3"/>
  <c r="E542" i="3"/>
  <c r="B541" i="3"/>
  <c r="M541" i="3"/>
  <c r="L541" i="3"/>
  <c r="K541" i="3"/>
  <c r="E541" i="3"/>
  <c r="B540" i="3"/>
  <c r="M540" i="3"/>
  <c r="L540" i="3"/>
  <c r="K540" i="3"/>
  <c r="E540" i="3"/>
  <c r="B539" i="3"/>
  <c r="M539" i="3"/>
  <c r="L539" i="3"/>
  <c r="K539" i="3"/>
  <c r="E539" i="3"/>
  <c r="B538" i="3"/>
  <c r="M538" i="3"/>
  <c r="L538" i="3"/>
  <c r="K538" i="3"/>
  <c r="E538" i="3"/>
  <c r="B537" i="3"/>
  <c r="M537" i="3"/>
  <c r="L537" i="3"/>
  <c r="K537" i="3"/>
  <c r="E537" i="3"/>
  <c r="B536" i="3"/>
  <c r="M536" i="3"/>
  <c r="L536" i="3"/>
  <c r="K536" i="3"/>
  <c r="E536" i="3"/>
  <c r="B535" i="3"/>
  <c r="M535" i="3"/>
  <c r="L535" i="3"/>
  <c r="K535" i="3"/>
  <c r="E535" i="3"/>
  <c r="B534" i="3"/>
  <c r="M534" i="3"/>
  <c r="L534" i="3"/>
  <c r="K534" i="3"/>
  <c r="E534" i="3"/>
  <c r="B533" i="3"/>
  <c r="M533" i="3"/>
  <c r="L533" i="3"/>
  <c r="K533" i="3"/>
  <c r="E533" i="3"/>
  <c r="B532" i="3"/>
  <c r="M532" i="3"/>
  <c r="L532" i="3"/>
  <c r="K532" i="3"/>
  <c r="E532" i="3"/>
  <c r="B531" i="3"/>
  <c r="M531" i="3"/>
  <c r="L531" i="3"/>
  <c r="K531" i="3"/>
  <c r="E531" i="3"/>
  <c r="B530" i="3"/>
  <c r="M530" i="3"/>
  <c r="L530" i="3"/>
  <c r="K530" i="3"/>
  <c r="E530" i="3"/>
  <c r="B529" i="3"/>
  <c r="M529" i="3"/>
  <c r="L529" i="3"/>
  <c r="K529" i="3"/>
  <c r="E529" i="3"/>
  <c r="B528" i="3"/>
  <c r="M528" i="3"/>
  <c r="L528" i="3"/>
  <c r="K528" i="3"/>
  <c r="E528" i="3"/>
  <c r="B527" i="3"/>
  <c r="M527" i="3"/>
  <c r="L527" i="3"/>
  <c r="K527" i="3"/>
  <c r="E527" i="3"/>
  <c r="B526" i="3"/>
  <c r="M526" i="3"/>
  <c r="L526" i="3"/>
  <c r="K526" i="3"/>
  <c r="E526" i="3"/>
  <c r="B525" i="3"/>
  <c r="M525" i="3"/>
  <c r="L525" i="3"/>
  <c r="K525" i="3"/>
  <c r="E525" i="3"/>
  <c r="B524" i="3"/>
  <c r="M524" i="3"/>
  <c r="L524" i="3"/>
  <c r="K524" i="3"/>
  <c r="E524" i="3"/>
  <c r="B523" i="3"/>
  <c r="M523" i="3"/>
  <c r="L523" i="3"/>
  <c r="K523" i="3"/>
  <c r="E523" i="3"/>
  <c r="B522" i="3"/>
  <c r="M522" i="3"/>
  <c r="L522" i="3"/>
  <c r="K522" i="3"/>
  <c r="E522" i="3"/>
  <c r="B521" i="3"/>
  <c r="M521" i="3"/>
  <c r="L521" i="3"/>
  <c r="K521" i="3"/>
  <c r="E521" i="3"/>
  <c r="B520" i="3"/>
  <c r="M520" i="3"/>
  <c r="L520" i="3"/>
  <c r="K520" i="3"/>
  <c r="E520" i="3"/>
  <c r="B519" i="3"/>
  <c r="M519" i="3"/>
  <c r="L519" i="3"/>
  <c r="K519" i="3"/>
  <c r="E519" i="3"/>
  <c r="B518" i="3"/>
  <c r="M518" i="3"/>
  <c r="L518" i="3"/>
  <c r="K518" i="3"/>
  <c r="E518" i="3"/>
  <c r="B517" i="3"/>
  <c r="M517" i="3"/>
  <c r="L517" i="3"/>
  <c r="K517" i="3"/>
  <c r="E517" i="3"/>
  <c r="B516" i="3"/>
  <c r="M516" i="3"/>
  <c r="L516" i="3"/>
  <c r="K516" i="3"/>
  <c r="E516" i="3"/>
  <c r="B515" i="3"/>
  <c r="M515" i="3"/>
  <c r="L515" i="3"/>
  <c r="K515" i="3"/>
  <c r="E515" i="3"/>
  <c r="B514" i="3"/>
  <c r="M514" i="3"/>
  <c r="L514" i="3"/>
  <c r="K514" i="3"/>
  <c r="E514" i="3"/>
  <c r="B513" i="3"/>
  <c r="M513" i="3"/>
  <c r="L513" i="3"/>
  <c r="K513" i="3"/>
  <c r="E513" i="3"/>
  <c r="B512" i="3"/>
  <c r="M512" i="3"/>
  <c r="L512" i="3"/>
  <c r="K512" i="3"/>
  <c r="E512" i="3"/>
  <c r="B511" i="3"/>
  <c r="M511" i="3"/>
  <c r="L511" i="3"/>
  <c r="K511" i="3"/>
  <c r="E511" i="3"/>
  <c r="B510" i="3"/>
  <c r="M510" i="3"/>
  <c r="L510" i="3"/>
  <c r="K510" i="3"/>
  <c r="E510" i="3"/>
  <c r="B509" i="3"/>
  <c r="M509" i="3"/>
  <c r="L509" i="3"/>
  <c r="K509" i="3"/>
  <c r="E509" i="3"/>
  <c r="B508" i="3"/>
  <c r="M508" i="3"/>
  <c r="L508" i="3"/>
  <c r="K508" i="3"/>
  <c r="E508" i="3"/>
  <c r="B507" i="3"/>
  <c r="M507" i="3"/>
  <c r="L507" i="3"/>
  <c r="K507" i="3"/>
  <c r="E507" i="3"/>
  <c r="B506" i="3"/>
  <c r="M506" i="3"/>
  <c r="L506" i="3"/>
  <c r="K506" i="3"/>
  <c r="E506" i="3"/>
  <c r="B505" i="3"/>
  <c r="M505" i="3"/>
  <c r="L505" i="3"/>
  <c r="K505" i="3"/>
  <c r="E505" i="3"/>
  <c r="B504" i="3"/>
  <c r="M504" i="3"/>
  <c r="L504" i="3"/>
  <c r="K504" i="3"/>
  <c r="E504" i="3"/>
  <c r="B503" i="3"/>
  <c r="M503" i="3"/>
  <c r="L503" i="3"/>
  <c r="K503" i="3"/>
  <c r="E503" i="3"/>
  <c r="B502" i="3"/>
  <c r="M502" i="3"/>
  <c r="L502" i="3"/>
  <c r="K502" i="3"/>
  <c r="E502" i="3"/>
  <c r="B501" i="3"/>
  <c r="M501" i="3"/>
  <c r="L501" i="3"/>
  <c r="K501" i="3"/>
  <c r="E501" i="3"/>
  <c r="B500" i="3"/>
  <c r="M500" i="3"/>
  <c r="L500" i="3"/>
  <c r="K500" i="3"/>
  <c r="E500" i="3"/>
  <c r="B499" i="3"/>
  <c r="M499" i="3"/>
  <c r="L499" i="3"/>
  <c r="K499" i="3"/>
  <c r="E499" i="3"/>
  <c r="B498" i="3"/>
  <c r="M498" i="3"/>
  <c r="L498" i="3"/>
  <c r="K498" i="3"/>
  <c r="E498" i="3"/>
  <c r="B497" i="3"/>
  <c r="M497" i="3"/>
  <c r="L497" i="3"/>
  <c r="K497" i="3"/>
  <c r="E497" i="3"/>
  <c r="B496" i="3"/>
  <c r="M496" i="3"/>
  <c r="L496" i="3"/>
  <c r="K496" i="3"/>
  <c r="E496" i="3"/>
  <c r="B495" i="3"/>
  <c r="M495" i="3"/>
  <c r="L495" i="3"/>
  <c r="K495" i="3"/>
  <c r="E495" i="3"/>
  <c r="B494" i="3"/>
  <c r="M494" i="3"/>
  <c r="L494" i="3"/>
  <c r="K494" i="3"/>
  <c r="E494" i="3"/>
  <c r="B493" i="3"/>
  <c r="M493" i="3"/>
  <c r="L493" i="3"/>
  <c r="K493" i="3"/>
  <c r="E493" i="3"/>
  <c r="B492" i="3"/>
  <c r="M492" i="3"/>
  <c r="L492" i="3"/>
  <c r="K492" i="3"/>
  <c r="E492" i="3"/>
  <c r="B491" i="3"/>
  <c r="M491" i="3"/>
  <c r="L491" i="3"/>
  <c r="K491" i="3"/>
  <c r="E491" i="3"/>
  <c r="B490" i="3"/>
  <c r="M490" i="3"/>
  <c r="L490" i="3"/>
  <c r="K490" i="3"/>
  <c r="E490" i="3"/>
  <c r="B489" i="3"/>
  <c r="M489" i="3"/>
  <c r="L489" i="3"/>
  <c r="K489" i="3"/>
  <c r="E489" i="3"/>
  <c r="B488" i="3"/>
  <c r="M488" i="3"/>
  <c r="L488" i="3"/>
  <c r="K488" i="3"/>
  <c r="E488" i="3"/>
  <c r="B487" i="3"/>
  <c r="M487" i="3"/>
  <c r="L487" i="3"/>
  <c r="K487" i="3"/>
  <c r="E487" i="3"/>
  <c r="B486" i="3"/>
  <c r="M486" i="3"/>
  <c r="L486" i="3"/>
  <c r="K486" i="3"/>
  <c r="E486" i="3"/>
  <c r="B485" i="3"/>
  <c r="M485" i="3"/>
  <c r="L485" i="3"/>
  <c r="K485" i="3"/>
  <c r="E485" i="3"/>
  <c r="B484" i="3"/>
  <c r="M484" i="3"/>
  <c r="L484" i="3"/>
  <c r="K484" i="3"/>
  <c r="E484" i="3"/>
  <c r="B483" i="3"/>
  <c r="M483" i="3"/>
  <c r="L483" i="3"/>
  <c r="K483" i="3"/>
  <c r="E483" i="3"/>
  <c r="B482" i="3"/>
  <c r="M482" i="3"/>
  <c r="L482" i="3"/>
  <c r="K482" i="3"/>
  <c r="E482" i="3"/>
  <c r="B481" i="3"/>
  <c r="M481" i="3"/>
  <c r="L481" i="3"/>
  <c r="K481" i="3"/>
  <c r="E481" i="3"/>
  <c r="B480" i="3"/>
  <c r="M480" i="3"/>
  <c r="L480" i="3"/>
  <c r="K480" i="3"/>
  <c r="E480" i="3"/>
  <c r="B479" i="3"/>
  <c r="M479" i="3"/>
  <c r="L479" i="3"/>
  <c r="K479" i="3"/>
  <c r="E479" i="3"/>
  <c r="B478" i="3"/>
  <c r="M478" i="3"/>
  <c r="L478" i="3"/>
  <c r="K478" i="3"/>
  <c r="E478" i="3"/>
  <c r="B477" i="3"/>
  <c r="M477" i="3"/>
  <c r="L477" i="3"/>
  <c r="K477" i="3"/>
  <c r="E477" i="3"/>
  <c r="B476" i="3"/>
  <c r="M476" i="3"/>
  <c r="L476" i="3"/>
  <c r="K476" i="3"/>
  <c r="E476" i="3"/>
  <c r="B475" i="3"/>
  <c r="M475" i="3"/>
  <c r="L475" i="3"/>
  <c r="K475" i="3"/>
  <c r="E475" i="3"/>
  <c r="B474" i="3"/>
  <c r="M474" i="3"/>
  <c r="L474" i="3"/>
  <c r="K474" i="3"/>
  <c r="E474" i="3"/>
  <c r="B473" i="3"/>
  <c r="M473" i="3"/>
  <c r="L473" i="3"/>
  <c r="K473" i="3"/>
  <c r="E473" i="3"/>
  <c r="B472" i="3"/>
  <c r="M472" i="3"/>
  <c r="L472" i="3"/>
  <c r="K472" i="3"/>
  <c r="E472" i="3"/>
  <c r="B471" i="3"/>
  <c r="M471" i="3"/>
  <c r="L471" i="3"/>
  <c r="K471" i="3"/>
  <c r="E471" i="3"/>
  <c r="B470" i="3"/>
  <c r="M470" i="3"/>
  <c r="L470" i="3"/>
  <c r="K470" i="3"/>
  <c r="E470" i="3"/>
  <c r="B469" i="3"/>
  <c r="M469" i="3"/>
  <c r="L469" i="3"/>
  <c r="K469" i="3"/>
  <c r="E469" i="3"/>
  <c r="B468" i="3"/>
  <c r="M468" i="3"/>
  <c r="L468" i="3"/>
  <c r="K468" i="3"/>
  <c r="E468" i="3"/>
  <c r="B467" i="3"/>
  <c r="M467" i="3"/>
  <c r="L467" i="3"/>
  <c r="K467" i="3"/>
  <c r="E467" i="3"/>
  <c r="B466" i="3"/>
  <c r="M466" i="3"/>
  <c r="L466" i="3"/>
  <c r="K466" i="3"/>
  <c r="E466" i="3"/>
  <c r="B465" i="3"/>
  <c r="M465" i="3"/>
  <c r="L465" i="3"/>
  <c r="K465" i="3"/>
  <c r="E465" i="3"/>
  <c r="B464" i="3"/>
  <c r="M464" i="3"/>
  <c r="L464" i="3"/>
  <c r="K464" i="3"/>
  <c r="E464" i="3"/>
  <c r="B463" i="3"/>
  <c r="M463" i="3"/>
  <c r="L463" i="3"/>
  <c r="K463" i="3"/>
  <c r="E463" i="3"/>
  <c r="B462" i="3"/>
  <c r="M462" i="3"/>
  <c r="L462" i="3"/>
  <c r="K462" i="3"/>
  <c r="E462" i="3"/>
  <c r="B461" i="3"/>
  <c r="M461" i="3"/>
  <c r="L461" i="3"/>
  <c r="K461" i="3"/>
  <c r="E461" i="3"/>
  <c r="B460" i="3"/>
  <c r="M460" i="3"/>
  <c r="L460" i="3"/>
  <c r="K460" i="3"/>
  <c r="E460" i="3"/>
  <c r="B459" i="3"/>
  <c r="M459" i="3"/>
  <c r="L459" i="3"/>
  <c r="K459" i="3"/>
  <c r="E459" i="3"/>
  <c r="B458" i="3"/>
  <c r="M458" i="3"/>
  <c r="L458" i="3"/>
  <c r="K458" i="3"/>
  <c r="E458" i="3"/>
  <c r="B457" i="3"/>
  <c r="M457" i="3"/>
  <c r="L457" i="3"/>
  <c r="K457" i="3"/>
  <c r="E457" i="3"/>
  <c r="B456" i="3"/>
  <c r="M456" i="3"/>
  <c r="L456" i="3"/>
  <c r="K456" i="3"/>
  <c r="E456" i="3"/>
  <c r="B455" i="3"/>
  <c r="M455" i="3"/>
  <c r="L455" i="3"/>
  <c r="K455" i="3"/>
  <c r="E455" i="3"/>
  <c r="B454" i="3"/>
  <c r="M454" i="3"/>
  <c r="L454" i="3"/>
  <c r="K454" i="3"/>
  <c r="E454" i="3"/>
  <c r="B453" i="3"/>
  <c r="M453" i="3"/>
  <c r="L453" i="3"/>
  <c r="K453" i="3"/>
  <c r="E453" i="3"/>
  <c r="B452" i="3"/>
  <c r="M452" i="3"/>
  <c r="L452" i="3"/>
  <c r="K452" i="3"/>
  <c r="E452" i="3"/>
  <c r="B451" i="3"/>
  <c r="M451" i="3"/>
  <c r="L451" i="3"/>
  <c r="K451" i="3"/>
  <c r="E451" i="3"/>
  <c r="B450" i="3"/>
  <c r="M450" i="3"/>
  <c r="L450" i="3"/>
  <c r="K450" i="3"/>
  <c r="E450" i="3"/>
  <c r="B449" i="3"/>
  <c r="M449" i="3"/>
  <c r="L449" i="3"/>
  <c r="K449" i="3"/>
  <c r="E449" i="3"/>
  <c r="B448" i="3"/>
  <c r="M448" i="3"/>
  <c r="L448" i="3"/>
  <c r="K448" i="3"/>
  <c r="E448" i="3"/>
  <c r="B447" i="3"/>
  <c r="M447" i="3"/>
  <c r="L447" i="3"/>
  <c r="K447" i="3"/>
  <c r="E447" i="3"/>
  <c r="B446" i="3"/>
  <c r="M446" i="3"/>
  <c r="L446" i="3"/>
  <c r="K446" i="3"/>
  <c r="E446" i="3"/>
  <c r="B445" i="3"/>
  <c r="M445" i="3"/>
  <c r="L445" i="3"/>
  <c r="K445" i="3"/>
  <c r="E445" i="3"/>
  <c r="B444" i="3"/>
  <c r="M444" i="3"/>
  <c r="L444" i="3"/>
  <c r="K444" i="3"/>
  <c r="E444" i="3"/>
  <c r="B443" i="3"/>
  <c r="M443" i="3"/>
  <c r="L443" i="3"/>
  <c r="K443" i="3"/>
  <c r="E443" i="3"/>
  <c r="B442" i="3"/>
  <c r="M442" i="3"/>
  <c r="L442" i="3"/>
  <c r="K442" i="3"/>
  <c r="E442" i="3"/>
  <c r="B441" i="3"/>
  <c r="M441" i="3"/>
  <c r="L441" i="3"/>
  <c r="K441" i="3"/>
  <c r="E441" i="3"/>
  <c r="B440" i="3"/>
  <c r="M440" i="3"/>
  <c r="L440" i="3"/>
  <c r="K440" i="3"/>
  <c r="E440" i="3"/>
  <c r="B439" i="3"/>
  <c r="M439" i="3"/>
  <c r="L439" i="3"/>
  <c r="K439" i="3"/>
  <c r="E439" i="3"/>
  <c r="B438" i="3"/>
  <c r="M438" i="3"/>
  <c r="L438" i="3"/>
  <c r="K438" i="3"/>
  <c r="E438" i="3"/>
  <c r="B437" i="3"/>
  <c r="M437" i="3"/>
  <c r="L437" i="3"/>
  <c r="K437" i="3"/>
  <c r="E437" i="3"/>
  <c r="B436" i="3"/>
  <c r="M436" i="3"/>
  <c r="L436" i="3"/>
  <c r="K436" i="3"/>
  <c r="E436" i="3"/>
  <c r="B435" i="3"/>
  <c r="M435" i="3"/>
  <c r="L435" i="3"/>
  <c r="K435" i="3"/>
  <c r="E435" i="3"/>
  <c r="B434" i="3"/>
  <c r="M434" i="3"/>
  <c r="L434" i="3"/>
  <c r="K434" i="3"/>
  <c r="E434" i="3"/>
  <c r="B433" i="3"/>
  <c r="M433" i="3"/>
  <c r="L433" i="3"/>
  <c r="K433" i="3"/>
  <c r="E433" i="3"/>
  <c r="B432" i="3"/>
  <c r="M432" i="3"/>
  <c r="L432" i="3"/>
  <c r="K432" i="3"/>
  <c r="E432" i="3"/>
  <c r="B431" i="3"/>
  <c r="M431" i="3"/>
  <c r="L431" i="3"/>
  <c r="K431" i="3"/>
  <c r="E431" i="3"/>
  <c r="B430" i="3"/>
  <c r="M430" i="3"/>
  <c r="L430" i="3"/>
  <c r="K430" i="3"/>
  <c r="E430" i="3"/>
  <c r="B429" i="3"/>
  <c r="M429" i="3"/>
  <c r="L429" i="3"/>
  <c r="K429" i="3"/>
  <c r="E429" i="3"/>
  <c r="B428" i="3"/>
  <c r="M428" i="3"/>
  <c r="L428" i="3"/>
  <c r="K428" i="3"/>
  <c r="E428" i="3"/>
  <c r="B427" i="3"/>
  <c r="M427" i="3"/>
  <c r="L427" i="3"/>
  <c r="K427" i="3"/>
  <c r="E427" i="3"/>
  <c r="B426" i="3"/>
  <c r="M426" i="3"/>
  <c r="L426" i="3"/>
  <c r="K426" i="3"/>
  <c r="E426" i="3"/>
  <c r="B425" i="3"/>
  <c r="M425" i="3"/>
  <c r="L425" i="3"/>
  <c r="K425" i="3"/>
  <c r="E425" i="3"/>
  <c r="B424" i="3"/>
  <c r="M424" i="3"/>
  <c r="L424" i="3"/>
  <c r="K424" i="3"/>
  <c r="E424" i="3"/>
  <c r="B423" i="3"/>
  <c r="M423" i="3"/>
  <c r="L423" i="3"/>
  <c r="K423" i="3"/>
  <c r="E423" i="3"/>
  <c r="B422" i="3"/>
  <c r="M422" i="3"/>
  <c r="L422" i="3"/>
  <c r="K422" i="3"/>
  <c r="E422" i="3"/>
  <c r="B421" i="3"/>
  <c r="M421" i="3"/>
  <c r="L421" i="3"/>
  <c r="K421" i="3"/>
  <c r="E421" i="3"/>
  <c r="B420" i="3"/>
  <c r="M420" i="3"/>
  <c r="L420" i="3"/>
  <c r="K420" i="3"/>
  <c r="E420" i="3"/>
  <c r="B419" i="3"/>
  <c r="M419" i="3"/>
  <c r="L419" i="3"/>
  <c r="K419" i="3"/>
  <c r="E419" i="3"/>
  <c r="B418" i="3"/>
  <c r="M418" i="3"/>
  <c r="L418" i="3"/>
  <c r="K418" i="3"/>
  <c r="E418" i="3"/>
  <c r="B417" i="3"/>
  <c r="M417" i="3"/>
  <c r="L417" i="3"/>
  <c r="K417" i="3"/>
  <c r="E417" i="3"/>
  <c r="B416" i="3"/>
  <c r="M416" i="3"/>
  <c r="L416" i="3"/>
  <c r="K416" i="3"/>
  <c r="E416" i="3"/>
  <c r="B415" i="3"/>
  <c r="M415" i="3"/>
  <c r="L415" i="3"/>
  <c r="K415" i="3"/>
  <c r="E415" i="3"/>
  <c r="B414" i="3"/>
  <c r="M414" i="3"/>
  <c r="L414" i="3"/>
  <c r="K414" i="3"/>
  <c r="E414" i="3"/>
  <c r="B413" i="3"/>
  <c r="M413" i="3"/>
  <c r="L413" i="3"/>
  <c r="K413" i="3"/>
  <c r="E413" i="3"/>
  <c r="B412" i="3"/>
  <c r="M412" i="3"/>
  <c r="L412" i="3"/>
  <c r="K412" i="3"/>
  <c r="E412" i="3"/>
  <c r="B411" i="3"/>
  <c r="M411" i="3"/>
  <c r="L411" i="3"/>
  <c r="K411" i="3"/>
  <c r="E411" i="3"/>
  <c r="B410" i="3"/>
  <c r="M410" i="3"/>
  <c r="L410" i="3"/>
  <c r="K410" i="3"/>
  <c r="E410" i="3"/>
  <c r="B409" i="3"/>
  <c r="M409" i="3"/>
  <c r="L409" i="3"/>
  <c r="K409" i="3"/>
  <c r="E409" i="3"/>
  <c r="B408" i="3"/>
  <c r="M408" i="3"/>
  <c r="L408" i="3"/>
  <c r="K408" i="3"/>
  <c r="E408" i="3"/>
  <c r="B407" i="3"/>
  <c r="M407" i="3"/>
  <c r="L407" i="3"/>
  <c r="K407" i="3"/>
  <c r="E407" i="3"/>
  <c r="B406" i="3"/>
  <c r="M406" i="3"/>
  <c r="L406" i="3"/>
  <c r="K406" i="3"/>
  <c r="E406" i="3"/>
  <c r="B405" i="3"/>
  <c r="M405" i="3"/>
  <c r="L405" i="3"/>
  <c r="K405" i="3"/>
  <c r="E405" i="3"/>
  <c r="B404" i="3"/>
  <c r="M404" i="3"/>
  <c r="L404" i="3"/>
  <c r="K404" i="3"/>
  <c r="E404" i="3"/>
  <c r="B403" i="3"/>
  <c r="M403" i="3"/>
  <c r="L403" i="3"/>
  <c r="K403" i="3"/>
  <c r="E403" i="3"/>
  <c r="B402" i="3"/>
  <c r="M402" i="3"/>
  <c r="L402" i="3"/>
  <c r="K402" i="3"/>
  <c r="E402" i="3"/>
  <c r="B401" i="3"/>
  <c r="M401" i="3"/>
  <c r="L401" i="3"/>
  <c r="K401" i="3"/>
  <c r="E401" i="3"/>
  <c r="B400" i="3"/>
  <c r="M400" i="3"/>
  <c r="L400" i="3"/>
  <c r="K400" i="3"/>
  <c r="E400" i="3"/>
  <c r="B399" i="3"/>
  <c r="M399" i="3"/>
  <c r="L399" i="3"/>
  <c r="K399" i="3"/>
  <c r="E399" i="3"/>
  <c r="B398" i="3"/>
  <c r="M398" i="3"/>
  <c r="L398" i="3"/>
  <c r="K398" i="3"/>
  <c r="E398" i="3"/>
  <c r="B397" i="3"/>
  <c r="M397" i="3"/>
  <c r="L397" i="3"/>
  <c r="K397" i="3"/>
  <c r="E397" i="3"/>
  <c r="B396" i="3"/>
  <c r="M396" i="3"/>
  <c r="L396" i="3"/>
  <c r="K396" i="3"/>
  <c r="E396" i="3"/>
  <c r="B395" i="3"/>
  <c r="M395" i="3"/>
  <c r="L395" i="3"/>
  <c r="K395" i="3"/>
  <c r="E395" i="3"/>
  <c r="B394" i="3"/>
  <c r="M394" i="3"/>
  <c r="L394" i="3"/>
  <c r="K394" i="3"/>
  <c r="E394" i="3"/>
  <c r="B393" i="3"/>
  <c r="M393" i="3"/>
  <c r="L393" i="3"/>
  <c r="K393" i="3"/>
  <c r="E393" i="3"/>
  <c r="B392" i="3"/>
  <c r="M392" i="3"/>
  <c r="L392" i="3"/>
  <c r="K392" i="3"/>
  <c r="E392" i="3"/>
  <c r="B391" i="3"/>
  <c r="M391" i="3"/>
  <c r="L391" i="3"/>
  <c r="K391" i="3"/>
  <c r="E391" i="3"/>
  <c r="B390" i="3"/>
  <c r="M390" i="3"/>
  <c r="L390" i="3"/>
  <c r="K390" i="3"/>
  <c r="E390" i="3"/>
  <c r="B389" i="3"/>
  <c r="M389" i="3"/>
  <c r="L389" i="3"/>
  <c r="K389" i="3"/>
  <c r="E389" i="3"/>
  <c r="B388" i="3"/>
  <c r="M388" i="3"/>
  <c r="L388" i="3"/>
  <c r="K388" i="3"/>
  <c r="E388" i="3"/>
  <c r="B387" i="3"/>
  <c r="M387" i="3"/>
  <c r="L387" i="3"/>
  <c r="K387" i="3"/>
  <c r="E387" i="3"/>
  <c r="B386" i="3"/>
  <c r="M386" i="3"/>
  <c r="L386" i="3"/>
  <c r="K386" i="3"/>
  <c r="E386" i="3"/>
  <c r="B385" i="3"/>
  <c r="M385" i="3"/>
  <c r="L385" i="3"/>
  <c r="K385" i="3"/>
  <c r="E385" i="3"/>
  <c r="B384" i="3"/>
  <c r="M384" i="3"/>
  <c r="L384" i="3"/>
  <c r="K384" i="3"/>
  <c r="E384" i="3"/>
  <c r="B383" i="3"/>
  <c r="M383" i="3"/>
  <c r="L383" i="3"/>
  <c r="K383" i="3"/>
  <c r="E383" i="3"/>
  <c r="B382" i="3"/>
  <c r="M382" i="3"/>
  <c r="L382" i="3"/>
  <c r="K382" i="3"/>
  <c r="E382" i="3"/>
  <c r="B381" i="3"/>
  <c r="M381" i="3"/>
  <c r="L381" i="3"/>
  <c r="K381" i="3"/>
  <c r="E381" i="3"/>
  <c r="B380" i="3"/>
  <c r="M380" i="3"/>
  <c r="L380" i="3"/>
  <c r="K380" i="3"/>
  <c r="E380" i="3"/>
  <c r="B379" i="3"/>
  <c r="M379" i="3"/>
  <c r="L379" i="3"/>
  <c r="K379" i="3"/>
  <c r="E379" i="3"/>
  <c r="B378" i="3"/>
  <c r="M378" i="3"/>
  <c r="L378" i="3"/>
  <c r="K378" i="3"/>
  <c r="E378" i="3"/>
  <c r="B377" i="3"/>
  <c r="M377" i="3"/>
  <c r="L377" i="3"/>
  <c r="K377" i="3"/>
  <c r="E377" i="3"/>
  <c r="B376" i="3"/>
  <c r="M376" i="3"/>
  <c r="L376" i="3"/>
  <c r="K376" i="3"/>
  <c r="E376" i="3"/>
  <c r="B375" i="3"/>
  <c r="M375" i="3"/>
  <c r="L375" i="3"/>
  <c r="K375" i="3"/>
  <c r="E375" i="3"/>
  <c r="B374" i="3"/>
  <c r="M374" i="3"/>
  <c r="L374" i="3"/>
  <c r="K374" i="3"/>
  <c r="E374" i="3"/>
  <c r="B373" i="3"/>
  <c r="M373" i="3"/>
  <c r="L373" i="3"/>
  <c r="K373" i="3"/>
  <c r="E373" i="3"/>
  <c r="B372" i="3"/>
  <c r="M372" i="3"/>
  <c r="L372" i="3"/>
  <c r="K372" i="3"/>
  <c r="E372" i="3"/>
  <c r="B371" i="3"/>
  <c r="M371" i="3"/>
  <c r="L371" i="3"/>
  <c r="K371" i="3"/>
  <c r="E371" i="3"/>
  <c r="B370" i="3"/>
  <c r="M370" i="3"/>
  <c r="L370" i="3"/>
  <c r="K370" i="3"/>
  <c r="E370" i="3"/>
  <c r="B369" i="3"/>
  <c r="M369" i="3"/>
  <c r="L369" i="3"/>
  <c r="K369" i="3"/>
  <c r="E369" i="3"/>
  <c r="B368" i="3"/>
  <c r="M368" i="3"/>
  <c r="L368" i="3"/>
  <c r="K368" i="3"/>
  <c r="E368" i="3"/>
  <c r="B367" i="3"/>
  <c r="M367" i="3"/>
  <c r="L367" i="3"/>
  <c r="K367" i="3"/>
  <c r="E367" i="3"/>
  <c r="B366" i="3"/>
  <c r="M366" i="3"/>
  <c r="L366" i="3"/>
  <c r="K366" i="3"/>
  <c r="E366" i="3"/>
  <c r="B365" i="3"/>
  <c r="M365" i="3"/>
  <c r="L365" i="3"/>
  <c r="K365" i="3"/>
  <c r="E365" i="3"/>
  <c r="B364" i="3"/>
  <c r="M364" i="3"/>
  <c r="L364" i="3"/>
  <c r="K364" i="3"/>
  <c r="E364" i="3"/>
  <c r="B363" i="3"/>
  <c r="M363" i="3"/>
  <c r="L363" i="3"/>
  <c r="K363" i="3"/>
  <c r="E363" i="3"/>
  <c r="B362" i="3"/>
  <c r="M362" i="3"/>
  <c r="L362" i="3"/>
  <c r="K362" i="3"/>
  <c r="E362" i="3"/>
  <c r="B361" i="3"/>
  <c r="M361" i="3"/>
  <c r="L361" i="3"/>
  <c r="K361" i="3"/>
  <c r="E361" i="3"/>
  <c r="B360" i="3"/>
  <c r="M360" i="3"/>
  <c r="L360" i="3"/>
  <c r="K360" i="3"/>
  <c r="E360" i="3"/>
  <c r="B359" i="3"/>
  <c r="M359" i="3"/>
  <c r="L359" i="3"/>
  <c r="K359" i="3"/>
  <c r="E359" i="3"/>
  <c r="B358" i="3"/>
  <c r="M358" i="3"/>
  <c r="L358" i="3"/>
  <c r="K358" i="3"/>
  <c r="E358" i="3"/>
  <c r="B357" i="3"/>
  <c r="M357" i="3"/>
  <c r="L357" i="3"/>
  <c r="K357" i="3"/>
  <c r="E357" i="3"/>
  <c r="B356" i="3"/>
  <c r="M356" i="3"/>
  <c r="L356" i="3"/>
  <c r="K356" i="3"/>
  <c r="E356" i="3"/>
  <c r="B355" i="3"/>
  <c r="M355" i="3"/>
  <c r="L355" i="3"/>
  <c r="K355" i="3"/>
  <c r="E355" i="3"/>
  <c r="B354" i="3"/>
  <c r="M354" i="3"/>
  <c r="L354" i="3"/>
  <c r="K354" i="3"/>
  <c r="E354" i="3"/>
  <c r="B353" i="3"/>
  <c r="M353" i="3"/>
  <c r="L353" i="3"/>
  <c r="K353" i="3"/>
  <c r="E353" i="3"/>
  <c r="B352" i="3"/>
  <c r="M352" i="3"/>
  <c r="L352" i="3"/>
  <c r="K352" i="3"/>
  <c r="E352" i="3"/>
  <c r="B351" i="3"/>
  <c r="M351" i="3"/>
  <c r="L351" i="3"/>
  <c r="K351" i="3"/>
  <c r="E351" i="3"/>
  <c r="B350" i="3"/>
  <c r="M350" i="3"/>
  <c r="L350" i="3"/>
  <c r="K350" i="3"/>
  <c r="E350" i="3"/>
  <c r="B349" i="3"/>
  <c r="M349" i="3"/>
  <c r="L349" i="3"/>
  <c r="K349" i="3"/>
  <c r="E349" i="3"/>
  <c r="B348" i="3"/>
  <c r="M348" i="3"/>
  <c r="L348" i="3"/>
  <c r="K348" i="3"/>
  <c r="E348" i="3"/>
  <c r="B347" i="3"/>
  <c r="M347" i="3"/>
  <c r="L347" i="3"/>
  <c r="K347" i="3"/>
  <c r="E347" i="3"/>
  <c r="B346" i="3"/>
  <c r="M346" i="3"/>
  <c r="L346" i="3"/>
  <c r="K346" i="3"/>
  <c r="E346" i="3"/>
  <c r="B345" i="3"/>
  <c r="M345" i="3"/>
  <c r="L345" i="3"/>
  <c r="K345" i="3"/>
  <c r="E345" i="3"/>
  <c r="B344" i="3"/>
  <c r="M344" i="3"/>
  <c r="L344" i="3"/>
  <c r="K344" i="3"/>
  <c r="E344" i="3"/>
  <c r="B343" i="3"/>
  <c r="M343" i="3"/>
  <c r="L343" i="3"/>
  <c r="K343" i="3"/>
  <c r="E343" i="3"/>
  <c r="B342" i="3"/>
  <c r="M342" i="3"/>
  <c r="L342" i="3"/>
  <c r="K342" i="3"/>
  <c r="E342" i="3"/>
  <c r="B341" i="3"/>
  <c r="M341" i="3"/>
  <c r="L341" i="3"/>
  <c r="K341" i="3"/>
  <c r="E341" i="3"/>
  <c r="B340" i="3"/>
  <c r="M340" i="3"/>
  <c r="L340" i="3"/>
  <c r="K340" i="3"/>
  <c r="E340" i="3"/>
  <c r="B339" i="3"/>
  <c r="M339" i="3"/>
  <c r="L339" i="3"/>
  <c r="K339" i="3"/>
  <c r="E339" i="3"/>
  <c r="B338" i="3"/>
  <c r="M338" i="3"/>
  <c r="L338" i="3"/>
  <c r="K338" i="3"/>
  <c r="E338" i="3"/>
  <c r="B337" i="3"/>
  <c r="M337" i="3"/>
  <c r="L337" i="3"/>
  <c r="K337" i="3"/>
  <c r="E337" i="3"/>
  <c r="B336" i="3"/>
  <c r="M336" i="3"/>
  <c r="L336" i="3"/>
  <c r="K336" i="3"/>
  <c r="E336" i="3"/>
  <c r="B335" i="3"/>
  <c r="M335" i="3"/>
  <c r="L335" i="3"/>
  <c r="K335" i="3"/>
  <c r="E335" i="3"/>
  <c r="B334" i="3"/>
  <c r="M334" i="3"/>
  <c r="L334" i="3"/>
  <c r="K334" i="3"/>
  <c r="E334" i="3"/>
  <c r="B333" i="3"/>
  <c r="M333" i="3"/>
  <c r="L333" i="3"/>
  <c r="K333" i="3"/>
  <c r="E333" i="3"/>
  <c r="B332" i="3"/>
  <c r="M332" i="3"/>
  <c r="L332" i="3"/>
  <c r="K332" i="3"/>
  <c r="E332" i="3"/>
  <c r="B331" i="3"/>
  <c r="M331" i="3"/>
  <c r="L331" i="3"/>
  <c r="K331" i="3"/>
  <c r="E331" i="3"/>
  <c r="B330" i="3"/>
  <c r="M330" i="3"/>
  <c r="L330" i="3"/>
  <c r="K330" i="3"/>
  <c r="E330" i="3"/>
  <c r="B329" i="3"/>
  <c r="M329" i="3"/>
  <c r="L329" i="3"/>
  <c r="K329" i="3"/>
  <c r="E329" i="3"/>
  <c r="B328" i="3"/>
  <c r="M328" i="3"/>
  <c r="L328" i="3"/>
  <c r="K328" i="3"/>
  <c r="E328" i="3"/>
  <c r="B327" i="3"/>
  <c r="M327" i="3"/>
  <c r="L327" i="3"/>
  <c r="K327" i="3"/>
  <c r="E327" i="3"/>
  <c r="B326" i="3"/>
  <c r="M326" i="3"/>
  <c r="L326" i="3"/>
  <c r="K326" i="3"/>
  <c r="E326" i="3"/>
  <c r="B325" i="3"/>
  <c r="M325" i="3"/>
  <c r="L325" i="3"/>
  <c r="K325" i="3"/>
  <c r="E325" i="3"/>
  <c r="B324" i="3"/>
  <c r="M324" i="3"/>
  <c r="L324" i="3"/>
  <c r="K324" i="3"/>
  <c r="E324" i="3"/>
  <c r="B323" i="3"/>
  <c r="M323" i="3"/>
  <c r="L323" i="3"/>
  <c r="K323" i="3"/>
  <c r="E323" i="3"/>
  <c r="B322" i="3"/>
  <c r="M322" i="3"/>
  <c r="L322" i="3"/>
  <c r="K322" i="3"/>
  <c r="E322" i="3"/>
  <c r="B321" i="3"/>
  <c r="M321" i="3"/>
  <c r="L321" i="3"/>
  <c r="K321" i="3"/>
  <c r="E321" i="3"/>
  <c r="B320" i="3"/>
  <c r="M320" i="3"/>
  <c r="L320" i="3"/>
  <c r="K320" i="3"/>
  <c r="E320" i="3"/>
  <c r="B319" i="3"/>
  <c r="M319" i="3"/>
  <c r="L319" i="3"/>
  <c r="K319" i="3"/>
  <c r="E319" i="3"/>
  <c r="B318" i="3"/>
  <c r="M318" i="3"/>
  <c r="L318" i="3"/>
  <c r="K318" i="3"/>
  <c r="E318" i="3"/>
  <c r="B317" i="3"/>
  <c r="M317" i="3"/>
  <c r="L317" i="3"/>
  <c r="K317" i="3"/>
  <c r="E317" i="3"/>
  <c r="B316" i="3"/>
  <c r="M316" i="3"/>
  <c r="L316" i="3"/>
  <c r="K316" i="3"/>
  <c r="E316" i="3"/>
  <c r="B315" i="3"/>
  <c r="M315" i="3"/>
  <c r="L315" i="3"/>
  <c r="K315" i="3"/>
  <c r="E315" i="3"/>
  <c r="B314" i="3"/>
  <c r="M314" i="3"/>
  <c r="L314" i="3"/>
  <c r="K314" i="3"/>
  <c r="E314" i="3"/>
  <c r="B313" i="3"/>
  <c r="M313" i="3"/>
  <c r="L313" i="3"/>
  <c r="K313" i="3"/>
  <c r="E313" i="3"/>
  <c r="B312" i="3"/>
  <c r="M312" i="3"/>
  <c r="L312" i="3"/>
  <c r="K312" i="3"/>
  <c r="E312" i="3"/>
  <c r="B311" i="3"/>
  <c r="M311" i="3"/>
  <c r="L311" i="3"/>
  <c r="K311" i="3"/>
  <c r="E311" i="3"/>
  <c r="B310" i="3"/>
  <c r="M310" i="3"/>
  <c r="L310" i="3"/>
  <c r="K310" i="3"/>
  <c r="E310" i="3"/>
  <c r="B309" i="3"/>
  <c r="M309" i="3"/>
  <c r="L309" i="3"/>
  <c r="K309" i="3"/>
  <c r="E309" i="3"/>
  <c r="B308" i="3"/>
  <c r="M308" i="3"/>
  <c r="L308" i="3"/>
  <c r="K308" i="3"/>
  <c r="E308" i="3"/>
  <c r="B307" i="3"/>
  <c r="M307" i="3"/>
  <c r="L307" i="3"/>
  <c r="K307" i="3"/>
  <c r="E307" i="3"/>
  <c r="B306" i="3"/>
  <c r="M306" i="3"/>
  <c r="L306" i="3"/>
  <c r="K306" i="3"/>
  <c r="E306" i="3"/>
  <c r="B305" i="3"/>
  <c r="M305" i="3"/>
  <c r="L305" i="3"/>
  <c r="K305" i="3"/>
  <c r="E305" i="3"/>
  <c r="B304" i="3"/>
  <c r="M304" i="3"/>
  <c r="L304" i="3"/>
  <c r="K304" i="3"/>
  <c r="E304" i="3"/>
  <c r="B303" i="3"/>
  <c r="M303" i="3"/>
  <c r="L303" i="3"/>
  <c r="K303" i="3"/>
  <c r="E303" i="3"/>
  <c r="B302" i="3"/>
  <c r="M302" i="3"/>
  <c r="L302" i="3"/>
  <c r="K302" i="3"/>
  <c r="E302" i="3"/>
  <c r="B301" i="3"/>
  <c r="M301" i="3"/>
  <c r="L301" i="3"/>
  <c r="K301" i="3"/>
  <c r="E301" i="3"/>
  <c r="B300" i="3"/>
  <c r="M300" i="3"/>
  <c r="L300" i="3"/>
  <c r="K300" i="3"/>
  <c r="E300" i="3"/>
  <c r="B299" i="3"/>
  <c r="M299" i="3"/>
  <c r="L299" i="3"/>
  <c r="K299" i="3"/>
  <c r="E299" i="3"/>
  <c r="B298" i="3"/>
  <c r="M298" i="3"/>
  <c r="L298" i="3"/>
  <c r="K298" i="3"/>
  <c r="E298" i="3"/>
  <c r="B297" i="3"/>
  <c r="M297" i="3"/>
  <c r="L297" i="3"/>
  <c r="K297" i="3"/>
  <c r="E297" i="3"/>
  <c r="B296" i="3"/>
  <c r="M296" i="3"/>
  <c r="L296" i="3"/>
  <c r="K296" i="3"/>
  <c r="E296" i="3"/>
  <c r="B295" i="3"/>
  <c r="M295" i="3"/>
  <c r="L295" i="3"/>
  <c r="K295" i="3"/>
  <c r="E295" i="3"/>
  <c r="B294" i="3"/>
  <c r="M294" i="3"/>
  <c r="L294" i="3"/>
  <c r="K294" i="3"/>
  <c r="E294" i="3"/>
  <c r="B293" i="3"/>
  <c r="M293" i="3"/>
  <c r="L293" i="3"/>
  <c r="K293" i="3"/>
  <c r="E293" i="3"/>
  <c r="B292" i="3"/>
  <c r="M292" i="3"/>
  <c r="L292" i="3"/>
  <c r="K292" i="3"/>
  <c r="E292" i="3"/>
  <c r="B291" i="3"/>
  <c r="M291" i="3"/>
  <c r="L291" i="3"/>
  <c r="K291" i="3"/>
  <c r="E291" i="3"/>
  <c r="B290" i="3"/>
  <c r="M290" i="3"/>
  <c r="L290" i="3"/>
  <c r="K290" i="3"/>
  <c r="E290" i="3"/>
  <c r="B289" i="3"/>
  <c r="M289" i="3"/>
  <c r="L289" i="3"/>
  <c r="K289" i="3"/>
  <c r="E289" i="3"/>
  <c r="B288" i="3"/>
  <c r="M288" i="3"/>
  <c r="L288" i="3"/>
  <c r="K288" i="3"/>
  <c r="E288" i="3"/>
  <c r="B287" i="3"/>
  <c r="M287" i="3"/>
  <c r="L287" i="3"/>
  <c r="K287" i="3"/>
  <c r="E287" i="3"/>
  <c r="B286" i="3"/>
  <c r="M286" i="3"/>
  <c r="L286" i="3"/>
  <c r="K286" i="3"/>
  <c r="E286" i="3"/>
  <c r="B285" i="3"/>
  <c r="M285" i="3"/>
  <c r="L285" i="3"/>
  <c r="K285" i="3"/>
  <c r="E285" i="3"/>
  <c r="B284" i="3"/>
  <c r="M284" i="3"/>
  <c r="L284" i="3"/>
  <c r="K284" i="3"/>
  <c r="E284" i="3"/>
  <c r="B283" i="3"/>
  <c r="M283" i="3"/>
  <c r="L283" i="3"/>
  <c r="K283" i="3"/>
  <c r="E283" i="3"/>
  <c r="B282" i="3"/>
  <c r="M282" i="3"/>
  <c r="L282" i="3"/>
  <c r="K282" i="3"/>
  <c r="E282" i="3"/>
  <c r="B281" i="3"/>
  <c r="M281" i="3"/>
  <c r="L281" i="3"/>
  <c r="K281" i="3"/>
  <c r="E281" i="3"/>
  <c r="B280" i="3"/>
  <c r="M280" i="3"/>
  <c r="L280" i="3"/>
  <c r="K280" i="3"/>
  <c r="E280" i="3"/>
  <c r="B279" i="3"/>
  <c r="M279" i="3"/>
  <c r="L279" i="3"/>
  <c r="K279" i="3"/>
  <c r="E279" i="3"/>
  <c r="B278" i="3"/>
  <c r="M278" i="3"/>
  <c r="L278" i="3"/>
  <c r="K278" i="3"/>
  <c r="E278" i="3"/>
  <c r="B277" i="3"/>
  <c r="M277" i="3"/>
  <c r="L277" i="3"/>
  <c r="K277" i="3"/>
  <c r="E277" i="3"/>
  <c r="B276" i="3"/>
  <c r="M276" i="3"/>
  <c r="L276" i="3"/>
  <c r="K276" i="3"/>
  <c r="E276" i="3"/>
  <c r="B275" i="3"/>
  <c r="M275" i="3"/>
  <c r="L275" i="3"/>
  <c r="K275" i="3"/>
  <c r="E275" i="3"/>
  <c r="B274" i="3"/>
  <c r="M274" i="3"/>
  <c r="L274" i="3"/>
  <c r="K274" i="3"/>
  <c r="E274" i="3"/>
  <c r="B273" i="3"/>
  <c r="M273" i="3"/>
  <c r="L273" i="3"/>
  <c r="K273" i="3"/>
  <c r="E273" i="3"/>
  <c r="B272" i="3"/>
  <c r="M272" i="3"/>
  <c r="L272" i="3"/>
  <c r="K272" i="3"/>
  <c r="E272" i="3"/>
  <c r="B271" i="3"/>
  <c r="M271" i="3"/>
  <c r="L271" i="3"/>
  <c r="K271" i="3"/>
  <c r="E271" i="3"/>
  <c r="B270" i="3"/>
  <c r="M270" i="3"/>
  <c r="L270" i="3"/>
  <c r="K270" i="3"/>
  <c r="E270" i="3"/>
  <c r="B269" i="3"/>
  <c r="M269" i="3"/>
  <c r="L269" i="3"/>
  <c r="K269" i="3"/>
  <c r="E269" i="3"/>
  <c r="B268" i="3"/>
  <c r="M268" i="3"/>
  <c r="L268" i="3"/>
  <c r="K268" i="3"/>
  <c r="E268" i="3"/>
  <c r="B267" i="3"/>
  <c r="M267" i="3"/>
  <c r="L267" i="3"/>
  <c r="K267" i="3"/>
  <c r="E267" i="3"/>
  <c r="B266" i="3"/>
  <c r="M266" i="3"/>
  <c r="L266" i="3"/>
  <c r="K266" i="3"/>
  <c r="E266" i="3"/>
  <c r="B265" i="3"/>
  <c r="M265" i="3"/>
  <c r="L265" i="3"/>
  <c r="K265" i="3"/>
  <c r="E265" i="3"/>
  <c r="B264" i="3"/>
  <c r="M264" i="3"/>
  <c r="L264" i="3"/>
  <c r="K264" i="3"/>
  <c r="E264" i="3"/>
  <c r="B263" i="3"/>
  <c r="M263" i="3"/>
  <c r="L263" i="3"/>
  <c r="K263" i="3"/>
  <c r="E263" i="3"/>
  <c r="B262" i="3"/>
  <c r="M262" i="3"/>
  <c r="L262" i="3"/>
  <c r="K262" i="3"/>
  <c r="E262" i="3"/>
  <c r="B261" i="3"/>
  <c r="M261" i="3"/>
  <c r="L261" i="3"/>
  <c r="K261" i="3"/>
  <c r="E261" i="3"/>
  <c r="B260" i="3"/>
  <c r="M260" i="3"/>
  <c r="L260" i="3"/>
  <c r="K260" i="3"/>
  <c r="E260" i="3"/>
  <c r="B259" i="3"/>
  <c r="M259" i="3"/>
  <c r="L259" i="3"/>
  <c r="K259" i="3"/>
  <c r="E259" i="3"/>
  <c r="B258" i="3"/>
  <c r="M258" i="3"/>
  <c r="L258" i="3"/>
  <c r="K258" i="3"/>
  <c r="E258" i="3"/>
  <c r="B257" i="3"/>
  <c r="M257" i="3"/>
  <c r="L257" i="3"/>
  <c r="K257" i="3"/>
  <c r="E257" i="3"/>
  <c r="B256" i="3"/>
  <c r="M256" i="3"/>
  <c r="L256" i="3"/>
  <c r="K256" i="3"/>
  <c r="E256" i="3"/>
  <c r="B255" i="3"/>
  <c r="M255" i="3"/>
  <c r="L255" i="3"/>
  <c r="K255" i="3"/>
  <c r="E255" i="3"/>
  <c r="B254" i="3"/>
  <c r="M254" i="3"/>
  <c r="L254" i="3"/>
  <c r="K254" i="3"/>
  <c r="E254" i="3"/>
  <c r="B253" i="3"/>
  <c r="M253" i="3"/>
  <c r="L253" i="3"/>
  <c r="K253" i="3"/>
  <c r="E253" i="3"/>
  <c r="B252" i="3"/>
  <c r="M252" i="3"/>
  <c r="L252" i="3"/>
  <c r="K252" i="3"/>
  <c r="E252" i="3"/>
  <c r="B251" i="3"/>
  <c r="M251" i="3"/>
  <c r="L251" i="3"/>
  <c r="K251" i="3"/>
  <c r="E251" i="3"/>
  <c r="B250" i="3"/>
  <c r="M250" i="3"/>
  <c r="L250" i="3"/>
  <c r="K250" i="3"/>
  <c r="E250" i="3"/>
  <c r="B249" i="3"/>
  <c r="M249" i="3"/>
  <c r="L249" i="3"/>
  <c r="K249" i="3"/>
  <c r="E249" i="3"/>
  <c r="B248" i="3"/>
  <c r="M248" i="3"/>
  <c r="L248" i="3"/>
  <c r="K248" i="3"/>
  <c r="E248" i="3"/>
  <c r="B247" i="3"/>
  <c r="M247" i="3"/>
  <c r="L247" i="3"/>
  <c r="K247" i="3"/>
  <c r="E247" i="3"/>
  <c r="B246" i="3"/>
  <c r="M246" i="3"/>
  <c r="L246" i="3"/>
  <c r="K246" i="3"/>
  <c r="E246" i="3"/>
  <c r="B245" i="3"/>
  <c r="M245" i="3"/>
  <c r="L245" i="3"/>
  <c r="K245" i="3"/>
  <c r="E245" i="3"/>
  <c r="B244" i="3"/>
  <c r="M244" i="3"/>
  <c r="L244" i="3"/>
  <c r="K244" i="3"/>
  <c r="E244" i="3"/>
  <c r="B243" i="3"/>
  <c r="M243" i="3"/>
  <c r="L243" i="3"/>
  <c r="K243" i="3"/>
  <c r="E243" i="3"/>
  <c r="B242" i="3"/>
  <c r="M242" i="3"/>
  <c r="L242" i="3"/>
  <c r="K242" i="3"/>
  <c r="E242" i="3"/>
  <c r="B241" i="3"/>
  <c r="M241" i="3"/>
  <c r="L241" i="3"/>
  <c r="K241" i="3"/>
  <c r="E241" i="3"/>
  <c r="B240" i="3"/>
  <c r="M240" i="3"/>
  <c r="L240" i="3"/>
  <c r="K240" i="3"/>
  <c r="E240" i="3"/>
  <c r="B239" i="3"/>
  <c r="M239" i="3"/>
  <c r="L239" i="3"/>
  <c r="K239" i="3"/>
  <c r="E239" i="3"/>
  <c r="B238" i="3"/>
  <c r="M238" i="3"/>
  <c r="L238" i="3"/>
  <c r="K238" i="3"/>
  <c r="E238" i="3"/>
  <c r="B237" i="3"/>
  <c r="M237" i="3"/>
  <c r="L237" i="3"/>
  <c r="K237" i="3"/>
  <c r="E237" i="3"/>
  <c r="B236" i="3"/>
  <c r="M236" i="3"/>
  <c r="L236" i="3"/>
  <c r="K236" i="3"/>
  <c r="E236" i="3"/>
  <c r="B235" i="3"/>
  <c r="M235" i="3"/>
  <c r="L235" i="3"/>
  <c r="K235" i="3"/>
  <c r="E235" i="3"/>
  <c r="B234" i="3"/>
  <c r="M234" i="3"/>
  <c r="L234" i="3"/>
  <c r="K234" i="3"/>
  <c r="E234" i="3"/>
  <c r="B233" i="3"/>
  <c r="M233" i="3"/>
  <c r="L233" i="3"/>
  <c r="K233" i="3"/>
  <c r="E233" i="3"/>
  <c r="B232" i="3"/>
  <c r="M232" i="3"/>
  <c r="L232" i="3"/>
  <c r="K232" i="3"/>
  <c r="E232" i="3"/>
  <c r="B231" i="3"/>
  <c r="M231" i="3"/>
  <c r="L231" i="3"/>
  <c r="K231" i="3"/>
  <c r="E231" i="3"/>
  <c r="B230" i="3"/>
  <c r="M230" i="3"/>
  <c r="L230" i="3"/>
  <c r="K230" i="3"/>
  <c r="E230" i="3"/>
  <c r="B229" i="3"/>
  <c r="M229" i="3"/>
  <c r="L229" i="3"/>
  <c r="K229" i="3"/>
  <c r="E229" i="3"/>
  <c r="B228" i="3"/>
  <c r="M228" i="3"/>
  <c r="L228" i="3"/>
  <c r="K228" i="3"/>
  <c r="E228" i="3"/>
  <c r="B227" i="3"/>
  <c r="M227" i="3"/>
  <c r="L227" i="3"/>
  <c r="K227" i="3"/>
  <c r="E227" i="3"/>
  <c r="B226" i="3"/>
  <c r="M226" i="3"/>
  <c r="L226" i="3"/>
  <c r="K226" i="3"/>
  <c r="E226" i="3"/>
  <c r="B225" i="3"/>
  <c r="M225" i="3"/>
  <c r="L225" i="3"/>
  <c r="K225" i="3"/>
  <c r="E225" i="3"/>
  <c r="B224" i="3"/>
  <c r="M224" i="3"/>
  <c r="L224" i="3"/>
  <c r="K224" i="3"/>
  <c r="E224" i="3"/>
  <c r="B223" i="3"/>
  <c r="M223" i="3"/>
  <c r="L223" i="3"/>
  <c r="K223" i="3"/>
  <c r="E223" i="3"/>
  <c r="B222" i="3"/>
  <c r="M222" i="3"/>
  <c r="L222" i="3"/>
  <c r="K222" i="3"/>
  <c r="E222" i="3"/>
  <c r="B221" i="3"/>
  <c r="M221" i="3"/>
  <c r="L221" i="3"/>
  <c r="K221" i="3"/>
  <c r="E221" i="3"/>
  <c r="B220" i="3"/>
  <c r="M220" i="3"/>
  <c r="L220" i="3"/>
  <c r="K220" i="3"/>
  <c r="E220" i="3"/>
  <c r="B219" i="3"/>
  <c r="M219" i="3"/>
  <c r="L219" i="3"/>
  <c r="K219" i="3"/>
  <c r="E219" i="3"/>
  <c r="B218" i="3"/>
  <c r="M218" i="3"/>
  <c r="L218" i="3"/>
  <c r="K218" i="3"/>
  <c r="E218" i="3"/>
  <c r="B217" i="3"/>
  <c r="M217" i="3"/>
  <c r="L217" i="3"/>
  <c r="K217" i="3"/>
  <c r="E217" i="3"/>
  <c r="B216" i="3"/>
  <c r="M216" i="3"/>
  <c r="L216" i="3"/>
  <c r="K216" i="3"/>
  <c r="E216" i="3"/>
  <c r="B215" i="3"/>
  <c r="M215" i="3"/>
  <c r="L215" i="3"/>
  <c r="K215" i="3"/>
  <c r="E215" i="3"/>
  <c r="B214" i="3"/>
  <c r="M214" i="3"/>
  <c r="L214" i="3"/>
  <c r="K214" i="3"/>
  <c r="E214" i="3"/>
  <c r="B213" i="3"/>
  <c r="M213" i="3"/>
  <c r="L213" i="3"/>
  <c r="K213" i="3"/>
  <c r="E213" i="3"/>
  <c r="B212" i="3"/>
  <c r="M212" i="3"/>
  <c r="L212" i="3"/>
  <c r="K212" i="3"/>
  <c r="E212" i="3"/>
  <c r="B211" i="3"/>
  <c r="M211" i="3"/>
  <c r="L211" i="3"/>
  <c r="K211" i="3"/>
  <c r="E211" i="3"/>
  <c r="B210" i="3"/>
  <c r="M210" i="3"/>
  <c r="L210" i="3"/>
  <c r="K210" i="3"/>
  <c r="E210" i="3"/>
  <c r="B209" i="3"/>
  <c r="M209" i="3"/>
  <c r="L209" i="3"/>
  <c r="K209" i="3"/>
  <c r="E209" i="3"/>
  <c r="B208" i="3"/>
  <c r="M208" i="3"/>
  <c r="L208" i="3"/>
  <c r="K208" i="3"/>
  <c r="E208" i="3"/>
  <c r="B207" i="3"/>
  <c r="M207" i="3"/>
  <c r="L207" i="3"/>
  <c r="K207" i="3"/>
  <c r="E207" i="3"/>
  <c r="B206" i="3"/>
  <c r="M206" i="3"/>
  <c r="L206" i="3"/>
  <c r="K206" i="3"/>
  <c r="E206" i="3"/>
  <c r="B205" i="3"/>
  <c r="M205" i="3"/>
  <c r="L205" i="3"/>
  <c r="K205" i="3"/>
  <c r="E205" i="3"/>
  <c r="B204" i="3"/>
  <c r="M204" i="3"/>
  <c r="L204" i="3"/>
  <c r="K204" i="3"/>
  <c r="E204" i="3"/>
  <c r="B203" i="3"/>
  <c r="M203" i="3"/>
  <c r="L203" i="3"/>
  <c r="K203" i="3"/>
  <c r="E203" i="3"/>
  <c r="B202" i="3"/>
  <c r="M202" i="3"/>
  <c r="L202" i="3"/>
  <c r="K202" i="3"/>
  <c r="E202" i="3"/>
  <c r="B201" i="3"/>
  <c r="M201" i="3"/>
  <c r="L201" i="3"/>
  <c r="K201" i="3"/>
  <c r="E201" i="3"/>
  <c r="B200" i="3"/>
  <c r="M200" i="3"/>
  <c r="L200" i="3"/>
  <c r="K200" i="3"/>
  <c r="E200" i="3"/>
  <c r="B199" i="3"/>
  <c r="M199" i="3"/>
  <c r="L199" i="3"/>
  <c r="K199" i="3"/>
  <c r="E199" i="3"/>
  <c r="B198" i="3"/>
  <c r="M198" i="3"/>
  <c r="L198" i="3"/>
  <c r="K198" i="3"/>
  <c r="E198" i="3"/>
  <c r="B197" i="3"/>
  <c r="M197" i="3"/>
  <c r="L197" i="3"/>
  <c r="K197" i="3"/>
  <c r="E197" i="3"/>
  <c r="B196" i="3"/>
  <c r="M196" i="3"/>
  <c r="L196" i="3"/>
  <c r="K196" i="3"/>
  <c r="E196" i="3"/>
  <c r="B195" i="3"/>
  <c r="M195" i="3"/>
  <c r="L195" i="3"/>
  <c r="K195" i="3"/>
  <c r="E195" i="3"/>
  <c r="B194" i="3"/>
  <c r="M194" i="3"/>
  <c r="L194" i="3"/>
  <c r="K194" i="3"/>
  <c r="E194" i="3"/>
  <c r="B193" i="3"/>
  <c r="M193" i="3"/>
  <c r="L193" i="3"/>
  <c r="K193" i="3"/>
  <c r="E193" i="3"/>
  <c r="B192" i="3"/>
  <c r="M192" i="3"/>
  <c r="L192" i="3"/>
  <c r="K192" i="3"/>
  <c r="E192" i="3"/>
  <c r="B191" i="3"/>
  <c r="M191" i="3"/>
  <c r="L191" i="3"/>
  <c r="K191" i="3"/>
  <c r="E191" i="3"/>
  <c r="B190" i="3"/>
  <c r="M190" i="3"/>
  <c r="L190" i="3"/>
  <c r="K190" i="3"/>
  <c r="E190" i="3"/>
  <c r="B189" i="3"/>
  <c r="M189" i="3"/>
  <c r="L189" i="3"/>
  <c r="K189" i="3"/>
  <c r="E189" i="3"/>
  <c r="B188" i="3"/>
  <c r="M188" i="3"/>
  <c r="L188" i="3"/>
  <c r="K188" i="3"/>
  <c r="E188" i="3"/>
  <c r="B187" i="3"/>
  <c r="M187" i="3"/>
  <c r="L187" i="3"/>
  <c r="K187" i="3"/>
  <c r="E187" i="3"/>
  <c r="B186" i="3"/>
  <c r="M186" i="3"/>
  <c r="L186" i="3"/>
  <c r="K186" i="3"/>
  <c r="E186" i="3"/>
  <c r="B185" i="3"/>
  <c r="M185" i="3"/>
  <c r="L185" i="3"/>
  <c r="K185" i="3"/>
  <c r="E185" i="3"/>
  <c r="B184" i="3"/>
  <c r="M184" i="3"/>
  <c r="L184" i="3"/>
  <c r="K184" i="3"/>
  <c r="E184" i="3"/>
  <c r="B183" i="3"/>
  <c r="M183" i="3"/>
  <c r="L183" i="3"/>
  <c r="K183" i="3"/>
  <c r="E183" i="3"/>
  <c r="B182" i="3"/>
  <c r="M182" i="3"/>
  <c r="L182" i="3"/>
  <c r="K182" i="3"/>
  <c r="E182" i="3"/>
  <c r="B181" i="3"/>
  <c r="M181" i="3"/>
  <c r="L181" i="3"/>
  <c r="K181" i="3"/>
  <c r="E181" i="3"/>
  <c r="B180" i="3"/>
  <c r="M180" i="3"/>
  <c r="L180" i="3"/>
  <c r="K180" i="3"/>
  <c r="E180" i="3"/>
  <c r="B179" i="3"/>
  <c r="M179" i="3"/>
  <c r="L179" i="3"/>
  <c r="K179" i="3"/>
  <c r="E179" i="3"/>
  <c r="B178" i="3"/>
  <c r="M178" i="3"/>
  <c r="L178" i="3"/>
  <c r="K178" i="3"/>
  <c r="E178" i="3"/>
  <c r="B177" i="3"/>
  <c r="M177" i="3"/>
  <c r="L177" i="3"/>
  <c r="K177" i="3"/>
  <c r="E177" i="3"/>
  <c r="B176" i="3"/>
  <c r="M176" i="3"/>
  <c r="L176" i="3"/>
  <c r="K176" i="3"/>
  <c r="E176" i="3"/>
  <c r="B175" i="3"/>
  <c r="M175" i="3"/>
  <c r="L175" i="3"/>
  <c r="K175" i="3"/>
  <c r="E175" i="3"/>
  <c r="B174" i="3"/>
  <c r="M174" i="3"/>
  <c r="L174" i="3"/>
  <c r="K174" i="3"/>
  <c r="E174" i="3"/>
  <c r="B173" i="3"/>
  <c r="M173" i="3"/>
  <c r="L173" i="3"/>
  <c r="K173" i="3"/>
  <c r="E173" i="3"/>
  <c r="B172" i="3"/>
  <c r="M172" i="3"/>
  <c r="L172" i="3"/>
  <c r="K172" i="3"/>
  <c r="E172" i="3"/>
  <c r="B171" i="3"/>
  <c r="M171" i="3"/>
  <c r="L171" i="3"/>
  <c r="K171" i="3"/>
  <c r="E171" i="3"/>
  <c r="B170" i="3"/>
  <c r="M170" i="3"/>
  <c r="L170" i="3"/>
  <c r="K170" i="3"/>
  <c r="E170" i="3"/>
  <c r="B169" i="3"/>
  <c r="M169" i="3"/>
  <c r="L169" i="3"/>
  <c r="K169" i="3"/>
  <c r="E169" i="3"/>
  <c r="B168" i="3"/>
  <c r="M168" i="3"/>
  <c r="L168" i="3"/>
  <c r="K168" i="3"/>
  <c r="E168" i="3"/>
  <c r="B167" i="3"/>
  <c r="M167" i="3"/>
  <c r="L167" i="3"/>
  <c r="K167" i="3"/>
  <c r="E167" i="3"/>
  <c r="B166" i="3"/>
  <c r="M166" i="3"/>
  <c r="L166" i="3"/>
  <c r="K166" i="3"/>
  <c r="E166" i="3"/>
  <c r="B165" i="3"/>
  <c r="M165" i="3"/>
  <c r="L165" i="3"/>
  <c r="K165" i="3"/>
  <c r="E165" i="3"/>
  <c r="B164" i="3"/>
  <c r="M164" i="3"/>
  <c r="L164" i="3"/>
  <c r="K164" i="3"/>
  <c r="E164" i="3"/>
  <c r="B163" i="3"/>
  <c r="M163" i="3"/>
  <c r="L163" i="3"/>
  <c r="K163" i="3"/>
  <c r="E163" i="3"/>
  <c r="B162" i="3"/>
  <c r="M162" i="3"/>
  <c r="L162" i="3"/>
  <c r="K162" i="3"/>
  <c r="E162" i="3"/>
  <c r="B161" i="3"/>
  <c r="M161" i="3"/>
  <c r="L161" i="3"/>
  <c r="K161" i="3"/>
  <c r="E161" i="3"/>
  <c r="B160" i="3"/>
  <c r="M160" i="3"/>
  <c r="L160" i="3"/>
  <c r="K160" i="3"/>
  <c r="E160" i="3"/>
  <c r="B159" i="3"/>
  <c r="M159" i="3"/>
  <c r="L159" i="3"/>
  <c r="K159" i="3"/>
  <c r="E159" i="3"/>
  <c r="B158" i="3"/>
  <c r="M158" i="3"/>
  <c r="L158" i="3"/>
  <c r="K158" i="3"/>
  <c r="E158" i="3"/>
  <c r="B157" i="3"/>
  <c r="M157" i="3"/>
  <c r="L157" i="3"/>
  <c r="K157" i="3"/>
  <c r="E157" i="3"/>
  <c r="B156" i="3"/>
  <c r="M156" i="3"/>
  <c r="L156" i="3"/>
  <c r="K156" i="3"/>
  <c r="E156" i="3"/>
  <c r="B155" i="3"/>
  <c r="M155" i="3"/>
  <c r="L155" i="3"/>
  <c r="K155" i="3"/>
  <c r="E155" i="3"/>
  <c r="B154" i="3"/>
  <c r="M154" i="3"/>
  <c r="L154" i="3"/>
  <c r="K154" i="3"/>
  <c r="E154" i="3"/>
  <c r="B153" i="3"/>
  <c r="M153" i="3"/>
  <c r="L153" i="3"/>
  <c r="K153" i="3"/>
  <c r="E153" i="3"/>
  <c r="B152" i="3"/>
  <c r="M152" i="3"/>
  <c r="L152" i="3"/>
  <c r="K152" i="3"/>
  <c r="E152" i="3"/>
  <c r="B151" i="3"/>
  <c r="M151" i="3"/>
  <c r="L151" i="3"/>
  <c r="K151" i="3"/>
  <c r="E151" i="3"/>
  <c r="B150" i="3"/>
  <c r="M150" i="3"/>
  <c r="L150" i="3"/>
  <c r="K150" i="3"/>
  <c r="E150" i="3"/>
  <c r="B149" i="3"/>
  <c r="M149" i="3"/>
  <c r="L149" i="3"/>
  <c r="K149" i="3"/>
  <c r="E149" i="3"/>
  <c r="B148" i="3"/>
  <c r="M148" i="3"/>
  <c r="L148" i="3"/>
  <c r="K148" i="3"/>
  <c r="E148" i="3"/>
  <c r="B147" i="3"/>
  <c r="M147" i="3"/>
  <c r="L147" i="3"/>
  <c r="K147" i="3"/>
  <c r="E147" i="3"/>
  <c r="B146" i="3"/>
  <c r="M146" i="3"/>
  <c r="L146" i="3"/>
  <c r="K146" i="3"/>
  <c r="E146" i="3"/>
  <c r="B145" i="3"/>
  <c r="M145" i="3"/>
  <c r="L145" i="3"/>
  <c r="K145" i="3"/>
  <c r="E145" i="3"/>
  <c r="B144" i="3"/>
  <c r="M144" i="3"/>
  <c r="L144" i="3"/>
  <c r="K144" i="3"/>
  <c r="E144" i="3"/>
  <c r="B143" i="3"/>
  <c r="M143" i="3"/>
  <c r="L143" i="3"/>
  <c r="K143" i="3"/>
  <c r="E143" i="3"/>
  <c r="B142" i="3"/>
  <c r="M142" i="3"/>
  <c r="L142" i="3"/>
  <c r="K142" i="3"/>
  <c r="E142" i="3"/>
  <c r="B141" i="3"/>
  <c r="M141" i="3"/>
  <c r="L141" i="3"/>
  <c r="K141" i="3"/>
  <c r="E141" i="3"/>
  <c r="B140" i="3"/>
  <c r="M140" i="3"/>
  <c r="L140" i="3"/>
  <c r="K140" i="3"/>
  <c r="E140" i="3"/>
  <c r="B139" i="3"/>
  <c r="M139" i="3"/>
  <c r="L139" i="3"/>
  <c r="K139" i="3"/>
  <c r="E139" i="3"/>
  <c r="B138" i="3"/>
  <c r="M138" i="3"/>
  <c r="L138" i="3"/>
  <c r="K138" i="3"/>
  <c r="E138" i="3"/>
  <c r="B137" i="3"/>
  <c r="M137" i="3"/>
  <c r="L137" i="3"/>
  <c r="K137" i="3"/>
  <c r="E137" i="3"/>
  <c r="B136" i="3"/>
  <c r="M136" i="3"/>
  <c r="L136" i="3"/>
  <c r="K136" i="3"/>
  <c r="E136" i="3"/>
  <c r="B135" i="3"/>
  <c r="M135" i="3"/>
  <c r="L135" i="3"/>
  <c r="K135" i="3"/>
  <c r="E135" i="3"/>
  <c r="B134" i="3"/>
  <c r="M134" i="3"/>
  <c r="L134" i="3"/>
  <c r="K134" i="3"/>
  <c r="E134" i="3"/>
  <c r="B133" i="3"/>
  <c r="M133" i="3"/>
  <c r="L133" i="3"/>
  <c r="K133" i="3"/>
  <c r="E133" i="3"/>
  <c r="B132" i="3"/>
  <c r="M132" i="3"/>
  <c r="L132" i="3"/>
  <c r="K132" i="3"/>
  <c r="E132" i="3"/>
  <c r="B131" i="3"/>
  <c r="M131" i="3"/>
  <c r="L131" i="3"/>
  <c r="K131" i="3"/>
  <c r="E131" i="3"/>
  <c r="B130" i="3"/>
  <c r="M130" i="3"/>
  <c r="L130" i="3"/>
  <c r="K130" i="3"/>
  <c r="E130" i="3"/>
  <c r="B129" i="3"/>
  <c r="M129" i="3"/>
  <c r="L129" i="3"/>
  <c r="K129" i="3"/>
  <c r="E129" i="3"/>
  <c r="B128" i="3"/>
  <c r="M128" i="3"/>
  <c r="L128" i="3"/>
  <c r="K128" i="3"/>
  <c r="E128" i="3"/>
  <c r="B127" i="3"/>
  <c r="M127" i="3"/>
  <c r="L127" i="3"/>
  <c r="K127" i="3"/>
  <c r="E127" i="3"/>
  <c r="B126" i="3"/>
  <c r="M126" i="3"/>
  <c r="L126" i="3"/>
  <c r="K126" i="3"/>
  <c r="E126" i="3"/>
  <c r="B125" i="3"/>
  <c r="M125" i="3"/>
  <c r="L125" i="3"/>
  <c r="K125" i="3"/>
  <c r="E125" i="3"/>
  <c r="B124" i="3"/>
  <c r="M124" i="3"/>
  <c r="L124" i="3"/>
  <c r="K124" i="3"/>
  <c r="E124" i="3"/>
  <c r="B123" i="3"/>
  <c r="M123" i="3"/>
  <c r="L123" i="3"/>
  <c r="K123" i="3"/>
  <c r="E123" i="3"/>
  <c r="B122" i="3"/>
  <c r="M122" i="3"/>
  <c r="L122" i="3"/>
  <c r="K122" i="3"/>
  <c r="E122" i="3"/>
  <c r="B121" i="3"/>
  <c r="M121" i="3"/>
  <c r="L121" i="3"/>
  <c r="K121" i="3"/>
  <c r="E121" i="3"/>
  <c r="B120" i="3"/>
  <c r="M120" i="3"/>
  <c r="L120" i="3"/>
  <c r="K120" i="3"/>
  <c r="E120" i="3"/>
  <c r="B119" i="3"/>
  <c r="M119" i="3"/>
  <c r="L119" i="3"/>
  <c r="K119" i="3"/>
  <c r="E119" i="3"/>
  <c r="B118" i="3"/>
  <c r="M118" i="3"/>
  <c r="L118" i="3"/>
  <c r="K118" i="3"/>
  <c r="E118" i="3"/>
  <c r="B117" i="3"/>
  <c r="M117" i="3"/>
  <c r="L117" i="3"/>
  <c r="K117" i="3"/>
  <c r="E117" i="3"/>
  <c r="B116" i="3"/>
  <c r="M116" i="3"/>
  <c r="L116" i="3"/>
  <c r="K116" i="3"/>
  <c r="E116" i="3"/>
  <c r="B115" i="3"/>
  <c r="M115" i="3"/>
  <c r="L115" i="3"/>
  <c r="K115" i="3"/>
  <c r="E115" i="3"/>
  <c r="B114" i="3"/>
  <c r="M114" i="3"/>
  <c r="L114" i="3"/>
  <c r="K114" i="3"/>
  <c r="E114" i="3"/>
  <c r="B113" i="3"/>
  <c r="M113" i="3"/>
  <c r="L113" i="3"/>
  <c r="K113" i="3"/>
  <c r="E113" i="3"/>
  <c r="B112" i="3"/>
  <c r="M112" i="3"/>
  <c r="L112" i="3"/>
  <c r="K112" i="3"/>
  <c r="E112" i="3"/>
  <c r="B111" i="3"/>
  <c r="M111" i="3"/>
  <c r="L111" i="3"/>
  <c r="K111" i="3"/>
  <c r="E111" i="3"/>
  <c r="B110" i="3"/>
  <c r="M110" i="3"/>
  <c r="L110" i="3"/>
  <c r="K110" i="3"/>
  <c r="E110" i="3"/>
  <c r="B109" i="3"/>
  <c r="M109" i="3"/>
  <c r="L109" i="3"/>
  <c r="K109" i="3"/>
  <c r="E109" i="3"/>
  <c r="B108" i="3"/>
  <c r="M108" i="3"/>
  <c r="L108" i="3"/>
  <c r="K108" i="3"/>
  <c r="E108" i="3"/>
  <c r="B107" i="3"/>
  <c r="M107" i="3"/>
  <c r="L107" i="3"/>
  <c r="K107" i="3"/>
  <c r="E107" i="3"/>
  <c r="B106" i="3"/>
  <c r="M106" i="3"/>
  <c r="L106" i="3"/>
  <c r="K106" i="3"/>
  <c r="E106" i="3"/>
  <c r="B105" i="3"/>
  <c r="M105" i="3"/>
  <c r="L105" i="3"/>
  <c r="K105" i="3"/>
  <c r="E105" i="3"/>
  <c r="B104" i="3"/>
  <c r="M104" i="3"/>
  <c r="L104" i="3"/>
  <c r="K104" i="3"/>
  <c r="E104" i="3"/>
  <c r="B103" i="3"/>
  <c r="M103" i="3"/>
  <c r="L103" i="3"/>
  <c r="K103" i="3"/>
  <c r="E103" i="3"/>
  <c r="B102" i="3"/>
  <c r="M102" i="3"/>
  <c r="L102" i="3"/>
  <c r="K102" i="3"/>
  <c r="E102" i="3"/>
  <c r="B101" i="3"/>
  <c r="M101" i="3"/>
  <c r="L101" i="3"/>
  <c r="K101" i="3"/>
  <c r="E101" i="3"/>
  <c r="B100" i="3"/>
  <c r="M100" i="3"/>
  <c r="L100" i="3"/>
  <c r="K100" i="3"/>
  <c r="E100" i="3"/>
  <c r="B99" i="3"/>
  <c r="M99" i="3"/>
  <c r="L99" i="3"/>
  <c r="K99" i="3"/>
  <c r="E99" i="3"/>
  <c r="B98" i="3"/>
  <c r="M98" i="3"/>
  <c r="L98" i="3"/>
  <c r="K98" i="3"/>
  <c r="E98" i="3"/>
  <c r="B97" i="3"/>
  <c r="M97" i="3"/>
  <c r="L97" i="3"/>
  <c r="K97" i="3"/>
  <c r="E97" i="3"/>
  <c r="B96" i="3"/>
  <c r="M96" i="3"/>
  <c r="L96" i="3"/>
  <c r="K96" i="3"/>
  <c r="E96" i="3"/>
  <c r="B95" i="3"/>
  <c r="M95" i="3"/>
  <c r="L95" i="3"/>
  <c r="K95" i="3"/>
  <c r="E95" i="3"/>
  <c r="B94" i="3"/>
  <c r="M94" i="3"/>
  <c r="L94" i="3"/>
  <c r="K94" i="3"/>
  <c r="E94" i="3"/>
  <c r="B93" i="3"/>
  <c r="M93" i="3"/>
  <c r="L93" i="3"/>
  <c r="K93" i="3"/>
  <c r="E93" i="3"/>
  <c r="B92" i="3"/>
  <c r="M92" i="3"/>
  <c r="L92" i="3"/>
  <c r="K92" i="3"/>
  <c r="E92" i="3"/>
  <c r="B91" i="3"/>
  <c r="M91" i="3"/>
  <c r="L91" i="3"/>
  <c r="K91" i="3"/>
  <c r="E91" i="3"/>
  <c r="B90" i="3"/>
  <c r="M90" i="3"/>
  <c r="L90" i="3"/>
  <c r="K90" i="3"/>
  <c r="E90" i="3"/>
  <c r="B89" i="3"/>
  <c r="M89" i="3"/>
  <c r="L89" i="3"/>
  <c r="K89" i="3"/>
  <c r="E89" i="3"/>
  <c r="B88" i="3"/>
  <c r="M88" i="3"/>
  <c r="L88" i="3"/>
  <c r="K88" i="3"/>
  <c r="E88" i="3"/>
  <c r="B87" i="3"/>
  <c r="M87" i="3"/>
  <c r="L87" i="3"/>
  <c r="K87" i="3"/>
  <c r="E87" i="3"/>
  <c r="B86" i="3"/>
  <c r="M86" i="3"/>
  <c r="L86" i="3"/>
  <c r="K86" i="3"/>
  <c r="E86" i="3"/>
  <c r="B85" i="3"/>
  <c r="M85" i="3"/>
  <c r="L85" i="3"/>
  <c r="K85" i="3"/>
  <c r="E85" i="3"/>
  <c r="B84" i="3"/>
  <c r="M84" i="3"/>
  <c r="L84" i="3"/>
  <c r="K84" i="3"/>
  <c r="E84" i="3"/>
  <c r="B83" i="3"/>
  <c r="M83" i="3"/>
  <c r="L83" i="3"/>
  <c r="K83" i="3"/>
  <c r="E83" i="3"/>
  <c r="B82" i="3"/>
  <c r="M82" i="3"/>
  <c r="L82" i="3"/>
  <c r="K82" i="3"/>
  <c r="E82" i="3"/>
  <c r="B81" i="3"/>
  <c r="M81" i="3"/>
  <c r="L81" i="3"/>
  <c r="K81" i="3"/>
  <c r="E81" i="3"/>
  <c r="B80" i="3"/>
  <c r="M80" i="3"/>
  <c r="L80" i="3"/>
  <c r="K80" i="3"/>
  <c r="E80" i="3"/>
  <c r="B79" i="3"/>
  <c r="M79" i="3"/>
  <c r="L79" i="3"/>
  <c r="K79" i="3"/>
  <c r="E79" i="3"/>
  <c r="B78" i="3"/>
  <c r="M78" i="3"/>
  <c r="L78" i="3"/>
  <c r="K78" i="3"/>
  <c r="E78" i="3"/>
  <c r="B77" i="3"/>
  <c r="M77" i="3"/>
  <c r="L77" i="3"/>
  <c r="K77" i="3"/>
  <c r="E77" i="3"/>
  <c r="B76" i="3"/>
  <c r="M76" i="3"/>
  <c r="L76" i="3"/>
  <c r="K76" i="3"/>
  <c r="E76" i="3"/>
  <c r="B75" i="3"/>
  <c r="M75" i="3"/>
  <c r="L75" i="3"/>
  <c r="K75" i="3"/>
  <c r="E75" i="3"/>
  <c r="B74" i="3"/>
  <c r="M74" i="3"/>
  <c r="L74" i="3"/>
  <c r="K74" i="3"/>
  <c r="E74" i="3"/>
  <c r="B73" i="3"/>
  <c r="M73" i="3"/>
  <c r="L73" i="3"/>
  <c r="K73" i="3"/>
  <c r="E73" i="3"/>
  <c r="B72" i="3"/>
  <c r="M72" i="3"/>
  <c r="L72" i="3"/>
  <c r="K72" i="3"/>
  <c r="E72" i="3"/>
  <c r="B71" i="3"/>
  <c r="M71" i="3"/>
  <c r="L71" i="3"/>
  <c r="K71" i="3"/>
  <c r="E71" i="3"/>
  <c r="B70" i="3"/>
  <c r="M70" i="3"/>
  <c r="L70" i="3"/>
  <c r="K70" i="3"/>
  <c r="E70" i="3"/>
  <c r="B69" i="3"/>
  <c r="M69" i="3"/>
  <c r="L69" i="3"/>
  <c r="K69" i="3"/>
  <c r="E69" i="3"/>
  <c r="B68" i="3"/>
  <c r="M68" i="3"/>
  <c r="L68" i="3"/>
  <c r="K68" i="3"/>
  <c r="E68" i="3"/>
  <c r="B67" i="3"/>
  <c r="M67" i="3"/>
  <c r="L67" i="3"/>
  <c r="K67" i="3"/>
  <c r="E67" i="3"/>
  <c r="B66" i="3"/>
  <c r="M66" i="3"/>
  <c r="L66" i="3"/>
  <c r="K66" i="3"/>
  <c r="E66" i="3"/>
  <c r="B65" i="3"/>
  <c r="M65" i="3"/>
  <c r="L65" i="3"/>
  <c r="K65" i="3"/>
  <c r="E65" i="3"/>
  <c r="B64" i="3"/>
  <c r="M64" i="3"/>
  <c r="L64" i="3"/>
  <c r="K64" i="3"/>
  <c r="E64" i="3"/>
  <c r="B63" i="3"/>
  <c r="M63" i="3"/>
  <c r="L63" i="3"/>
  <c r="K63" i="3"/>
  <c r="E63" i="3"/>
  <c r="B62" i="3"/>
  <c r="M62" i="3"/>
  <c r="L62" i="3"/>
  <c r="K62" i="3"/>
  <c r="E62" i="3"/>
  <c r="B61" i="3"/>
  <c r="M61" i="3"/>
  <c r="L61" i="3"/>
  <c r="K61" i="3"/>
  <c r="E61" i="3"/>
  <c r="B60" i="3"/>
  <c r="M60" i="3"/>
  <c r="L60" i="3"/>
  <c r="K60" i="3"/>
  <c r="E60" i="3"/>
  <c r="B59" i="3"/>
  <c r="M59" i="3"/>
  <c r="L59" i="3"/>
  <c r="K59" i="3"/>
  <c r="E59" i="3"/>
  <c r="B58" i="3"/>
  <c r="M58" i="3"/>
  <c r="L58" i="3"/>
  <c r="K58" i="3"/>
  <c r="E58" i="3"/>
  <c r="B57" i="3"/>
  <c r="M57" i="3"/>
  <c r="L57" i="3"/>
  <c r="K57" i="3"/>
  <c r="E57" i="3"/>
  <c r="B56" i="3"/>
  <c r="M56" i="3"/>
  <c r="L56" i="3"/>
  <c r="K56" i="3"/>
  <c r="E56" i="3"/>
  <c r="B55" i="3"/>
  <c r="M55" i="3"/>
  <c r="L55" i="3"/>
  <c r="K55" i="3"/>
  <c r="E55" i="3"/>
  <c r="B54" i="3"/>
  <c r="M54" i="3"/>
  <c r="L54" i="3"/>
  <c r="K54" i="3"/>
  <c r="E54" i="3"/>
  <c r="B53" i="3"/>
  <c r="M53" i="3"/>
  <c r="L53" i="3"/>
  <c r="K53" i="3"/>
  <c r="E53" i="3"/>
  <c r="B52" i="3"/>
  <c r="M52" i="3"/>
  <c r="L52" i="3"/>
  <c r="K52" i="3"/>
  <c r="E52" i="3"/>
  <c r="B51" i="3"/>
  <c r="M51" i="3"/>
  <c r="L51" i="3"/>
  <c r="K51" i="3"/>
  <c r="E51" i="3"/>
  <c r="B50" i="3"/>
  <c r="M50" i="3"/>
  <c r="L50" i="3"/>
  <c r="K50" i="3"/>
  <c r="E50" i="3"/>
  <c r="B49" i="3"/>
  <c r="M49" i="3"/>
  <c r="L49" i="3"/>
  <c r="K49" i="3"/>
  <c r="E49" i="3"/>
  <c r="B48" i="3"/>
  <c r="M48" i="3"/>
  <c r="L48" i="3"/>
  <c r="K48" i="3"/>
  <c r="E48" i="3"/>
  <c r="B47" i="3"/>
  <c r="M47" i="3"/>
  <c r="L47" i="3"/>
  <c r="K47" i="3"/>
  <c r="E47" i="3"/>
  <c r="B46" i="3"/>
  <c r="M46" i="3"/>
  <c r="L46" i="3"/>
  <c r="K46" i="3"/>
  <c r="E46" i="3"/>
  <c r="B45" i="3"/>
  <c r="M45" i="3"/>
  <c r="L45" i="3"/>
  <c r="K45" i="3"/>
  <c r="E45" i="3"/>
  <c r="B44" i="3"/>
  <c r="M44" i="3"/>
  <c r="L44" i="3"/>
  <c r="K44" i="3"/>
  <c r="E44" i="3"/>
  <c r="B43" i="3"/>
  <c r="M43" i="3"/>
  <c r="L43" i="3"/>
  <c r="K43" i="3"/>
  <c r="E43" i="3"/>
  <c r="B42" i="3"/>
  <c r="M42" i="3"/>
  <c r="L42" i="3"/>
  <c r="K42" i="3"/>
  <c r="E42" i="3"/>
  <c r="B41" i="3"/>
  <c r="M41" i="3"/>
  <c r="L41" i="3"/>
  <c r="K41" i="3"/>
  <c r="E41" i="3"/>
  <c r="B40" i="3"/>
  <c r="M40" i="3"/>
  <c r="L40" i="3"/>
  <c r="K40" i="3"/>
  <c r="E40" i="3"/>
  <c r="B39" i="3"/>
  <c r="M39" i="3"/>
  <c r="L39" i="3"/>
  <c r="K39" i="3"/>
  <c r="E39" i="3"/>
  <c r="B38" i="3"/>
  <c r="M38" i="3"/>
  <c r="L38" i="3"/>
  <c r="K38" i="3"/>
  <c r="E38" i="3"/>
  <c r="B37" i="3"/>
  <c r="M37" i="3"/>
  <c r="L37" i="3"/>
  <c r="K37" i="3"/>
  <c r="E37" i="3"/>
  <c r="B36" i="3"/>
  <c r="M36" i="3"/>
  <c r="L36" i="3"/>
  <c r="K36" i="3"/>
  <c r="E36" i="3"/>
  <c r="B35" i="3"/>
  <c r="M35" i="3"/>
  <c r="L35" i="3"/>
  <c r="K35" i="3"/>
  <c r="E35" i="3"/>
  <c r="B34" i="3"/>
  <c r="M34" i="3"/>
  <c r="L34" i="3"/>
  <c r="K34" i="3"/>
  <c r="E34" i="3"/>
  <c r="B33" i="3"/>
  <c r="M33" i="3"/>
  <c r="L33" i="3"/>
  <c r="K33" i="3"/>
  <c r="E33" i="3"/>
  <c r="B32" i="3"/>
  <c r="M32" i="3"/>
  <c r="L32" i="3"/>
  <c r="K32" i="3"/>
  <c r="E32" i="3"/>
  <c r="B31" i="3"/>
  <c r="M31" i="3"/>
  <c r="L31" i="3"/>
  <c r="K31" i="3"/>
  <c r="E31" i="3"/>
  <c r="B30" i="3"/>
  <c r="M30" i="3"/>
  <c r="L30" i="3"/>
  <c r="K30" i="3"/>
  <c r="E30" i="3"/>
  <c r="B29" i="3"/>
  <c r="M29" i="3"/>
  <c r="L29" i="3"/>
  <c r="K29" i="3"/>
  <c r="E29" i="3"/>
  <c r="B28" i="3"/>
  <c r="M28" i="3"/>
  <c r="L28" i="3"/>
  <c r="K28" i="3"/>
  <c r="E28" i="3"/>
  <c r="B27" i="3"/>
  <c r="M27" i="3"/>
  <c r="L27" i="3"/>
  <c r="K27" i="3"/>
  <c r="E27" i="3"/>
  <c r="B26" i="3"/>
  <c r="M26" i="3"/>
  <c r="L26" i="3"/>
  <c r="K26" i="3"/>
  <c r="E26" i="3"/>
  <c r="B25" i="3"/>
  <c r="M25" i="3"/>
  <c r="L25" i="3"/>
  <c r="K25" i="3"/>
  <c r="E25" i="3"/>
  <c r="B24" i="3"/>
  <c r="M24" i="3"/>
  <c r="L24" i="3"/>
  <c r="K24" i="3"/>
  <c r="E24" i="3"/>
  <c r="B23" i="3"/>
  <c r="M23" i="3"/>
  <c r="L23" i="3"/>
  <c r="K23" i="3"/>
  <c r="E23" i="3"/>
  <c r="B22" i="3"/>
  <c r="M22" i="3"/>
  <c r="L22" i="3"/>
  <c r="K22" i="3"/>
  <c r="E22" i="3"/>
  <c r="B21" i="3"/>
  <c r="M21" i="3"/>
  <c r="L21" i="3"/>
  <c r="K21" i="3"/>
  <c r="E21" i="3"/>
  <c r="B20" i="3"/>
  <c r="M20" i="3"/>
  <c r="L20" i="3"/>
  <c r="K20" i="3"/>
  <c r="E20" i="3"/>
  <c r="B19" i="3"/>
  <c r="M19" i="3"/>
  <c r="L19" i="3"/>
  <c r="K19" i="3"/>
  <c r="E19" i="3"/>
  <c r="B18" i="3"/>
  <c r="M18" i="3"/>
  <c r="L18" i="3"/>
  <c r="K18" i="3"/>
  <c r="E18" i="3"/>
  <c r="B17" i="3"/>
  <c r="M17" i="3"/>
  <c r="L17" i="3"/>
  <c r="K17" i="3"/>
  <c r="E17" i="3"/>
  <c r="B16" i="3"/>
  <c r="M16" i="3"/>
  <c r="L16" i="3"/>
  <c r="K16" i="3"/>
  <c r="E16" i="3"/>
  <c r="B15" i="3"/>
  <c r="M15" i="3"/>
  <c r="L15" i="3"/>
  <c r="K15" i="3"/>
  <c r="E15" i="3"/>
  <c r="B14" i="3"/>
  <c r="M14" i="3"/>
  <c r="L14" i="3"/>
  <c r="K14" i="3"/>
  <c r="E14" i="3"/>
  <c r="B13" i="3"/>
  <c r="M13" i="3"/>
  <c r="L13" i="3"/>
  <c r="K13" i="3"/>
  <c r="E13" i="3"/>
  <c r="B12" i="3"/>
  <c r="M12" i="3"/>
  <c r="L12" i="3"/>
  <c r="K12" i="3"/>
  <c r="E12" i="3"/>
  <c r="B11" i="3"/>
  <c r="M11" i="3"/>
  <c r="L11" i="3"/>
  <c r="K11" i="3"/>
  <c r="E11" i="3"/>
  <c r="B10" i="3"/>
  <c r="M10" i="3"/>
  <c r="L10" i="3"/>
  <c r="K10" i="3"/>
  <c r="E10" i="3"/>
  <c r="B9" i="3"/>
  <c r="M9" i="3"/>
  <c r="L9" i="3"/>
  <c r="K9" i="3"/>
  <c r="E9" i="3"/>
  <c r="B8" i="3"/>
  <c r="M8" i="3"/>
  <c r="L8" i="3"/>
  <c r="K8" i="3"/>
  <c r="E8" i="3"/>
  <c r="B7" i="3"/>
  <c r="M7" i="3"/>
  <c r="L7" i="3"/>
  <c r="K7" i="3"/>
  <c r="E7" i="3"/>
  <c r="B6" i="3"/>
  <c r="M6" i="3"/>
  <c r="L6" i="3"/>
  <c r="K6" i="3"/>
  <c r="E6" i="3"/>
  <c r="B5" i="3"/>
  <c r="M5" i="3"/>
  <c r="L5" i="3"/>
  <c r="K5" i="3"/>
  <c r="E5" i="3"/>
  <c r="B4" i="3"/>
  <c r="M4" i="3"/>
  <c r="L4" i="3"/>
  <c r="K4" i="3"/>
  <c r="E4" i="3"/>
  <c r="B3" i="3"/>
  <c r="M3" i="3"/>
  <c r="L3" i="3"/>
  <c r="K3" i="3"/>
  <c r="E3" i="3"/>
  <c r="B2" i="3"/>
  <c r="M2" i="3"/>
  <c r="L2" i="3"/>
  <c r="K2" i="3"/>
  <c r="E2" i="3"/>
  <c r="D3" i="1"/>
  <c r="E3" i="1"/>
  <c r="F3" i="1"/>
  <c r="G3" i="1"/>
  <c r="H3" i="1"/>
  <c r="N3" i="1"/>
  <c r="O3" i="1"/>
  <c r="P3" i="1"/>
  <c r="Q3" i="1"/>
  <c r="D4" i="1"/>
  <c r="E4" i="1"/>
  <c r="F4" i="1"/>
  <c r="G4" i="1"/>
  <c r="H4" i="1"/>
  <c r="N4" i="1"/>
  <c r="O4" i="1"/>
  <c r="P4" i="1"/>
  <c r="Q4" i="1"/>
  <c r="D5" i="1"/>
  <c r="E5" i="1"/>
  <c r="F5" i="1"/>
  <c r="G5" i="1"/>
  <c r="H5" i="1"/>
  <c r="N5" i="1"/>
  <c r="O5" i="1"/>
  <c r="P5" i="1"/>
  <c r="Q5" i="1"/>
  <c r="D6" i="1"/>
  <c r="E6" i="1"/>
  <c r="F6" i="1"/>
  <c r="G6" i="1"/>
  <c r="H6" i="1"/>
  <c r="N6" i="1"/>
  <c r="O6" i="1"/>
  <c r="P6" i="1"/>
  <c r="Q6" i="1"/>
  <c r="D7" i="1"/>
  <c r="E7" i="1"/>
  <c r="F7" i="1"/>
  <c r="G7" i="1"/>
  <c r="H7" i="1"/>
  <c r="N7" i="1"/>
  <c r="O7" i="1"/>
  <c r="P7" i="1"/>
  <c r="Q7" i="1"/>
  <c r="D8" i="1"/>
  <c r="E8" i="1"/>
  <c r="F8" i="1"/>
  <c r="G8" i="1"/>
  <c r="H8" i="1"/>
  <c r="N8" i="1"/>
  <c r="O8" i="1"/>
  <c r="P8" i="1"/>
  <c r="Q8" i="1"/>
  <c r="D9" i="1"/>
  <c r="E9" i="1"/>
  <c r="F9" i="1"/>
  <c r="G9" i="1"/>
  <c r="H9" i="1"/>
  <c r="N9" i="1"/>
  <c r="O9" i="1"/>
  <c r="P9" i="1"/>
  <c r="Q9" i="1"/>
  <c r="D10" i="1"/>
  <c r="E10" i="1"/>
  <c r="F10" i="1"/>
  <c r="G10" i="1"/>
  <c r="H10" i="1"/>
  <c r="N10" i="1"/>
  <c r="O10" i="1"/>
  <c r="P10" i="1"/>
  <c r="Q10" i="1"/>
  <c r="D11" i="1"/>
  <c r="E11" i="1"/>
  <c r="F11" i="1"/>
  <c r="G11" i="1"/>
  <c r="H11" i="1"/>
  <c r="N11" i="1"/>
  <c r="O11" i="1"/>
  <c r="P11" i="1"/>
  <c r="Q11" i="1"/>
  <c r="D12" i="1"/>
  <c r="E12" i="1"/>
  <c r="F12" i="1"/>
  <c r="G12" i="1"/>
  <c r="H12" i="1"/>
  <c r="N12" i="1"/>
  <c r="O12" i="1"/>
  <c r="P12" i="1"/>
  <c r="Q12" i="1"/>
  <c r="D13" i="1"/>
  <c r="E13" i="1"/>
  <c r="F13" i="1"/>
  <c r="G13" i="1"/>
  <c r="H13" i="1"/>
  <c r="N13" i="1"/>
  <c r="O13" i="1"/>
  <c r="P13" i="1"/>
  <c r="Q13" i="1"/>
  <c r="D14" i="1"/>
  <c r="E14" i="1"/>
  <c r="F14" i="1"/>
  <c r="G14" i="1"/>
  <c r="H14" i="1"/>
  <c r="N14" i="1"/>
  <c r="O14" i="1"/>
  <c r="P14" i="1"/>
  <c r="Q14" i="1"/>
  <c r="D15" i="1"/>
  <c r="E15" i="1"/>
  <c r="F15" i="1"/>
  <c r="G15" i="1"/>
  <c r="H15" i="1"/>
  <c r="N15" i="1"/>
  <c r="O15" i="1"/>
  <c r="P15" i="1"/>
  <c r="Q15" i="1"/>
  <c r="D16" i="1"/>
  <c r="E16" i="1"/>
  <c r="F16" i="1"/>
  <c r="G16" i="1"/>
  <c r="H16" i="1"/>
  <c r="N16" i="1"/>
  <c r="O16" i="1"/>
  <c r="P16" i="1"/>
  <c r="Q16" i="1"/>
  <c r="D17" i="1"/>
  <c r="E17" i="1"/>
  <c r="F17" i="1"/>
  <c r="G17" i="1"/>
  <c r="H17" i="1"/>
  <c r="N17" i="1"/>
  <c r="O17" i="1"/>
  <c r="P17" i="1"/>
  <c r="Q17" i="1"/>
  <c r="D18" i="1"/>
  <c r="E18" i="1"/>
  <c r="F18" i="1"/>
  <c r="G18" i="1"/>
  <c r="H18" i="1"/>
  <c r="N18" i="1"/>
  <c r="O18" i="1"/>
  <c r="P18" i="1"/>
  <c r="Q18" i="1"/>
  <c r="D19" i="1"/>
  <c r="E19" i="1"/>
  <c r="F19" i="1"/>
  <c r="G19" i="1"/>
  <c r="H19" i="1"/>
  <c r="N19" i="1"/>
  <c r="O19" i="1"/>
  <c r="P19" i="1"/>
  <c r="Q19" i="1"/>
  <c r="D20" i="1"/>
  <c r="E20" i="1"/>
  <c r="F20" i="1"/>
  <c r="G20" i="1"/>
  <c r="H20" i="1"/>
  <c r="N20" i="1"/>
  <c r="O20" i="1"/>
  <c r="P20" i="1"/>
  <c r="Q20" i="1"/>
  <c r="D21" i="1"/>
  <c r="E21" i="1"/>
  <c r="F21" i="1"/>
  <c r="G21" i="1"/>
  <c r="H21" i="1"/>
  <c r="N21" i="1"/>
  <c r="O21" i="1"/>
  <c r="P21" i="1"/>
  <c r="Q21" i="1"/>
  <c r="D22" i="1"/>
  <c r="E22" i="1"/>
  <c r="F22" i="1"/>
  <c r="G22" i="1"/>
  <c r="H22" i="1"/>
  <c r="N22" i="1"/>
  <c r="O22" i="1"/>
  <c r="P22" i="1"/>
  <c r="Q22" i="1"/>
  <c r="D23" i="1"/>
  <c r="E23" i="1"/>
  <c r="F23" i="1"/>
  <c r="G23" i="1"/>
  <c r="H23" i="1"/>
  <c r="N23" i="1"/>
  <c r="O23" i="1"/>
  <c r="P23" i="1"/>
  <c r="Q23" i="1"/>
  <c r="D24" i="1"/>
  <c r="E24" i="1"/>
  <c r="F24" i="1"/>
  <c r="G24" i="1"/>
  <c r="H24" i="1"/>
  <c r="N24" i="1"/>
  <c r="O24" i="1"/>
  <c r="P24" i="1"/>
  <c r="Q24" i="1"/>
  <c r="D25" i="1"/>
  <c r="E25" i="1"/>
  <c r="F25" i="1"/>
  <c r="G25" i="1"/>
  <c r="H25" i="1"/>
  <c r="N25" i="1"/>
  <c r="O25" i="1"/>
  <c r="P25" i="1"/>
  <c r="Q25" i="1"/>
  <c r="D26" i="1"/>
  <c r="E26" i="1"/>
  <c r="F26" i="1"/>
  <c r="G26" i="1"/>
  <c r="H26" i="1"/>
  <c r="N26" i="1"/>
  <c r="O26" i="1"/>
  <c r="P26" i="1"/>
  <c r="Q26" i="1"/>
  <c r="D27" i="1"/>
  <c r="E27" i="1"/>
  <c r="F27" i="1"/>
  <c r="G27" i="1"/>
  <c r="H27" i="1"/>
  <c r="N27" i="1"/>
  <c r="O27" i="1"/>
  <c r="P27" i="1"/>
  <c r="Q27" i="1"/>
  <c r="D28" i="1"/>
  <c r="E28" i="1"/>
  <c r="F28" i="1"/>
  <c r="G28" i="1"/>
  <c r="H28" i="1"/>
  <c r="N28" i="1"/>
  <c r="O28" i="1"/>
  <c r="P28" i="1"/>
  <c r="Q28" i="1"/>
  <c r="D29" i="1"/>
  <c r="E29" i="1"/>
  <c r="F29" i="1"/>
  <c r="G29" i="1"/>
  <c r="H29" i="1"/>
  <c r="N29" i="1"/>
  <c r="O29" i="1"/>
  <c r="P29" i="1"/>
  <c r="Q29" i="1"/>
  <c r="D30" i="1"/>
  <c r="E30" i="1"/>
  <c r="F30" i="1"/>
  <c r="G30" i="1"/>
  <c r="H30" i="1"/>
  <c r="N30" i="1"/>
  <c r="O30" i="1"/>
  <c r="P30" i="1"/>
  <c r="Q30" i="1"/>
  <c r="D31" i="1"/>
  <c r="E31" i="1"/>
  <c r="F31" i="1"/>
  <c r="G31" i="1"/>
  <c r="H31" i="1"/>
  <c r="N31" i="1"/>
  <c r="O31" i="1"/>
  <c r="P31" i="1"/>
  <c r="Q31" i="1"/>
  <c r="D32" i="1"/>
  <c r="E32" i="1"/>
  <c r="F32" i="1"/>
  <c r="G32" i="1"/>
  <c r="H32" i="1"/>
  <c r="N32" i="1"/>
  <c r="O32" i="1"/>
  <c r="P32" i="1"/>
  <c r="Q32" i="1"/>
  <c r="D33" i="1"/>
  <c r="E33" i="1"/>
  <c r="F33" i="1"/>
  <c r="G33" i="1"/>
  <c r="H33" i="1"/>
  <c r="N33" i="1"/>
  <c r="O33" i="1"/>
  <c r="P33" i="1"/>
  <c r="Q33" i="1"/>
  <c r="D34" i="1"/>
  <c r="E34" i="1"/>
  <c r="F34" i="1"/>
  <c r="G34" i="1"/>
  <c r="H34" i="1"/>
  <c r="N34" i="1"/>
  <c r="O34" i="1"/>
  <c r="P34" i="1"/>
  <c r="Q34" i="1"/>
  <c r="D35" i="1"/>
  <c r="E35" i="1"/>
  <c r="F35" i="1"/>
  <c r="G35" i="1"/>
  <c r="H35" i="1"/>
  <c r="N35" i="1"/>
  <c r="O35" i="1"/>
  <c r="P35" i="1"/>
  <c r="Q35" i="1"/>
  <c r="D36" i="1"/>
  <c r="E36" i="1"/>
  <c r="F36" i="1"/>
  <c r="G36" i="1"/>
  <c r="H36" i="1"/>
  <c r="N36" i="1"/>
  <c r="O36" i="1"/>
  <c r="P36" i="1"/>
  <c r="Q36" i="1"/>
  <c r="D37" i="1"/>
  <c r="E37" i="1"/>
  <c r="F37" i="1"/>
  <c r="G37" i="1"/>
  <c r="H37" i="1"/>
  <c r="N37" i="1"/>
  <c r="O37" i="1"/>
  <c r="P37" i="1"/>
  <c r="Q37" i="1"/>
  <c r="D38" i="1"/>
  <c r="E38" i="1"/>
  <c r="F38" i="1"/>
  <c r="G38" i="1"/>
  <c r="H38" i="1"/>
  <c r="N38" i="1"/>
  <c r="O38" i="1"/>
  <c r="P38" i="1"/>
  <c r="Q38" i="1"/>
  <c r="D39" i="1"/>
  <c r="E39" i="1"/>
  <c r="F39" i="1"/>
  <c r="G39" i="1"/>
  <c r="H39" i="1"/>
  <c r="N39" i="1"/>
  <c r="O39" i="1"/>
  <c r="P39" i="1"/>
  <c r="Q39" i="1"/>
  <c r="D40" i="1"/>
  <c r="E40" i="1"/>
  <c r="F40" i="1"/>
  <c r="G40" i="1"/>
  <c r="H40" i="1"/>
  <c r="N40" i="1"/>
  <c r="O40" i="1"/>
  <c r="P40" i="1"/>
  <c r="Q40" i="1"/>
  <c r="D41" i="1"/>
  <c r="E41" i="1"/>
  <c r="F41" i="1"/>
  <c r="G41" i="1"/>
  <c r="H41" i="1"/>
  <c r="N41" i="1"/>
  <c r="O41" i="1"/>
  <c r="P41" i="1"/>
  <c r="Q41" i="1"/>
  <c r="D42" i="1"/>
  <c r="E42" i="1"/>
  <c r="F42" i="1"/>
  <c r="G42" i="1"/>
  <c r="H42" i="1"/>
  <c r="N42" i="1"/>
  <c r="O42" i="1"/>
  <c r="P42" i="1"/>
  <c r="Q42" i="1"/>
  <c r="D43" i="1"/>
  <c r="E43" i="1"/>
  <c r="F43" i="1"/>
  <c r="G43" i="1"/>
  <c r="H43" i="1"/>
  <c r="N43" i="1"/>
  <c r="O43" i="1"/>
  <c r="P43" i="1"/>
  <c r="Q43" i="1"/>
  <c r="D44" i="1"/>
  <c r="E44" i="1"/>
  <c r="F44" i="1"/>
  <c r="G44" i="1"/>
  <c r="H44" i="1"/>
  <c r="N44" i="1"/>
  <c r="O44" i="1"/>
  <c r="P44" i="1"/>
  <c r="Q44" i="1"/>
  <c r="D45" i="1"/>
  <c r="E45" i="1"/>
  <c r="F45" i="1"/>
  <c r="G45" i="1"/>
  <c r="H45" i="1"/>
  <c r="N45" i="1"/>
  <c r="O45" i="1"/>
  <c r="P45" i="1"/>
  <c r="Q45" i="1"/>
  <c r="D46" i="1"/>
  <c r="E46" i="1"/>
  <c r="F46" i="1"/>
  <c r="G46" i="1"/>
  <c r="H46" i="1"/>
  <c r="N46" i="1"/>
  <c r="O46" i="1"/>
  <c r="P46" i="1"/>
  <c r="Q46" i="1"/>
  <c r="D47" i="1"/>
  <c r="E47" i="1"/>
  <c r="F47" i="1"/>
  <c r="G47" i="1"/>
  <c r="H47" i="1"/>
  <c r="N47" i="1"/>
  <c r="O47" i="1"/>
  <c r="P47" i="1"/>
  <c r="Q47" i="1"/>
  <c r="D48" i="1"/>
  <c r="E48" i="1"/>
  <c r="F48" i="1"/>
  <c r="G48" i="1"/>
  <c r="H48" i="1"/>
  <c r="N48" i="1"/>
  <c r="O48" i="1"/>
  <c r="P48" i="1"/>
  <c r="Q48" i="1"/>
  <c r="D49" i="1"/>
  <c r="E49" i="1"/>
  <c r="F49" i="1"/>
  <c r="G49" i="1"/>
  <c r="H49" i="1"/>
  <c r="N49" i="1"/>
  <c r="O49" i="1"/>
  <c r="P49" i="1"/>
  <c r="Q49" i="1"/>
  <c r="D50" i="1"/>
  <c r="E50" i="1"/>
  <c r="F50" i="1"/>
  <c r="G50" i="1"/>
  <c r="H50" i="1"/>
  <c r="N50" i="1"/>
  <c r="O50" i="1"/>
  <c r="P50" i="1"/>
  <c r="Q50" i="1"/>
  <c r="D51" i="1"/>
  <c r="E51" i="1"/>
  <c r="F51" i="1"/>
  <c r="G51" i="1"/>
  <c r="H51" i="1"/>
  <c r="N51" i="1"/>
  <c r="O51" i="1"/>
  <c r="P51" i="1"/>
  <c r="Q51" i="1"/>
  <c r="D52" i="1"/>
  <c r="E52" i="1"/>
  <c r="F52" i="1"/>
  <c r="G52" i="1"/>
  <c r="H52" i="1"/>
  <c r="N52" i="1"/>
  <c r="O52" i="1"/>
  <c r="P52" i="1"/>
  <c r="Q52" i="1"/>
  <c r="D53" i="1"/>
  <c r="E53" i="1"/>
  <c r="F53" i="1"/>
  <c r="G53" i="1"/>
  <c r="H53" i="1"/>
  <c r="N53" i="1"/>
  <c r="O53" i="1"/>
  <c r="P53" i="1"/>
  <c r="Q53" i="1"/>
  <c r="D54" i="1"/>
  <c r="E54" i="1"/>
  <c r="F54" i="1"/>
  <c r="G54" i="1"/>
  <c r="H54" i="1"/>
  <c r="N54" i="1"/>
  <c r="O54" i="1"/>
  <c r="P54" i="1"/>
  <c r="Q54" i="1"/>
  <c r="D55" i="1"/>
  <c r="E55" i="1"/>
  <c r="F55" i="1"/>
  <c r="G55" i="1"/>
  <c r="H55" i="1"/>
  <c r="N55" i="1"/>
  <c r="O55" i="1"/>
  <c r="P55" i="1"/>
  <c r="Q55" i="1"/>
  <c r="D56" i="1"/>
  <c r="E56" i="1"/>
  <c r="F56" i="1"/>
  <c r="G56" i="1"/>
  <c r="H56" i="1"/>
  <c r="N56" i="1"/>
  <c r="O56" i="1"/>
  <c r="P56" i="1"/>
  <c r="Q56" i="1"/>
  <c r="D57" i="1"/>
  <c r="E57" i="1"/>
  <c r="F57" i="1"/>
  <c r="G57" i="1"/>
  <c r="H57" i="1"/>
  <c r="N57" i="1"/>
  <c r="O57" i="1"/>
  <c r="P57" i="1"/>
  <c r="Q57" i="1"/>
  <c r="D58" i="1"/>
  <c r="E58" i="1"/>
  <c r="F58" i="1"/>
  <c r="G58" i="1"/>
  <c r="H58" i="1"/>
  <c r="N58" i="1"/>
  <c r="O58" i="1"/>
  <c r="P58" i="1"/>
  <c r="Q58" i="1"/>
  <c r="D59" i="1"/>
  <c r="E59" i="1"/>
  <c r="F59" i="1"/>
  <c r="G59" i="1"/>
  <c r="H59" i="1"/>
  <c r="N59" i="1"/>
  <c r="O59" i="1"/>
  <c r="P59" i="1"/>
  <c r="Q59" i="1"/>
  <c r="D60" i="1"/>
  <c r="E60" i="1"/>
  <c r="F60" i="1"/>
  <c r="G60" i="1"/>
  <c r="H60" i="1"/>
  <c r="N60" i="1"/>
  <c r="O60" i="1"/>
  <c r="P60" i="1"/>
  <c r="Q60" i="1"/>
  <c r="D61" i="1"/>
  <c r="E61" i="1"/>
  <c r="F61" i="1"/>
  <c r="G61" i="1"/>
  <c r="H61" i="1"/>
  <c r="N61" i="1"/>
  <c r="O61" i="1"/>
  <c r="P61" i="1"/>
  <c r="Q61" i="1"/>
  <c r="D62" i="1"/>
  <c r="E62" i="1"/>
  <c r="F62" i="1"/>
  <c r="G62" i="1"/>
  <c r="H62" i="1"/>
  <c r="N62" i="1"/>
  <c r="O62" i="1"/>
  <c r="P62" i="1"/>
  <c r="Q62" i="1"/>
  <c r="D63" i="1"/>
  <c r="E63" i="1"/>
  <c r="F63" i="1"/>
  <c r="G63" i="1"/>
  <c r="H63" i="1"/>
  <c r="N63" i="1"/>
  <c r="O63" i="1"/>
  <c r="P63" i="1"/>
  <c r="Q63" i="1"/>
  <c r="D64" i="1"/>
  <c r="E64" i="1"/>
  <c r="F64" i="1"/>
  <c r="G64" i="1"/>
  <c r="H64" i="1"/>
  <c r="N64" i="1"/>
  <c r="O64" i="1"/>
  <c r="P64" i="1"/>
  <c r="Q64" i="1"/>
  <c r="D65" i="1"/>
  <c r="E65" i="1"/>
  <c r="F65" i="1"/>
  <c r="G65" i="1"/>
  <c r="H65" i="1"/>
  <c r="N65" i="1"/>
  <c r="O65" i="1"/>
  <c r="P65" i="1"/>
  <c r="Q65" i="1"/>
  <c r="D66" i="1"/>
  <c r="E66" i="1"/>
  <c r="F66" i="1"/>
  <c r="G66" i="1"/>
  <c r="H66" i="1"/>
  <c r="N66" i="1"/>
  <c r="O66" i="1"/>
  <c r="P66" i="1"/>
  <c r="Q66" i="1"/>
  <c r="D67" i="1"/>
  <c r="E67" i="1"/>
  <c r="F67" i="1"/>
  <c r="G67" i="1"/>
  <c r="H67" i="1"/>
  <c r="N67" i="1"/>
  <c r="O67" i="1"/>
  <c r="P67" i="1"/>
  <c r="Q67" i="1"/>
  <c r="D68" i="1"/>
  <c r="E68" i="1"/>
  <c r="F68" i="1"/>
  <c r="G68" i="1"/>
  <c r="H68" i="1"/>
  <c r="N68" i="1"/>
  <c r="O68" i="1"/>
  <c r="P68" i="1"/>
  <c r="Q68" i="1"/>
  <c r="D69" i="1"/>
  <c r="E69" i="1"/>
  <c r="F69" i="1"/>
  <c r="G69" i="1"/>
  <c r="H69" i="1"/>
  <c r="N69" i="1"/>
  <c r="O69" i="1"/>
  <c r="P69" i="1"/>
  <c r="Q69" i="1"/>
  <c r="D70" i="1"/>
  <c r="E70" i="1"/>
  <c r="F70" i="1"/>
  <c r="G70" i="1"/>
  <c r="H70" i="1"/>
  <c r="N70" i="1"/>
  <c r="O70" i="1"/>
  <c r="P70" i="1"/>
  <c r="Q70" i="1"/>
  <c r="D71" i="1"/>
  <c r="E71" i="1"/>
  <c r="F71" i="1"/>
  <c r="G71" i="1"/>
  <c r="H71" i="1"/>
  <c r="N71" i="1"/>
  <c r="O71" i="1"/>
  <c r="P71" i="1"/>
  <c r="Q71" i="1"/>
  <c r="D72" i="1"/>
  <c r="E72" i="1"/>
  <c r="F72" i="1"/>
  <c r="G72" i="1"/>
  <c r="H72" i="1"/>
  <c r="N72" i="1"/>
  <c r="O72" i="1"/>
  <c r="P72" i="1"/>
  <c r="Q72" i="1"/>
  <c r="D73" i="1"/>
  <c r="E73" i="1"/>
  <c r="F73" i="1"/>
  <c r="G73" i="1"/>
  <c r="H73" i="1"/>
  <c r="N73" i="1"/>
  <c r="O73" i="1"/>
  <c r="P73" i="1"/>
  <c r="Q73" i="1"/>
  <c r="D74" i="1"/>
  <c r="E74" i="1"/>
  <c r="F74" i="1"/>
  <c r="G74" i="1"/>
  <c r="H74" i="1"/>
  <c r="N74" i="1"/>
  <c r="O74" i="1"/>
  <c r="P74" i="1"/>
  <c r="Q74" i="1"/>
  <c r="D75" i="1"/>
  <c r="E75" i="1"/>
  <c r="F75" i="1"/>
  <c r="G75" i="1"/>
  <c r="H75" i="1"/>
  <c r="N75" i="1"/>
  <c r="O75" i="1"/>
  <c r="P75" i="1"/>
  <c r="Q75" i="1"/>
  <c r="D76" i="1"/>
  <c r="E76" i="1"/>
  <c r="F76" i="1"/>
  <c r="G76" i="1"/>
  <c r="H76" i="1"/>
  <c r="N76" i="1"/>
  <c r="O76" i="1"/>
  <c r="P76" i="1"/>
  <c r="Q76" i="1"/>
  <c r="D77" i="1"/>
  <c r="E77" i="1"/>
  <c r="F77" i="1"/>
  <c r="G77" i="1"/>
  <c r="H77" i="1"/>
  <c r="N77" i="1"/>
  <c r="O77" i="1"/>
  <c r="P77" i="1"/>
  <c r="Q77" i="1"/>
  <c r="D78" i="1"/>
  <c r="E78" i="1"/>
  <c r="F78" i="1"/>
  <c r="G78" i="1"/>
  <c r="H78" i="1"/>
  <c r="N78" i="1"/>
  <c r="O78" i="1"/>
  <c r="P78" i="1"/>
  <c r="Q78" i="1"/>
  <c r="D79" i="1"/>
  <c r="E79" i="1"/>
  <c r="F79" i="1"/>
  <c r="G79" i="1"/>
  <c r="H79" i="1"/>
  <c r="N79" i="1"/>
  <c r="O79" i="1"/>
  <c r="P79" i="1"/>
  <c r="Q79" i="1"/>
  <c r="D80" i="1"/>
  <c r="E80" i="1"/>
  <c r="F80" i="1"/>
  <c r="G80" i="1"/>
  <c r="H80" i="1"/>
  <c r="N80" i="1"/>
  <c r="O80" i="1"/>
  <c r="P80" i="1"/>
  <c r="Q80" i="1"/>
  <c r="D81" i="1"/>
  <c r="E81" i="1"/>
  <c r="F81" i="1"/>
  <c r="G81" i="1"/>
  <c r="H81" i="1"/>
  <c r="N81" i="1"/>
  <c r="O81" i="1"/>
  <c r="P81" i="1"/>
  <c r="Q81" i="1"/>
  <c r="D82" i="1"/>
  <c r="E82" i="1"/>
  <c r="F82" i="1"/>
  <c r="G82" i="1"/>
  <c r="H82" i="1"/>
  <c r="N82" i="1"/>
  <c r="O82" i="1"/>
  <c r="P82" i="1"/>
  <c r="Q82" i="1"/>
  <c r="D83" i="1"/>
  <c r="E83" i="1"/>
  <c r="F83" i="1"/>
  <c r="G83" i="1"/>
  <c r="H83" i="1"/>
  <c r="N83" i="1"/>
  <c r="O83" i="1"/>
  <c r="P83" i="1"/>
  <c r="Q83" i="1"/>
  <c r="D84" i="1"/>
  <c r="E84" i="1"/>
  <c r="F84" i="1"/>
  <c r="G84" i="1"/>
  <c r="H84" i="1"/>
  <c r="N84" i="1"/>
  <c r="O84" i="1"/>
  <c r="P84" i="1"/>
  <c r="Q84" i="1"/>
  <c r="D85" i="1"/>
  <c r="E85" i="1"/>
  <c r="F85" i="1"/>
  <c r="G85" i="1"/>
  <c r="H85" i="1"/>
  <c r="N85" i="1"/>
  <c r="O85" i="1"/>
  <c r="P85" i="1"/>
  <c r="Q85" i="1"/>
  <c r="D86" i="1"/>
  <c r="E86" i="1"/>
  <c r="F86" i="1"/>
  <c r="G86" i="1"/>
  <c r="H86" i="1"/>
  <c r="N86" i="1"/>
  <c r="O86" i="1"/>
  <c r="P86" i="1"/>
  <c r="Q86" i="1"/>
  <c r="D87" i="1"/>
  <c r="E87" i="1"/>
  <c r="F87" i="1"/>
  <c r="G87" i="1"/>
  <c r="H87" i="1"/>
  <c r="N87" i="1"/>
  <c r="O87" i="1"/>
  <c r="P87" i="1"/>
  <c r="Q87" i="1"/>
  <c r="D88" i="1"/>
  <c r="E88" i="1"/>
  <c r="F88" i="1"/>
  <c r="G88" i="1"/>
  <c r="H88" i="1"/>
  <c r="N88" i="1"/>
  <c r="O88" i="1"/>
  <c r="P88" i="1"/>
  <c r="Q88" i="1"/>
  <c r="D89" i="1"/>
  <c r="E89" i="1"/>
  <c r="F89" i="1"/>
  <c r="G89" i="1"/>
  <c r="H89" i="1"/>
  <c r="N89" i="1"/>
  <c r="O89" i="1"/>
  <c r="P89" i="1"/>
  <c r="Q89" i="1"/>
  <c r="D90" i="1"/>
  <c r="E90" i="1"/>
  <c r="F90" i="1"/>
  <c r="G90" i="1"/>
  <c r="H90" i="1"/>
  <c r="N90" i="1"/>
  <c r="O90" i="1"/>
  <c r="P90" i="1"/>
  <c r="Q90" i="1"/>
  <c r="D91" i="1"/>
  <c r="E91" i="1"/>
  <c r="F91" i="1"/>
  <c r="G91" i="1"/>
  <c r="H91" i="1"/>
  <c r="N91" i="1"/>
  <c r="O91" i="1"/>
  <c r="P91" i="1"/>
  <c r="Q91" i="1"/>
  <c r="D92" i="1"/>
  <c r="E92" i="1"/>
  <c r="F92" i="1"/>
  <c r="G92" i="1"/>
  <c r="H92" i="1"/>
  <c r="N92" i="1"/>
  <c r="O92" i="1"/>
  <c r="P92" i="1"/>
  <c r="Q92" i="1"/>
  <c r="D93" i="1"/>
  <c r="E93" i="1"/>
  <c r="F93" i="1"/>
  <c r="G93" i="1"/>
  <c r="H93" i="1"/>
  <c r="N93" i="1"/>
  <c r="O93" i="1"/>
  <c r="P93" i="1"/>
  <c r="Q93" i="1"/>
  <c r="D94" i="1"/>
  <c r="E94" i="1"/>
  <c r="F94" i="1"/>
  <c r="G94" i="1"/>
  <c r="H94" i="1"/>
  <c r="N94" i="1"/>
  <c r="O94" i="1"/>
  <c r="P94" i="1"/>
  <c r="Q94" i="1"/>
  <c r="D95" i="1"/>
  <c r="E95" i="1"/>
  <c r="F95" i="1"/>
  <c r="G95" i="1"/>
  <c r="H95" i="1"/>
  <c r="N95" i="1"/>
  <c r="O95" i="1"/>
  <c r="P95" i="1"/>
  <c r="Q95" i="1"/>
  <c r="D96" i="1"/>
  <c r="E96" i="1"/>
  <c r="F96" i="1"/>
  <c r="G96" i="1"/>
  <c r="H96" i="1"/>
  <c r="N96" i="1"/>
  <c r="O96" i="1"/>
  <c r="P96" i="1"/>
  <c r="Q96" i="1"/>
  <c r="D97" i="1"/>
  <c r="E97" i="1"/>
  <c r="F97" i="1"/>
  <c r="G97" i="1"/>
  <c r="H97" i="1"/>
  <c r="N97" i="1"/>
  <c r="O97" i="1"/>
  <c r="P97" i="1"/>
  <c r="Q97" i="1"/>
  <c r="D98" i="1"/>
  <c r="E98" i="1"/>
  <c r="F98" i="1"/>
  <c r="G98" i="1"/>
  <c r="H98" i="1"/>
  <c r="N98" i="1"/>
  <c r="O98" i="1"/>
  <c r="P98" i="1"/>
  <c r="Q98" i="1"/>
  <c r="D99" i="1"/>
  <c r="E99" i="1"/>
  <c r="F99" i="1"/>
  <c r="G99" i="1"/>
  <c r="H99" i="1"/>
  <c r="N99" i="1"/>
  <c r="O99" i="1"/>
  <c r="P99" i="1"/>
  <c r="Q99" i="1"/>
  <c r="D100" i="1"/>
  <c r="E100" i="1"/>
  <c r="F100" i="1"/>
  <c r="G100" i="1"/>
  <c r="H100" i="1"/>
  <c r="N100" i="1"/>
  <c r="O100" i="1"/>
  <c r="P100" i="1"/>
  <c r="Q100" i="1"/>
  <c r="D101" i="1"/>
  <c r="E101" i="1"/>
  <c r="F101" i="1"/>
  <c r="G101" i="1"/>
  <c r="H101" i="1"/>
  <c r="N101" i="1"/>
  <c r="O101" i="1"/>
  <c r="P101" i="1"/>
  <c r="Q101" i="1"/>
  <c r="D102" i="1"/>
  <c r="E102" i="1"/>
  <c r="F102" i="1"/>
  <c r="G102" i="1"/>
  <c r="H102" i="1"/>
  <c r="N102" i="1"/>
  <c r="O102" i="1"/>
  <c r="P102" i="1"/>
  <c r="Q102" i="1"/>
  <c r="D103" i="1"/>
  <c r="E103" i="1"/>
  <c r="F103" i="1"/>
  <c r="G103" i="1"/>
  <c r="H103" i="1"/>
  <c r="N103" i="1"/>
  <c r="O103" i="1"/>
  <c r="P103" i="1"/>
  <c r="Q103" i="1"/>
  <c r="D104" i="1"/>
  <c r="E104" i="1"/>
  <c r="F104" i="1"/>
  <c r="G104" i="1"/>
  <c r="H104" i="1"/>
  <c r="N104" i="1"/>
  <c r="O104" i="1"/>
  <c r="P104" i="1"/>
  <c r="Q104" i="1"/>
  <c r="D105" i="1"/>
  <c r="E105" i="1"/>
  <c r="F105" i="1"/>
  <c r="G105" i="1"/>
  <c r="H105" i="1"/>
  <c r="N105" i="1"/>
  <c r="O105" i="1"/>
  <c r="P105" i="1"/>
  <c r="Q105" i="1"/>
  <c r="D106" i="1"/>
  <c r="E106" i="1"/>
  <c r="F106" i="1"/>
  <c r="G106" i="1"/>
  <c r="H106" i="1"/>
  <c r="N106" i="1"/>
  <c r="O106" i="1"/>
  <c r="P106" i="1"/>
  <c r="Q106" i="1"/>
  <c r="D107" i="1"/>
  <c r="E107" i="1"/>
  <c r="F107" i="1"/>
  <c r="G107" i="1"/>
  <c r="H107" i="1"/>
  <c r="N107" i="1"/>
  <c r="O107" i="1"/>
  <c r="P107" i="1"/>
  <c r="Q107" i="1"/>
  <c r="D108" i="1"/>
  <c r="E108" i="1"/>
  <c r="F108" i="1"/>
  <c r="G108" i="1"/>
  <c r="H108" i="1"/>
  <c r="N108" i="1"/>
  <c r="O108" i="1"/>
  <c r="P108" i="1"/>
  <c r="Q108" i="1"/>
  <c r="D109" i="1"/>
  <c r="E109" i="1"/>
  <c r="F109" i="1"/>
  <c r="G109" i="1"/>
  <c r="H109" i="1"/>
  <c r="N109" i="1"/>
  <c r="O109" i="1"/>
  <c r="P109" i="1"/>
  <c r="Q109" i="1"/>
  <c r="D110" i="1"/>
  <c r="E110" i="1"/>
  <c r="F110" i="1"/>
  <c r="G110" i="1"/>
  <c r="H110" i="1"/>
  <c r="N110" i="1"/>
  <c r="O110" i="1"/>
  <c r="P110" i="1"/>
  <c r="Q110" i="1"/>
  <c r="D111" i="1"/>
  <c r="E111" i="1"/>
  <c r="F111" i="1"/>
  <c r="G111" i="1"/>
  <c r="H111" i="1"/>
  <c r="N111" i="1"/>
  <c r="O111" i="1"/>
  <c r="P111" i="1"/>
  <c r="Q111" i="1"/>
  <c r="D112" i="1"/>
  <c r="E112" i="1"/>
  <c r="F112" i="1"/>
  <c r="G112" i="1"/>
  <c r="H112" i="1"/>
  <c r="N112" i="1"/>
  <c r="O112" i="1"/>
  <c r="P112" i="1"/>
  <c r="Q112" i="1"/>
  <c r="D113" i="1"/>
  <c r="E113" i="1"/>
  <c r="F113" i="1"/>
  <c r="G113" i="1"/>
  <c r="H113" i="1"/>
  <c r="N113" i="1"/>
  <c r="O113" i="1"/>
  <c r="P113" i="1"/>
  <c r="Q113" i="1"/>
  <c r="D114" i="1"/>
  <c r="E114" i="1"/>
  <c r="F114" i="1"/>
  <c r="G114" i="1"/>
  <c r="H114" i="1"/>
  <c r="N114" i="1"/>
  <c r="O114" i="1"/>
  <c r="P114" i="1"/>
  <c r="Q114" i="1"/>
  <c r="D115" i="1"/>
  <c r="E115" i="1"/>
  <c r="F115" i="1"/>
  <c r="G115" i="1"/>
  <c r="H115" i="1"/>
  <c r="N115" i="1"/>
  <c r="O115" i="1"/>
  <c r="P115" i="1"/>
  <c r="Q115" i="1"/>
  <c r="D116" i="1"/>
  <c r="E116" i="1"/>
  <c r="F116" i="1"/>
  <c r="G116" i="1"/>
  <c r="H116" i="1"/>
  <c r="N116" i="1"/>
  <c r="O116" i="1"/>
  <c r="P116" i="1"/>
  <c r="Q116" i="1"/>
  <c r="D117" i="1"/>
  <c r="E117" i="1"/>
  <c r="F117" i="1"/>
  <c r="G117" i="1"/>
  <c r="H117" i="1"/>
  <c r="N117" i="1"/>
  <c r="O117" i="1"/>
  <c r="P117" i="1"/>
  <c r="Q117" i="1"/>
  <c r="D118" i="1"/>
  <c r="E118" i="1"/>
  <c r="F118" i="1"/>
  <c r="G118" i="1"/>
  <c r="H118" i="1"/>
  <c r="N118" i="1"/>
  <c r="O118" i="1"/>
  <c r="P118" i="1"/>
  <c r="Q118" i="1"/>
  <c r="D119" i="1"/>
  <c r="E119" i="1"/>
  <c r="F119" i="1"/>
  <c r="G119" i="1"/>
  <c r="H119" i="1"/>
  <c r="N119" i="1"/>
  <c r="O119" i="1"/>
  <c r="P119" i="1"/>
  <c r="Q119" i="1"/>
  <c r="D120" i="1"/>
  <c r="E120" i="1"/>
  <c r="F120" i="1"/>
  <c r="G120" i="1"/>
  <c r="H120" i="1"/>
  <c r="N120" i="1"/>
  <c r="O120" i="1"/>
  <c r="P120" i="1"/>
  <c r="Q120" i="1"/>
  <c r="D121" i="1"/>
  <c r="E121" i="1"/>
  <c r="F121" i="1"/>
  <c r="G121" i="1"/>
  <c r="H121" i="1"/>
  <c r="N121" i="1"/>
  <c r="O121" i="1"/>
  <c r="P121" i="1"/>
  <c r="Q121" i="1"/>
  <c r="D122" i="1"/>
  <c r="E122" i="1"/>
  <c r="F122" i="1"/>
  <c r="G122" i="1"/>
  <c r="H122" i="1"/>
  <c r="N122" i="1"/>
  <c r="O122" i="1"/>
  <c r="P122" i="1"/>
  <c r="Q122" i="1"/>
  <c r="D123" i="1"/>
  <c r="E123" i="1"/>
  <c r="F123" i="1"/>
  <c r="G123" i="1"/>
  <c r="H123" i="1"/>
  <c r="N123" i="1"/>
  <c r="O123" i="1"/>
  <c r="P123" i="1"/>
  <c r="Q123" i="1"/>
  <c r="D124" i="1"/>
  <c r="E124" i="1"/>
  <c r="F124" i="1"/>
  <c r="G124" i="1"/>
  <c r="H124" i="1"/>
  <c r="N124" i="1"/>
  <c r="O124" i="1"/>
  <c r="P124" i="1"/>
  <c r="Q124" i="1"/>
  <c r="D125" i="1"/>
  <c r="E125" i="1"/>
  <c r="F125" i="1"/>
  <c r="G125" i="1"/>
  <c r="H125" i="1"/>
  <c r="N125" i="1"/>
  <c r="O125" i="1"/>
  <c r="P125" i="1"/>
  <c r="Q125" i="1"/>
  <c r="D126" i="1"/>
  <c r="E126" i="1"/>
  <c r="F126" i="1"/>
  <c r="G126" i="1"/>
  <c r="H126" i="1"/>
  <c r="N126" i="1"/>
  <c r="O126" i="1"/>
  <c r="P126" i="1"/>
  <c r="Q126" i="1"/>
  <c r="D127" i="1"/>
  <c r="E127" i="1"/>
  <c r="F127" i="1"/>
  <c r="G127" i="1"/>
  <c r="H127" i="1"/>
  <c r="N127" i="1"/>
  <c r="O127" i="1"/>
  <c r="P127" i="1"/>
  <c r="Q127" i="1"/>
  <c r="D128" i="1"/>
  <c r="E128" i="1"/>
  <c r="F128" i="1"/>
  <c r="G128" i="1"/>
  <c r="H128" i="1"/>
  <c r="N128" i="1"/>
  <c r="O128" i="1"/>
  <c r="P128" i="1"/>
  <c r="Q128" i="1"/>
  <c r="D129" i="1"/>
  <c r="E129" i="1"/>
  <c r="F129" i="1"/>
  <c r="G129" i="1"/>
  <c r="H129" i="1"/>
  <c r="N129" i="1"/>
  <c r="O129" i="1"/>
  <c r="P129" i="1"/>
  <c r="Q129" i="1"/>
  <c r="D130" i="1"/>
  <c r="E130" i="1"/>
  <c r="F130" i="1"/>
  <c r="G130" i="1"/>
  <c r="H130" i="1"/>
  <c r="N130" i="1"/>
  <c r="O130" i="1"/>
  <c r="P130" i="1"/>
  <c r="Q130" i="1"/>
  <c r="D131" i="1"/>
  <c r="E131" i="1"/>
  <c r="F131" i="1"/>
  <c r="G131" i="1"/>
  <c r="H131" i="1"/>
  <c r="N131" i="1"/>
  <c r="O131" i="1"/>
  <c r="P131" i="1"/>
  <c r="Q131" i="1"/>
  <c r="D132" i="1"/>
  <c r="E132" i="1"/>
  <c r="F132" i="1"/>
  <c r="G132" i="1"/>
  <c r="H132" i="1"/>
  <c r="N132" i="1"/>
  <c r="O132" i="1"/>
  <c r="P132" i="1"/>
  <c r="Q132" i="1"/>
  <c r="D133" i="1"/>
  <c r="E133" i="1"/>
  <c r="F133" i="1"/>
  <c r="G133" i="1"/>
  <c r="H133" i="1"/>
  <c r="N133" i="1"/>
  <c r="O133" i="1"/>
  <c r="P133" i="1"/>
  <c r="Q133" i="1"/>
  <c r="D134" i="1"/>
  <c r="E134" i="1"/>
  <c r="F134" i="1"/>
  <c r="G134" i="1"/>
  <c r="H134" i="1"/>
  <c r="N134" i="1"/>
  <c r="O134" i="1"/>
  <c r="P134" i="1"/>
  <c r="Q134" i="1"/>
  <c r="D135" i="1"/>
  <c r="E135" i="1"/>
  <c r="F135" i="1"/>
  <c r="G135" i="1"/>
  <c r="H135" i="1"/>
  <c r="N135" i="1"/>
  <c r="O135" i="1"/>
  <c r="P135" i="1"/>
  <c r="Q135" i="1"/>
  <c r="D136" i="1"/>
  <c r="E136" i="1"/>
  <c r="F136" i="1"/>
  <c r="G136" i="1"/>
  <c r="H136" i="1"/>
  <c r="N136" i="1"/>
  <c r="O136" i="1"/>
  <c r="P136" i="1"/>
  <c r="Q136" i="1"/>
  <c r="D137" i="1"/>
  <c r="E137" i="1"/>
  <c r="F137" i="1"/>
  <c r="G137" i="1"/>
  <c r="H137" i="1"/>
  <c r="N137" i="1"/>
  <c r="O137" i="1"/>
  <c r="P137" i="1"/>
  <c r="Q137" i="1"/>
  <c r="D138" i="1"/>
  <c r="E138" i="1"/>
  <c r="F138" i="1"/>
  <c r="G138" i="1"/>
  <c r="H138" i="1"/>
  <c r="N138" i="1"/>
  <c r="O138" i="1"/>
  <c r="P138" i="1"/>
  <c r="Q138" i="1"/>
  <c r="D139" i="1"/>
  <c r="E139" i="1"/>
  <c r="F139" i="1"/>
  <c r="G139" i="1"/>
  <c r="H139" i="1"/>
  <c r="N139" i="1"/>
  <c r="O139" i="1"/>
  <c r="P139" i="1"/>
  <c r="Q139" i="1"/>
  <c r="D140" i="1"/>
  <c r="E140" i="1"/>
  <c r="F140" i="1"/>
  <c r="G140" i="1"/>
  <c r="H140" i="1"/>
  <c r="N140" i="1"/>
  <c r="O140" i="1"/>
  <c r="P140" i="1"/>
  <c r="Q140" i="1"/>
  <c r="D141" i="1"/>
  <c r="E141" i="1"/>
  <c r="F141" i="1"/>
  <c r="G141" i="1"/>
  <c r="H141" i="1"/>
  <c r="N141" i="1"/>
  <c r="O141" i="1"/>
  <c r="P141" i="1"/>
  <c r="Q141" i="1"/>
  <c r="D142" i="1"/>
  <c r="E142" i="1"/>
  <c r="F142" i="1"/>
  <c r="G142" i="1"/>
  <c r="H142" i="1"/>
  <c r="N142" i="1"/>
  <c r="O142" i="1"/>
  <c r="P142" i="1"/>
  <c r="Q142" i="1"/>
  <c r="D143" i="1"/>
  <c r="E143" i="1"/>
  <c r="F143" i="1"/>
  <c r="G143" i="1"/>
  <c r="H143" i="1"/>
  <c r="N143" i="1"/>
  <c r="O143" i="1"/>
  <c r="P143" i="1"/>
  <c r="Q143" i="1"/>
  <c r="D144" i="1"/>
  <c r="E144" i="1"/>
  <c r="F144" i="1"/>
  <c r="G144" i="1"/>
  <c r="H144" i="1"/>
  <c r="N144" i="1"/>
  <c r="O144" i="1"/>
  <c r="P144" i="1"/>
  <c r="Q144" i="1"/>
  <c r="D145" i="1"/>
  <c r="E145" i="1"/>
  <c r="F145" i="1"/>
  <c r="G145" i="1"/>
  <c r="H145" i="1"/>
  <c r="N145" i="1"/>
  <c r="O145" i="1"/>
  <c r="P145" i="1"/>
  <c r="Q145" i="1"/>
  <c r="D146" i="1"/>
  <c r="E146" i="1"/>
  <c r="F146" i="1"/>
  <c r="G146" i="1"/>
  <c r="H146" i="1"/>
  <c r="N146" i="1"/>
  <c r="O146" i="1"/>
  <c r="P146" i="1"/>
  <c r="Q146" i="1"/>
  <c r="D147" i="1"/>
  <c r="E147" i="1"/>
  <c r="F147" i="1"/>
  <c r="G147" i="1"/>
  <c r="H147" i="1"/>
  <c r="N147" i="1"/>
  <c r="O147" i="1"/>
  <c r="P147" i="1"/>
  <c r="Q147" i="1"/>
  <c r="D148" i="1"/>
  <c r="E148" i="1"/>
  <c r="F148" i="1"/>
  <c r="G148" i="1"/>
  <c r="H148" i="1"/>
  <c r="N148" i="1"/>
  <c r="O148" i="1"/>
  <c r="P148" i="1"/>
  <c r="Q148" i="1"/>
  <c r="D149" i="1"/>
  <c r="E149" i="1"/>
  <c r="F149" i="1"/>
  <c r="G149" i="1"/>
  <c r="H149" i="1"/>
  <c r="N149" i="1"/>
  <c r="O149" i="1"/>
  <c r="P149" i="1"/>
  <c r="Q149" i="1"/>
  <c r="D150" i="1"/>
  <c r="E150" i="1"/>
  <c r="F150" i="1"/>
  <c r="G150" i="1"/>
  <c r="H150" i="1"/>
  <c r="N150" i="1"/>
  <c r="O150" i="1"/>
  <c r="P150" i="1"/>
  <c r="Q150" i="1"/>
  <c r="D151" i="1"/>
  <c r="E151" i="1"/>
  <c r="F151" i="1"/>
  <c r="G151" i="1"/>
  <c r="H151" i="1"/>
  <c r="N151" i="1"/>
  <c r="O151" i="1"/>
  <c r="P151" i="1"/>
  <c r="Q151" i="1"/>
  <c r="D152" i="1"/>
  <c r="E152" i="1"/>
  <c r="F152" i="1"/>
  <c r="G152" i="1"/>
  <c r="H152" i="1"/>
  <c r="N152" i="1"/>
  <c r="O152" i="1"/>
  <c r="P152" i="1"/>
  <c r="Q152" i="1"/>
  <c r="D153" i="1"/>
  <c r="E153" i="1"/>
  <c r="F153" i="1"/>
  <c r="G153" i="1"/>
  <c r="H153" i="1"/>
  <c r="N153" i="1"/>
  <c r="O153" i="1"/>
  <c r="P153" i="1"/>
  <c r="Q153" i="1"/>
  <c r="D154" i="1"/>
  <c r="E154" i="1"/>
  <c r="F154" i="1"/>
  <c r="G154" i="1"/>
  <c r="H154" i="1"/>
  <c r="N154" i="1"/>
  <c r="O154" i="1"/>
  <c r="P154" i="1"/>
  <c r="Q154" i="1"/>
  <c r="D155" i="1"/>
  <c r="E155" i="1"/>
  <c r="F155" i="1"/>
  <c r="G155" i="1"/>
  <c r="H155" i="1"/>
  <c r="N155" i="1"/>
  <c r="O155" i="1"/>
  <c r="P155" i="1"/>
  <c r="Q155" i="1"/>
  <c r="D156" i="1"/>
  <c r="E156" i="1"/>
  <c r="F156" i="1"/>
  <c r="G156" i="1"/>
  <c r="H156" i="1"/>
  <c r="N156" i="1"/>
  <c r="O156" i="1"/>
  <c r="P156" i="1"/>
  <c r="Q156" i="1"/>
  <c r="D157" i="1"/>
  <c r="E157" i="1"/>
  <c r="F157" i="1"/>
  <c r="G157" i="1"/>
  <c r="H157" i="1"/>
  <c r="N157" i="1"/>
  <c r="O157" i="1"/>
  <c r="P157" i="1"/>
  <c r="Q157" i="1"/>
  <c r="D158" i="1"/>
  <c r="E158" i="1"/>
  <c r="F158" i="1"/>
  <c r="G158" i="1"/>
  <c r="H158" i="1"/>
  <c r="N158" i="1"/>
  <c r="O158" i="1"/>
  <c r="P158" i="1"/>
  <c r="Q158" i="1"/>
  <c r="D159" i="1"/>
  <c r="E159" i="1"/>
  <c r="F159" i="1"/>
  <c r="G159" i="1"/>
  <c r="H159" i="1"/>
  <c r="N159" i="1"/>
  <c r="O159" i="1"/>
  <c r="P159" i="1"/>
  <c r="Q159" i="1"/>
  <c r="D160" i="1"/>
  <c r="E160" i="1"/>
  <c r="F160" i="1"/>
  <c r="G160" i="1"/>
  <c r="H160" i="1"/>
  <c r="N160" i="1"/>
  <c r="O160" i="1"/>
  <c r="P160" i="1"/>
  <c r="Q160" i="1"/>
  <c r="D161" i="1"/>
  <c r="E161" i="1"/>
  <c r="F161" i="1"/>
  <c r="G161" i="1"/>
  <c r="H161" i="1"/>
  <c r="N161" i="1"/>
  <c r="O161" i="1"/>
  <c r="P161" i="1"/>
  <c r="Q161" i="1"/>
  <c r="D162" i="1"/>
  <c r="E162" i="1"/>
  <c r="F162" i="1"/>
  <c r="G162" i="1"/>
  <c r="H162" i="1"/>
  <c r="N162" i="1"/>
  <c r="O162" i="1"/>
  <c r="P162" i="1"/>
  <c r="Q162" i="1"/>
  <c r="D163" i="1"/>
  <c r="E163" i="1"/>
  <c r="F163" i="1"/>
  <c r="G163" i="1"/>
  <c r="H163" i="1"/>
  <c r="N163" i="1"/>
  <c r="O163" i="1"/>
  <c r="P163" i="1"/>
  <c r="Q163" i="1"/>
  <c r="D164" i="1"/>
  <c r="E164" i="1"/>
  <c r="F164" i="1"/>
  <c r="G164" i="1"/>
  <c r="H164" i="1"/>
  <c r="N164" i="1"/>
  <c r="O164" i="1"/>
  <c r="P164" i="1"/>
  <c r="Q164" i="1"/>
  <c r="D165" i="1"/>
  <c r="E165" i="1"/>
  <c r="F165" i="1"/>
  <c r="G165" i="1"/>
  <c r="H165" i="1"/>
  <c r="N165" i="1"/>
  <c r="O165" i="1"/>
  <c r="P165" i="1"/>
  <c r="Q165" i="1"/>
  <c r="D166" i="1"/>
  <c r="E166" i="1"/>
  <c r="F166" i="1"/>
  <c r="G166" i="1"/>
  <c r="H166" i="1"/>
  <c r="N166" i="1"/>
  <c r="O166" i="1"/>
  <c r="P166" i="1"/>
  <c r="Q166" i="1"/>
  <c r="D167" i="1"/>
  <c r="E167" i="1"/>
  <c r="F167" i="1"/>
  <c r="G167" i="1"/>
  <c r="H167" i="1"/>
  <c r="N167" i="1"/>
  <c r="O167" i="1"/>
  <c r="P167" i="1"/>
  <c r="Q167" i="1"/>
  <c r="D168" i="1"/>
  <c r="E168" i="1"/>
  <c r="F168" i="1"/>
  <c r="G168" i="1"/>
  <c r="H168" i="1"/>
  <c r="N168" i="1"/>
  <c r="O168" i="1"/>
  <c r="P168" i="1"/>
  <c r="Q168" i="1"/>
  <c r="D169" i="1"/>
  <c r="E169" i="1"/>
  <c r="F169" i="1"/>
  <c r="G169" i="1"/>
  <c r="H169" i="1"/>
  <c r="N169" i="1"/>
  <c r="O169" i="1"/>
  <c r="P169" i="1"/>
  <c r="Q169" i="1"/>
  <c r="D170" i="1"/>
  <c r="E170" i="1"/>
  <c r="F170" i="1"/>
  <c r="G170" i="1"/>
  <c r="H170" i="1"/>
  <c r="N170" i="1"/>
  <c r="O170" i="1"/>
  <c r="P170" i="1"/>
  <c r="Q170" i="1"/>
  <c r="D171" i="1"/>
  <c r="E171" i="1"/>
  <c r="F171" i="1"/>
  <c r="G171" i="1"/>
  <c r="H171" i="1"/>
  <c r="N171" i="1"/>
  <c r="O171" i="1"/>
  <c r="P171" i="1"/>
  <c r="Q171" i="1"/>
  <c r="D172" i="1"/>
  <c r="E172" i="1"/>
  <c r="F172" i="1"/>
  <c r="G172" i="1"/>
  <c r="H172" i="1"/>
  <c r="N172" i="1"/>
  <c r="O172" i="1"/>
  <c r="P172" i="1"/>
  <c r="Q172" i="1"/>
  <c r="D173" i="1"/>
  <c r="E173" i="1"/>
  <c r="F173" i="1"/>
  <c r="G173" i="1"/>
  <c r="H173" i="1"/>
  <c r="N173" i="1"/>
  <c r="O173" i="1"/>
  <c r="P173" i="1"/>
  <c r="Q173" i="1"/>
  <c r="D174" i="1"/>
  <c r="E174" i="1"/>
  <c r="F174" i="1"/>
  <c r="G174" i="1"/>
  <c r="H174" i="1"/>
  <c r="N174" i="1"/>
  <c r="O174" i="1"/>
  <c r="P174" i="1"/>
  <c r="Q174" i="1"/>
  <c r="D175" i="1"/>
  <c r="E175" i="1"/>
  <c r="F175" i="1"/>
  <c r="G175" i="1"/>
  <c r="H175" i="1"/>
  <c r="N175" i="1"/>
  <c r="O175" i="1"/>
  <c r="P175" i="1"/>
  <c r="Q175" i="1"/>
  <c r="D176" i="1"/>
  <c r="E176" i="1"/>
  <c r="F176" i="1"/>
  <c r="G176" i="1"/>
  <c r="H176" i="1"/>
  <c r="N176" i="1"/>
  <c r="O176" i="1"/>
  <c r="P176" i="1"/>
  <c r="Q176" i="1"/>
  <c r="D177" i="1"/>
  <c r="E177" i="1"/>
  <c r="F177" i="1"/>
  <c r="G177" i="1"/>
  <c r="H177" i="1"/>
  <c r="N177" i="1"/>
  <c r="O177" i="1"/>
  <c r="P177" i="1"/>
  <c r="Q177" i="1"/>
  <c r="D178" i="1"/>
  <c r="E178" i="1"/>
  <c r="F178" i="1"/>
  <c r="G178" i="1"/>
  <c r="H178" i="1"/>
  <c r="N178" i="1"/>
  <c r="O178" i="1"/>
  <c r="P178" i="1"/>
  <c r="Q178" i="1"/>
  <c r="D179" i="1"/>
  <c r="E179" i="1"/>
  <c r="F179" i="1"/>
  <c r="G179" i="1"/>
  <c r="H179" i="1"/>
  <c r="N179" i="1"/>
  <c r="O179" i="1"/>
  <c r="P179" i="1"/>
  <c r="Q179" i="1"/>
  <c r="D180" i="1"/>
  <c r="E180" i="1"/>
  <c r="F180" i="1"/>
  <c r="G180" i="1"/>
  <c r="H180" i="1"/>
  <c r="N180" i="1"/>
  <c r="O180" i="1"/>
  <c r="P180" i="1"/>
  <c r="Q180" i="1"/>
  <c r="D181" i="1"/>
  <c r="E181" i="1"/>
  <c r="F181" i="1"/>
  <c r="G181" i="1"/>
  <c r="H181" i="1"/>
  <c r="N181" i="1"/>
  <c r="O181" i="1"/>
  <c r="P181" i="1"/>
  <c r="Q181" i="1"/>
  <c r="D182" i="1"/>
  <c r="E182" i="1"/>
  <c r="F182" i="1"/>
  <c r="G182" i="1"/>
  <c r="H182" i="1"/>
  <c r="N182" i="1"/>
  <c r="O182" i="1"/>
  <c r="P182" i="1"/>
  <c r="Q182" i="1"/>
  <c r="D183" i="1"/>
  <c r="E183" i="1"/>
  <c r="F183" i="1"/>
  <c r="G183" i="1"/>
  <c r="H183" i="1"/>
  <c r="N183" i="1"/>
  <c r="O183" i="1"/>
  <c r="P183" i="1"/>
  <c r="Q183" i="1"/>
  <c r="D184" i="1"/>
  <c r="E184" i="1"/>
  <c r="F184" i="1"/>
  <c r="G184" i="1"/>
  <c r="H184" i="1"/>
  <c r="N184" i="1"/>
  <c r="O184" i="1"/>
  <c r="P184" i="1"/>
  <c r="Q184" i="1"/>
  <c r="D185" i="1"/>
  <c r="E185" i="1"/>
  <c r="F185" i="1"/>
  <c r="G185" i="1"/>
  <c r="H185" i="1"/>
  <c r="N185" i="1"/>
  <c r="O185" i="1"/>
  <c r="P185" i="1"/>
  <c r="Q185" i="1"/>
  <c r="D186" i="1"/>
  <c r="E186" i="1"/>
  <c r="F186" i="1"/>
  <c r="G186" i="1"/>
  <c r="H186" i="1"/>
  <c r="N186" i="1"/>
  <c r="O186" i="1"/>
  <c r="P186" i="1"/>
  <c r="Q186" i="1"/>
  <c r="D187" i="1"/>
  <c r="E187" i="1"/>
  <c r="F187" i="1"/>
  <c r="G187" i="1"/>
  <c r="H187" i="1"/>
  <c r="N187" i="1"/>
  <c r="O187" i="1"/>
  <c r="P187" i="1"/>
  <c r="Q187" i="1"/>
  <c r="D188" i="1"/>
  <c r="E188" i="1"/>
  <c r="F188" i="1"/>
  <c r="G188" i="1"/>
  <c r="H188" i="1"/>
  <c r="N188" i="1"/>
  <c r="O188" i="1"/>
  <c r="P188" i="1"/>
  <c r="Q188" i="1"/>
  <c r="D189" i="1"/>
  <c r="E189" i="1"/>
  <c r="F189" i="1"/>
  <c r="G189" i="1"/>
  <c r="H189" i="1"/>
  <c r="N189" i="1"/>
  <c r="O189" i="1"/>
  <c r="P189" i="1"/>
  <c r="Q189" i="1"/>
  <c r="D190" i="1"/>
  <c r="E190" i="1"/>
  <c r="F190" i="1"/>
  <c r="G190" i="1"/>
  <c r="H190" i="1"/>
  <c r="N190" i="1"/>
  <c r="O190" i="1"/>
  <c r="P190" i="1"/>
  <c r="Q190" i="1"/>
  <c r="D191" i="1"/>
  <c r="E191" i="1"/>
  <c r="F191" i="1"/>
  <c r="G191" i="1"/>
  <c r="H191" i="1"/>
  <c r="N191" i="1"/>
  <c r="O191" i="1"/>
  <c r="P191" i="1"/>
  <c r="Q191" i="1"/>
  <c r="D192" i="1"/>
  <c r="E192" i="1"/>
  <c r="F192" i="1"/>
  <c r="G192" i="1"/>
  <c r="H192" i="1"/>
  <c r="N192" i="1"/>
  <c r="O192" i="1"/>
  <c r="P192" i="1"/>
  <c r="Q192" i="1"/>
  <c r="D193" i="1"/>
  <c r="E193" i="1"/>
  <c r="F193" i="1"/>
  <c r="G193" i="1"/>
  <c r="H193" i="1"/>
  <c r="N193" i="1"/>
  <c r="O193" i="1"/>
  <c r="P193" i="1"/>
  <c r="Q193" i="1"/>
  <c r="D194" i="1"/>
  <c r="E194" i="1"/>
  <c r="F194" i="1"/>
  <c r="G194" i="1"/>
  <c r="H194" i="1"/>
  <c r="N194" i="1"/>
  <c r="O194" i="1"/>
  <c r="P194" i="1"/>
  <c r="Q194" i="1"/>
  <c r="D195" i="1"/>
  <c r="E195" i="1"/>
  <c r="F195" i="1"/>
  <c r="G195" i="1"/>
  <c r="H195" i="1"/>
  <c r="N195" i="1"/>
  <c r="O195" i="1"/>
  <c r="P195" i="1"/>
  <c r="Q195" i="1"/>
  <c r="D196" i="1"/>
  <c r="E196" i="1"/>
  <c r="F196" i="1"/>
  <c r="G196" i="1"/>
  <c r="H196" i="1"/>
  <c r="N196" i="1"/>
  <c r="O196" i="1"/>
  <c r="P196" i="1"/>
  <c r="Q196" i="1"/>
  <c r="D197" i="1"/>
  <c r="E197" i="1"/>
  <c r="F197" i="1"/>
  <c r="G197" i="1"/>
  <c r="H197" i="1"/>
  <c r="N197" i="1"/>
  <c r="O197" i="1"/>
  <c r="P197" i="1"/>
  <c r="Q197" i="1"/>
  <c r="D198" i="1"/>
  <c r="E198" i="1"/>
  <c r="F198" i="1"/>
  <c r="G198" i="1"/>
  <c r="H198" i="1"/>
  <c r="N198" i="1"/>
  <c r="O198" i="1"/>
  <c r="P198" i="1"/>
  <c r="Q198" i="1"/>
  <c r="D199" i="1"/>
  <c r="E199" i="1"/>
  <c r="F199" i="1"/>
  <c r="G199" i="1"/>
  <c r="H199" i="1"/>
  <c r="N199" i="1"/>
  <c r="O199" i="1"/>
  <c r="P199" i="1"/>
  <c r="Q199" i="1"/>
  <c r="D200" i="1"/>
  <c r="E200" i="1"/>
  <c r="F200" i="1"/>
  <c r="G200" i="1"/>
  <c r="H200" i="1"/>
  <c r="N200" i="1"/>
  <c r="O200" i="1"/>
  <c r="P200" i="1"/>
  <c r="Q200" i="1"/>
  <c r="D201" i="1"/>
  <c r="E201" i="1"/>
  <c r="F201" i="1"/>
  <c r="G201" i="1"/>
  <c r="H201" i="1"/>
  <c r="N201" i="1"/>
  <c r="O201" i="1"/>
  <c r="P201" i="1"/>
  <c r="Q201" i="1"/>
  <c r="D202" i="1"/>
  <c r="E202" i="1"/>
  <c r="F202" i="1"/>
  <c r="G202" i="1"/>
  <c r="H202" i="1"/>
  <c r="N202" i="1"/>
  <c r="O202" i="1"/>
  <c r="P202" i="1"/>
  <c r="Q202" i="1"/>
  <c r="D203" i="1"/>
  <c r="E203" i="1"/>
  <c r="F203" i="1"/>
  <c r="G203" i="1"/>
  <c r="H203" i="1"/>
  <c r="N203" i="1"/>
  <c r="O203" i="1"/>
  <c r="P203" i="1"/>
  <c r="Q203" i="1"/>
  <c r="D204" i="1"/>
  <c r="E204" i="1"/>
  <c r="F204" i="1"/>
  <c r="G204" i="1"/>
  <c r="H204" i="1"/>
  <c r="N204" i="1"/>
  <c r="O204" i="1"/>
  <c r="P204" i="1"/>
  <c r="Q204" i="1"/>
  <c r="D205" i="1"/>
  <c r="E205" i="1"/>
  <c r="F205" i="1"/>
  <c r="G205" i="1"/>
  <c r="H205" i="1"/>
  <c r="N205" i="1"/>
  <c r="O205" i="1"/>
  <c r="P205" i="1"/>
  <c r="Q205" i="1"/>
  <c r="D206" i="1"/>
  <c r="E206" i="1"/>
  <c r="F206" i="1"/>
  <c r="G206" i="1"/>
  <c r="H206" i="1"/>
  <c r="N206" i="1"/>
  <c r="O206" i="1"/>
  <c r="P206" i="1"/>
  <c r="Q206" i="1"/>
  <c r="D207" i="1"/>
  <c r="E207" i="1"/>
  <c r="F207" i="1"/>
  <c r="G207" i="1"/>
  <c r="H207" i="1"/>
  <c r="N207" i="1"/>
  <c r="O207" i="1"/>
  <c r="P207" i="1"/>
  <c r="Q207" i="1"/>
  <c r="D208" i="1"/>
  <c r="E208" i="1"/>
  <c r="F208" i="1"/>
  <c r="G208" i="1"/>
  <c r="H208" i="1"/>
  <c r="N208" i="1"/>
  <c r="O208" i="1"/>
  <c r="P208" i="1"/>
  <c r="Q208" i="1"/>
  <c r="D209" i="1"/>
  <c r="E209" i="1"/>
  <c r="F209" i="1"/>
  <c r="G209" i="1"/>
  <c r="H209" i="1"/>
  <c r="N209" i="1"/>
  <c r="O209" i="1"/>
  <c r="P209" i="1"/>
  <c r="Q209" i="1"/>
  <c r="D210" i="1"/>
  <c r="E210" i="1"/>
  <c r="F210" i="1"/>
  <c r="G210" i="1"/>
  <c r="H210" i="1"/>
  <c r="N210" i="1"/>
  <c r="O210" i="1"/>
  <c r="P210" i="1"/>
  <c r="Q210" i="1"/>
  <c r="D211" i="1"/>
  <c r="E211" i="1"/>
  <c r="F211" i="1"/>
  <c r="G211" i="1"/>
  <c r="H211" i="1"/>
  <c r="N211" i="1"/>
  <c r="O211" i="1"/>
  <c r="P211" i="1"/>
  <c r="Q211" i="1"/>
  <c r="D212" i="1"/>
  <c r="E212" i="1"/>
  <c r="F212" i="1"/>
  <c r="G212" i="1"/>
  <c r="H212" i="1"/>
  <c r="N212" i="1"/>
  <c r="O212" i="1"/>
  <c r="P212" i="1"/>
  <c r="Q212" i="1"/>
  <c r="D213" i="1"/>
  <c r="E213" i="1"/>
  <c r="F213" i="1"/>
  <c r="G213" i="1"/>
  <c r="H213" i="1"/>
  <c r="N213" i="1"/>
  <c r="O213" i="1"/>
  <c r="P213" i="1"/>
  <c r="Q213" i="1"/>
  <c r="D214" i="1"/>
  <c r="E214" i="1"/>
  <c r="F214" i="1"/>
  <c r="G214" i="1"/>
  <c r="H214" i="1"/>
  <c r="N214" i="1"/>
  <c r="O214" i="1"/>
  <c r="P214" i="1"/>
  <c r="Q214" i="1"/>
  <c r="D215" i="1"/>
  <c r="E215" i="1"/>
  <c r="F215" i="1"/>
  <c r="G215" i="1"/>
  <c r="H215" i="1"/>
  <c r="N215" i="1"/>
  <c r="O215" i="1"/>
  <c r="P215" i="1"/>
  <c r="Q215" i="1"/>
  <c r="D216" i="1"/>
  <c r="E216" i="1"/>
  <c r="F216" i="1"/>
  <c r="G216" i="1"/>
  <c r="H216" i="1"/>
  <c r="N216" i="1"/>
  <c r="O216" i="1"/>
  <c r="P216" i="1"/>
  <c r="Q216" i="1"/>
  <c r="D217" i="1"/>
  <c r="E217" i="1"/>
  <c r="F217" i="1"/>
  <c r="G217" i="1"/>
  <c r="H217" i="1"/>
  <c r="N217" i="1"/>
  <c r="O217" i="1"/>
  <c r="P217" i="1"/>
  <c r="Q217" i="1"/>
  <c r="D218" i="1"/>
  <c r="E218" i="1"/>
  <c r="F218" i="1"/>
  <c r="G218" i="1"/>
  <c r="H218" i="1"/>
  <c r="N218" i="1"/>
  <c r="O218" i="1"/>
  <c r="P218" i="1"/>
  <c r="Q218" i="1"/>
  <c r="D219" i="1"/>
  <c r="E219" i="1"/>
  <c r="F219" i="1"/>
  <c r="G219" i="1"/>
  <c r="H219" i="1"/>
  <c r="N219" i="1"/>
  <c r="O219" i="1"/>
  <c r="P219" i="1"/>
  <c r="Q219" i="1"/>
  <c r="D220" i="1"/>
  <c r="E220" i="1"/>
  <c r="F220" i="1"/>
  <c r="G220" i="1"/>
  <c r="H220" i="1"/>
  <c r="N220" i="1"/>
  <c r="O220" i="1"/>
  <c r="P220" i="1"/>
  <c r="Q220" i="1"/>
  <c r="D221" i="1"/>
  <c r="E221" i="1"/>
  <c r="F221" i="1"/>
  <c r="G221" i="1"/>
  <c r="H221" i="1"/>
  <c r="N221" i="1"/>
  <c r="O221" i="1"/>
  <c r="P221" i="1"/>
  <c r="Q221" i="1"/>
  <c r="D222" i="1"/>
  <c r="E222" i="1"/>
  <c r="F222" i="1"/>
  <c r="G222" i="1"/>
  <c r="H222" i="1"/>
  <c r="N222" i="1"/>
  <c r="O222" i="1"/>
  <c r="P222" i="1"/>
  <c r="Q222" i="1"/>
  <c r="D223" i="1"/>
  <c r="E223" i="1"/>
  <c r="F223" i="1"/>
  <c r="G223" i="1"/>
  <c r="H223" i="1"/>
  <c r="N223" i="1"/>
  <c r="O223" i="1"/>
  <c r="P223" i="1"/>
  <c r="Q223" i="1"/>
  <c r="D224" i="1"/>
  <c r="E224" i="1"/>
  <c r="F224" i="1"/>
  <c r="G224" i="1"/>
  <c r="H224" i="1"/>
  <c r="N224" i="1"/>
  <c r="O224" i="1"/>
  <c r="P224" i="1"/>
  <c r="Q224" i="1"/>
  <c r="D225" i="1"/>
  <c r="E225" i="1"/>
  <c r="F225" i="1"/>
  <c r="G225" i="1"/>
  <c r="H225" i="1"/>
  <c r="N225" i="1"/>
  <c r="O225" i="1"/>
  <c r="P225" i="1"/>
  <c r="Q225" i="1"/>
  <c r="D226" i="1"/>
  <c r="E226" i="1"/>
  <c r="F226" i="1"/>
  <c r="G226" i="1"/>
  <c r="H226" i="1"/>
  <c r="N226" i="1"/>
  <c r="O226" i="1"/>
  <c r="P226" i="1"/>
  <c r="Q226" i="1"/>
  <c r="D227" i="1"/>
  <c r="E227" i="1"/>
  <c r="F227" i="1"/>
  <c r="G227" i="1"/>
  <c r="H227" i="1"/>
  <c r="N227" i="1"/>
  <c r="O227" i="1"/>
  <c r="P227" i="1"/>
  <c r="Q227" i="1"/>
  <c r="D228" i="1"/>
  <c r="E228" i="1"/>
  <c r="F228" i="1"/>
  <c r="G228" i="1"/>
  <c r="H228" i="1"/>
  <c r="N228" i="1"/>
  <c r="O228" i="1"/>
  <c r="P228" i="1"/>
  <c r="Q228" i="1"/>
  <c r="D229" i="1"/>
  <c r="E229" i="1"/>
  <c r="F229" i="1"/>
  <c r="G229" i="1"/>
  <c r="H229" i="1"/>
  <c r="N229" i="1"/>
  <c r="O229" i="1"/>
  <c r="P229" i="1"/>
  <c r="Q229" i="1"/>
  <c r="D230" i="1"/>
  <c r="E230" i="1"/>
  <c r="F230" i="1"/>
  <c r="G230" i="1"/>
  <c r="H230" i="1"/>
  <c r="N230" i="1"/>
  <c r="O230" i="1"/>
  <c r="P230" i="1"/>
  <c r="Q230" i="1"/>
  <c r="D231" i="1"/>
  <c r="E231" i="1"/>
  <c r="F231" i="1"/>
  <c r="G231" i="1"/>
  <c r="H231" i="1"/>
  <c r="N231" i="1"/>
  <c r="O231" i="1"/>
  <c r="P231" i="1"/>
  <c r="Q231" i="1"/>
  <c r="D232" i="1"/>
  <c r="E232" i="1"/>
  <c r="F232" i="1"/>
  <c r="G232" i="1"/>
  <c r="H232" i="1"/>
  <c r="N232" i="1"/>
  <c r="O232" i="1"/>
  <c r="P232" i="1"/>
  <c r="Q232" i="1"/>
  <c r="D233" i="1"/>
  <c r="E233" i="1"/>
  <c r="F233" i="1"/>
  <c r="G233" i="1"/>
  <c r="H233" i="1"/>
  <c r="N233" i="1"/>
  <c r="O233" i="1"/>
  <c r="P233" i="1"/>
  <c r="Q233" i="1"/>
  <c r="D234" i="1"/>
  <c r="E234" i="1"/>
  <c r="F234" i="1"/>
  <c r="G234" i="1"/>
  <c r="H234" i="1"/>
  <c r="N234" i="1"/>
  <c r="O234" i="1"/>
  <c r="P234" i="1"/>
  <c r="Q234" i="1"/>
  <c r="D235" i="1"/>
  <c r="E235" i="1"/>
  <c r="F235" i="1"/>
  <c r="G235" i="1"/>
  <c r="H235" i="1"/>
  <c r="N235" i="1"/>
  <c r="O235" i="1"/>
  <c r="P235" i="1"/>
  <c r="Q235" i="1"/>
  <c r="D236" i="1"/>
  <c r="E236" i="1"/>
  <c r="F236" i="1"/>
  <c r="G236" i="1"/>
  <c r="H236" i="1"/>
  <c r="N236" i="1"/>
  <c r="O236" i="1"/>
  <c r="P236" i="1"/>
  <c r="Q236" i="1"/>
  <c r="D237" i="1"/>
  <c r="E237" i="1"/>
  <c r="F237" i="1"/>
  <c r="G237" i="1"/>
  <c r="H237" i="1"/>
  <c r="N237" i="1"/>
  <c r="O237" i="1"/>
  <c r="P237" i="1"/>
  <c r="Q237" i="1"/>
  <c r="D238" i="1"/>
  <c r="E238" i="1"/>
  <c r="F238" i="1"/>
  <c r="G238" i="1"/>
  <c r="H238" i="1"/>
  <c r="N238" i="1"/>
  <c r="O238" i="1"/>
  <c r="P238" i="1"/>
  <c r="Q238" i="1"/>
  <c r="D239" i="1"/>
  <c r="E239" i="1"/>
  <c r="F239" i="1"/>
  <c r="G239" i="1"/>
  <c r="H239" i="1"/>
  <c r="N239" i="1"/>
  <c r="O239" i="1"/>
  <c r="P239" i="1"/>
  <c r="Q239" i="1"/>
  <c r="D240" i="1"/>
  <c r="E240" i="1"/>
  <c r="F240" i="1"/>
  <c r="G240" i="1"/>
  <c r="H240" i="1"/>
  <c r="N240" i="1"/>
  <c r="O240" i="1"/>
  <c r="P240" i="1"/>
  <c r="Q240" i="1"/>
  <c r="D241" i="1"/>
  <c r="E241" i="1"/>
  <c r="F241" i="1"/>
  <c r="G241" i="1"/>
  <c r="H241" i="1"/>
  <c r="N241" i="1"/>
  <c r="O241" i="1"/>
  <c r="P241" i="1"/>
  <c r="Q241" i="1"/>
  <c r="D242" i="1"/>
  <c r="E242" i="1"/>
  <c r="F242" i="1"/>
  <c r="G242" i="1"/>
  <c r="H242" i="1"/>
  <c r="N242" i="1"/>
  <c r="O242" i="1"/>
  <c r="P242" i="1"/>
  <c r="Q242" i="1"/>
  <c r="D243" i="1"/>
  <c r="E243" i="1"/>
  <c r="F243" i="1"/>
  <c r="G243" i="1"/>
  <c r="H243" i="1"/>
  <c r="N243" i="1"/>
  <c r="O243" i="1"/>
  <c r="P243" i="1"/>
  <c r="Q243" i="1"/>
  <c r="D244" i="1"/>
  <c r="E244" i="1"/>
  <c r="F244" i="1"/>
  <c r="G244" i="1"/>
  <c r="H244" i="1"/>
  <c r="N244" i="1"/>
  <c r="O244" i="1"/>
  <c r="P244" i="1"/>
  <c r="Q244" i="1"/>
  <c r="D245" i="1"/>
  <c r="E245" i="1"/>
  <c r="F245" i="1"/>
  <c r="G245" i="1"/>
  <c r="H245" i="1"/>
  <c r="N245" i="1"/>
  <c r="O245" i="1"/>
  <c r="P245" i="1"/>
  <c r="Q245" i="1"/>
  <c r="D246" i="1"/>
  <c r="E246" i="1"/>
  <c r="F246" i="1"/>
  <c r="G246" i="1"/>
  <c r="H246" i="1"/>
  <c r="N246" i="1"/>
  <c r="O246" i="1"/>
  <c r="P246" i="1"/>
  <c r="Q246" i="1"/>
  <c r="D247" i="1"/>
  <c r="E247" i="1"/>
  <c r="F247" i="1"/>
  <c r="G247" i="1"/>
  <c r="H247" i="1"/>
  <c r="N247" i="1"/>
  <c r="O247" i="1"/>
  <c r="P247" i="1"/>
  <c r="Q247" i="1"/>
  <c r="D248" i="1"/>
  <c r="E248" i="1"/>
  <c r="F248" i="1"/>
  <c r="G248" i="1"/>
  <c r="H248" i="1"/>
  <c r="N248" i="1"/>
  <c r="O248" i="1"/>
  <c r="P248" i="1"/>
  <c r="Q248" i="1"/>
  <c r="D249" i="1"/>
  <c r="E249" i="1"/>
  <c r="F249" i="1"/>
  <c r="G249" i="1"/>
  <c r="H249" i="1"/>
  <c r="N249" i="1"/>
  <c r="O249" i="1"/>
  <c r="P249" i="1"/>
  <c r="Q249" i="1"/>
  <c r="D250" i="1"/>
  <c r="E250" i="1"/>
  <c r="F250" i="1"/>
  <c r="G250" i="1"/>
  <c r="H250" i="1"/>
  <c r="N250" i="1"/>
  <c r="O250" i="1"/>
  <c r="P250" i="1"/>
  <c r="Q250" i="1"/>
  <c r="D251" i="1"/>
  <c r="E251" i="1"/>
  <c r="F251" i="1"/>
  <c r="G251" i="1"/>
  <c r="H251" i="1"/>
  <c r="N251" i="1"/>
  <c r="O251" i="1"/>
  <c r="P251" i="1"/>
  <c r="Q251" i="1"/>
  <c r="D252" i="1"/>
  <c r="E252" i="1"/>
  <c r="F252" i="1"/>
  <c r="G252" i="1"/>
  <c r="H252" i="1"/>
  <c r="N252" i="1"/>
  <c r="O252" i="1"/>
  <c r="P252" i="1"/>
  <c r="Q252" i="1"/>
  <c r="D253" i="1"/>
  <c r="E253" i="1"/>
  <c r="F253" i="1"/>
  <c r="G253" i="1"/>
  <c r="H253" i="1"/>
  <c r="N253" i="1"/>
  <c r="O253" i="1"/>
  <c r="P253" i="1"/>
  <c r="Q253" i="1"/>
  <c r="D254" i="1"/>
  <c r="E254" i="1"/>
  <c r="F254" i="1"/>
  <c r="G254" i="1"/>
  <c r="H254" i="1"/>
  <c r="N254" i="1"/>
  <c r="O254" i="1"/>
  <c r="P254" i="1"/>
  <c r="Q254" i="1"/>
  <c r="D255" i="1"/>
  <c r="E255" i="1"/>
  <c r="F255" i="1"/>
  <c r="G255" i="1"/>
  <c r="H255" i="1"/>
  <c r="N255" i="1"/>
  <c r="O255" i="1"/>
  <c r="P255" i="1"/>
  <c r="Q255" i="1"/>
  <c r="D256" i="1"/>
  <c r="E256" i="1"/>
  <c r="F256" i="1"/>
  <c r="G256" i="1"/>
  <c r="H256" i="1"/>
  <c r="N256" i="1"/>
  <c r="O256" i="1"/>
  <c r="P256" i="1"/>
  <c r="Q256" i="1"/>
  <c r="D257" i="1"/>
  <c r="E257" i="1"/>
  <c r="F257" i="1"/>
  <c r="G257" i="1"/>
  <c r="H257" i="1"/>
  <c r="N257" i="1"/>
  <c r="O257" i="1"/>
  <c r="P257" i="1"/>
  <c r="Q257" i="1"/>
  <c r="D258" i="1"/>
  <c r="E258" i="1"/>
  <c r="F258" i="1"/>
  <c r="G258" i="1"/>
  <c r="H258" i="1"/>
  <c r="N258" i="1"/>
  <c r="O258" i="1"/>
  <c r="P258" i="1"/>
  <c r="Q258" i="1"/>
  <c r="D259" i="1"/>
  <c r="E259" i="1"/>
  <c r="F259" i="1"/>
  <c r="G259" i="1"/>
  <c r="H259" i="1"/>
  <c r="N259" i="1"/>
  <c r="O259" i="1"/>
  <c r="P259" i="1"/>
  <c r="Q259" i="1"/>
  <c r="D260" i="1"/>
  <c r="E260" i="1"/>
  <c r="F260" i="1"/>
  <c r="G260" i="1"/>
  <c r="H260" i="1"/>
  <c r="N260" i="1"/>
  <c r="O260" i="1"/>
  <c r="P260" i="1"/>
  <c r="Q260" i="1"/>
  <c r="D261" i="1"/>
  <c r="E261" i="1"/>
  <c r="F261" i="1"/>
  <c r="G261" i="1"/>
  <c r="H261" i="1"/>
  <c r="N261" i="1"/>
  <c r="O261" i="1"/>
  <c r="P261" i="1"/>
  <c r="Q261" i="1"/>
  <c r="D262" i="1"/>
  <c r="E262" i="1"/>
  <c r="F262" i="1"/>
  <c r="G262" i="1"/>
  <c r="H262" i="1"/>
  <c r="N262" i="1"/>
  <c r="O262" i="1"/>
  <c r="P262" i="1"/>
  <c r="Q262" i="1"/>
  <c r="D263" i="1"/>
  <c r="E263" i="1"/>
  <c r="F263" i="1"/>
  <c r="G263" i="1"/>
  <c r="H263" i="1"/>
  <c r="N263" i="1"/>
  <c r="O263" i="1"/>
  <c r="P263" i="1"/>
  <c r="Q263" i="1"/>
  <c r="D264" i="1"/>
  <c r="E264" i="1"/>
  <c r="F264" i="1"/>
  <c r="G264" i="1"/>
  <c r="H264" i="1"/>
  <c r="N264" i="1"/>
  <c r="O264" i="1"/>
  <c r="P264" i="1"/>
  <c r="Q264" i="1"/>
  <c r="D265" i="1"/>
  <c r="E265" i="1"/>
  <c r="F265" i="1"/>
  <c r="G265" i="1"/>
  <c r="H265" i="1"/>
  <c r="N265" i="1"/>
  <c r="O265" i="1"/>
  <c r="P265" i="1"/>
  <c r="Q265" i="1"/>
  <c r="D266" i="1"/>
  <c r="E266" i="1"/>
  <c r="F266" i="1"/>
  <c r="G266" i="1"/>
  <c r="H266" i="1"/>
  <c r="N266" i="1"/>
  <c r="O266" i="1"/>
  <c r="P266" i="1"/>
  <c r="Q266" i="1"/>
  <c r="D267" i="1"/>
  <c r="E267" i="1"/>
  <c r="F267" i="1"/>
  <c r="G267" i="1"/>
  <c r="H267" i="1"/>
  <c r="N267" i="1"/>
  <c r="O267" i="1"/>
  <c r="P267" i="1"/>
  <c r="Q267" i="1"/>
  <c r="D268" i="1"/>
  <c r="E268" i="1"/>
  <c r="F268" i="1"/>
  <c r="G268" i="1"/>
  <c r="H268" i="1"/>
  <c r="N268" i="1"/>
  <c r="O268" i="1"/>
  <c r="P268" i="1"/>
  <c r="Q268" i="1"/>
  <c r="D269" i="1"/>
  <c r="E269" i="1"/>
  <c r="F269" i="1"/>
  <c r="G269" i="1"/>
  <c r="H269" i="1"/>
  <c r="N269" i="1"/>
  <c r="O269" i="1"/>
  <c r="P269" i="1"/>
  <c r="Q269" i="1"/>
  <c r="D270" i="1"/>
  <c r="E270" i="1"/>
  <c r="F270" i="1"/>
  <c r="G270" i="1"/>
  <c r="H270" i="1"/>
  <c r="N270" i="1"/>
  <c r="O270" i="1"/>
  <c r="P270" i="1"/>
  <c r="Q270" i="1"/>
  <c r="D271" i="1"/>
  <c r="E271" i="1"/>
  <c r="F271" i="1"/>
  <c r="G271" i="1"/>
  <c r="H271" i="1"/>
  <c r="N271" i="1"/>
  <c r="O271" i="1"/>
  <c r="P271" i="1"/>
  <c r="Q271" i="1"/>
  <c r="D272" i="1"/>
  <c r="E272" i="1"/>
  <c r="F272" i="1"/>
  <c r="G272" i="1"/>
  <c r="H272" i="1"/>
  <c r="N272" i="1"/>
  <c r="O272" i="1"/>
  <c r="P272" i="1"/>
  <c r="Q272" i="1"/>
  <c r="D273" i="1"/>
  <c r="E273" i="1"/>
  <c r="F273" i="1"/>
  <c r="G273" i="1"/>
  <c r="H273" i="1"/>
  <c r="N273" i="1"/>
  <c r="O273" i="1"/>
  <c r="P273" i="1"/>
  <c r="Q273" i="1"/>
  <c r="D274" i="1"/>
  <c r="E274" i="1"/>
  <c r="F274" i="1"/>
  <c r="G274" i="1"/>
  <c r="H274" i="1"/>
  <c r="N274" i="1"/>
  <c r="O274" i="1"/>
  <c r="P274" i="1"/>
  <c r="Q274" i="1"/>
  <c r="D275" i="1"/>
  <c r="E275" i="1"/>
  <c r="F275" i="1"/>
  <c r="G275" i="1"/>
  <c r="H275" i="1"/>
  <c r="N275" i="1"/>
  <c r="O275" i="1"/>
  <c r="P275" i="1"/>
  <c r="Q275" i="1"/>
  <c r="D276" i="1"/>
  <c r="E276" i="1"/>
  <c r="F276" i="1"/>
  <c r="G276" i="1"/>
  <c r="H276" i="1"/>
  <c r="N276" i="1"/>
  <c r="O276" i="1"/>
  <c r="P276" i="1"/>
  <c r="Q276" i="1"/>
  <c r="D277" i="1"/>
  <c r="E277" i="1"/>
  <c r="F277" i="1"/>
  <c r="G277" i="1"/>
  <c r="H277" i="1"/>
  <c r="N277" i="1"/>
  <c r="O277" i="1"/>
  <c r="P277" i="1"/>
  <c r="Q277" i="1"/>
  <c r="D278" i="1"/>
  <c r="E278" i="1"/>
  <c r="F278" i="1"/>
  <c r="G278" i="1"/>
  <c r="H278" i="1"/>
  <c r="N278" i="1"/>
  <c r="O278" i="1"/>
  <c r="P278" i="1"/>
  <c r="Q278" i="1"/>
  <c r="D279" i="1"/>
  <c r="E279" i="1"/>
  <c r="F279" i="1"/>
  <c r="G279" i="1"/>
  <c r="H279" i="1"/>
  <c r="N279" i="1"/>
  <c r="O279" i="1"/>
  <c r="P279" i="1"/>
  <c r="Q279" i="1"/>
  <c r="D280" i="1"/>
  <c r="E280" i="1"/>
  <c r="F280" i="1"/>
  <c r="G280" i="1"/>
  <c r="H280" i="1"/>
  <c r="N280" i="1"/>
  <c r="O280" i="1"/>
  <c r="P280" i="1"/>
  <c r="Q280" i="1"/>
  <c r="D281" i="1"/>
  <c r="E281" i="1"/>
  <c r="F281" i="1"/>
  <c r="G281" i="1"/>
  <c r="H281" i="1"/>
  <c r="N281" i="1"/>
  <c r="O281" i="1"/>
  <c r="P281" i="1"/>
  <c r="Q281" i="1"/>
  <c r="D282" i="1"/>
  <c r="E282" i="1"/>
  <c r="F282" i="1"/>
  <c r="G282" i="1"/>
  <c r="H282" i="1"/>
  <c r="N282" i="1"/>
  <c r="O282" i="1"/>
  <c r="P282" i="1"/>
  <c r="Q282" i="1"/>
  <c r="D283" i="1"/>
  <c r="E283" i="1"/>
  <c r="F283" i="1"/>
  <c r="G283" i="1"/>
  <c r="H283" i="1"/>
  <c r="N283" i="1"/>
  <c r="O283" i="1"/>
  <c r="P283" i="1"/>
  <c r="Q283" i="1"/>
  <c r="D284" i="1"/>
  <c r="E284" i="1"/>
  <c r="F284" i="1"/>
  <c r="G284" i="1"/>
  <c r="H284" i="1"/>
  <c r="N284" i="1"/>
  <c r="O284" i="1"/>
  <c r="P284" i="1"/>
  <c r="Q284" i="1"/>
  <c r="D285" i="1"/>
  <c r="E285" i="1"/>
  <c r="F285" i="1"/>
  <c r="G285" i="1"/>
  <c r="H285" i="1"/>
  <c r="N285" i="1"/>
  <c r="O285" i="1"/>
  <c r="P285" i="1"/>
  <c r="Q285" i="1"/>
  <c r="D286" i="1"/>
  <c r="E286" i="1"/>
  <c r="F286" i="1"/>
  <c r="G286" i="1"/>
  <c r="H286" i="1"/>
  <c r="N286" i="1"/>
  <c r="O286" i="1"/>
  <c r="P286" i="1"/>
  <c r="Q286" i="1"/>
  <c r="D287" i="1"/>
  <c r="E287" i="1"/>
  <c r="F287" i="1"/>
  <c r="G287" i="1"/>
  <c r="H287" i="1"/>
  <c r="N287" i="1"/>
  <c r="O287" i="1"/>
  <c r="P287" i="1"/>
  <c r="Q287" i="1"/>
  <c r="D288" i="1"/>
  <c r="E288" i="1"/>
  <c r="F288" i="1"/>
  <c r="G288" i="1"/>
  <c r="H288" i="1"/>
  <c r="N288" i="1"/>
  <c r="O288" i="1"/>
  <c r="P288" i="1"/>
  <c r="Q288" i="1"/>
  <c r="D289" i="1"/>
  <c r="E289" i="1"/>
  <c r="F289" i="1"/>
  <c r="G289" i="1"/>
  <c r="H289" i="1"/>
  <c r="N289" i="1"/>
  <c r="O289" i="1"/>
  <c r="P289" i="1"/>
  <c r="Q289" i="1"/>
  <c r="D290" i="1"/>
  <c r="E290" i="1"/>
  <c r="F290" i="1"/>
  <c r="G290" i="1"/>
  <c r="H290" i="1"/>
  <c r="N290" i="1"/>
  <c r="O290" i="1"/>
  <c r="P290" i="1"/>
  <c r="Q290" i="1"/>
  <c r="D291" i="1"/>
  <c r="E291" i="1"/>
  <c r="F291" i="1"/>
  <c r="G291" i="1"/>
  <c r="H291" i="1"/>
  <c r="N291" i="1"/>
  <c r="O291" i="1"/>
  <c r="P291" i="1"/>
  <c r="Q291" i="1"/>
  <c r="D292" i="1"/>
  <c r="E292" i="1"/>
  <c r="F292" i="1"/>
  <c r="G292" i="1"/>
  <c r="H292" i="1"/>
  <c r="N292" i="1"/>
  <c r="O292" i="1"/>
  <c r="P292" i="1"/>
  <c r="Q292" i="1"/>
  <c r="D293" i="1"/>
  <c r="E293" i="1"/>
  <c r="F293" i="1"/>
  <c r="G293" i="1"/>
  <c r="H293" i="1"/>
  <c r="N293" i="1"/>
  <c r="O293" i="1"/>
  <c r="P293" i="1"/>
  <c r="Q293" i="1"/>
  <c r="D294" i="1"/>
  <c r="E294" i="1"/>
  <c r="F294" i="1"/>
  <c r="G294" i="1"/>
  <c r="H294" i="1"/>
  <c r="N294" i="1"/>
  <c r="O294" i="1"/>
  <c r="P294" i="1"/>
  <c r="Q294" i="1"/>
  <c r="D295" i="1"/>
  <c r="E295" i="1"/>
  <c r="F295" i="1"/>
  <c r="G295" i="1"/>
  <c r="H295" i="1"/>
  <c r="N295" i="1"/>
  <c r="O295" i="1"/>
  <c r="P295" i="1"/>
  <c r="Q295" i="1"/>
  <c r="D296" i="1"/>
  <c r="E296" i="1"/>
  <c r="F296" i="1"/>
  <c r="G296" i="1"/>
  <c r="H296" i="1"/>
  <c r="N296" i="1"/>
  <c r="O296" i="1"/>
  <c r="P296" i="1"/>
  <c r="Q296" i="1"/>
  <c r="D297" i="1"/>
  <c r="E297" i="1"/>
  <c r="F297" i="1"/>
  <c r="G297" i="1"/>
  <c r="H297" i="1"/>
  <c r="N297" i="1"/>
  <c r="O297" i="1"/>
  <c r="P297" i="1"/>
  <c r="Q297" i="1"/>
  <c r="D298" i="1"/>
  <c r="E298" i="1"/>
  <c r="F298" i="1"/>
  <c r="G298" i="1"/>
  <c r="H298" i="1"/>
  <c r="N298" i="1"/>
  <c r="O298" i="1"/>
  <c r="P298" i="1"/>
  <c r="Q298" i="1"/>
  <c r="D299" i="1"/>
  <c r="E299" i="1"/>
  <c r="F299" i="1"/>
  <c r="G299" i="1"/>
  <c r="H299" i="1"/>
  <c r="N299" i="1"/>
  <c r="O299" i="1"/>
  <c r="P299" i="1"/>
  <c r="Q299" i="1"/>
  <c r="D300" i="1"/>
  <c r="E300" i="1"/>
  <c r="F300" i="1"/>
  <c r="G300" i="1"/>
  <c r="H300" i="1"/>
  <c r="N300" i="1"/>
  <c r="O300" i="1"/>
  <c r="P300" i="1"/>
  <c r="Q300" i="1"/>
  <c r="D301" i="1"/>
  <c r="E301" i="1"/>
  <c r="F301" i="1"/>
  <c r="G301" i="1"/>
  <c r="H301" i="1"/>
  <c r="N301" i="1"/>
  <c r="O301" i="1"/>
  <c r="P301" i="1"/>
  <c r="Q301" i="1"/>
  <c r="D302" i="1"/>
  <c r="E302" i="1"/>
  <c r="F302" i="1"/>
  <c r="G302" i="1"/>
  <c r="H302" i="1"/>
  <c r="N302" i="1"/>
  <c r="O302" i="1"/>
  <c r="P302" i="1"/>
  <c r="Q302" i="1"/>
  <c r="D303" i="1"/>
  <c r="E303" i="1"/>
  <c r="F303" i="1"/>
  <c r="G303" i="1"/>
  <c r="H303" i="1"/>
  <c r="N303" i="1"/>
  <c r="O303" i="1"/>
  <c r="P303" i="1"/>
  <c r="Q303" i="1"/>
  <c r="D304" i="1"/>
  <c r="E304" i="1"/>
  <c r="F304" i="1"/>
  <c r="G304" i="1"/>
  <c r="H304" i="1"/>
  <c r="N304" i="1"/>
  <c r="O304" i="1"/>
  <c r="P304" i="1"/>
  <c r="Q304" i="1"/>
  <c r="D305" i="1"/>
  <c r="E305" i="1"/>
  <c r="F305" i="1"/>
  <c r="G305" i="1"/>
  <c r="H305" i="1"/>
  <c r="N305" i="1"/>
  <c r="O305" i="1"/>
  <c r="P305" i="1"/>
  <c r="Q305" i="1"/>
  <c r="D306" i="1"/>
  <c r="E306" i="1"/>
  <c r="F306" i="1"/>
  <c r="G306" i="1"/>
  <c r="H306" i="1"/>
  <c r="N306" i="1"/>
  <c r="O306" i="1"/>
  <c r="P306" i="1"/>
  <c r="Q306" i="1"/>
  <c r="D307" i="1"/>
  <c r="E307" i="1"/>
  <c r="F307" i="1"/>
  <c r="G307" i="1"/>
  <c r="H307" i="1"/>
  <c r="N307" i="1"/>
  <c r="O307" i="1"/>
  <c r="P307" i="1"/>
  <c r="Q307" i="1"/>
  <c r="D308" i="1"/>
  <c r="E308" i="1"/>
  <c r="F308" i="1"/>
  <c r="G308" i="1"/>
  <c r="H308" i="1"/>
  <c r="N308" i="1"/>
  <c r="O308" i="1"/>
  <c r="P308" i="1"/>
  <c r="Q308" i="1"/>
  <c r="D309" i="1"/>
  <c r="E309" i="1"/>
  <c r="F309" i="1"/>
  <c r="G309" i="1"/>
  <c r="H309" i="1"/>
  <c r="N309" i="1"/>
  <c r="O309" i="1"/>
  <c r="P309" i="1"/>
  <c r="Q309" i="1"/>
  <c r="D310" i="1"/>
  <c r="E310" i="1"/>
  <c r="F310" i="1"/>
  <c r="G310" i="1"/>
  <c r="H310" i="1"/>
  <c r="N310" i="1"/>
  <c r="O310" i="1"/>
  <c r="P310" i="1"/>
  <c r="Q310" i="1"/>
  <c r="D311" i="1"/>
  <c r="E311" i="1"/>
  <c r="F311" i="1"/>
  <c r="G311" i="1"/>
  <c r="H311" i="1"/>
  <c r="N311" i="1"/>
  <c r="O311" i="1"/>
  <c r="P311" i="1"/>
  <c r="Q311" i="1"/>
  <c r="D312" i="1"/>
  <c r="E312" i="1"/>
  <c r="F312" i="1"/>
  <c r="G312" i="1"/>
  <c r="H312" i="1"/>
  <c r="N312" i="1"/>
  <c r="O312" i="1"/>
  <c r="P312" i="1"/>
  <c r="Q312" i="1"/>
  <c r="D313" i="1"/>
  <c r="E313" i="1"/>
  <c r="F313" i="1"/>
  <c r="G313" i="1"/>
  <c r="H313" i="1"/>
  <c r="N313" i="1"/>
  <c r="O313" i="1"/>
  <c r="P313" i="1"/>
  <c r="Q313" i="1"/>
  <c r="D314" i="1"/>
  <c r="E314" i="1"/>
  <c r="F314" i="1"/>
  <c r="G314" i="1"/>
  <c r="H314" i="1"/>
  <c r="N314" i="1"/>
  <c r="O314" i="1"/>
  <c r="P314" i="1"/>
  <c r="Q314" i="1"/>
  <c r="D315" i="1"/>
  <c r="E315" i="1"/>
  <c r="F315" i="1"/>
  <c r="G315" i="1"/>
  <c r="H315" i="1"/>
  <c r="N315" i="1"/>
  <c r="O315" i="1"/>
  <c r="P315" i="1"/>
  <c r="Q315" i="1"/>
  <c r="D316" i="1"/>
  <c r="E316" i="1"/>
  <c r="F316" i="1"/>
  <c r="G316" i="1"/>
  <c r="H316" i="1"/>
  <c r="N316" i="1"/>
  <c r="O316" i="1"/>
  <c r="P316" i="1"/>
  <c r="Q316" i="1"/>
  <c r="D317" i="1"/>
  <c r="E317" i="1"/>
  <c r="F317" i="1"/>
  <c r="G317" i="1"/>
  <c r="H317" i="1"/>
  <c r="N317" i="1"/>
  <c r="O317" i="1"/>
  <c r="P317" i="1"/>
  <c r="Q317" i="1"/>
  <c r="D318" i="1"/>
  <c r="E318" i="1"/>
  <c r="F318" i="1"/>
  <c r="G318" i="1"/>
  <c r="H318" i="1"/>
  <c r="N318" i="1"/>
  <c r="O318" i="1"/>
  <c r="P318" i="1"/>
  <c r="Q318" i="1"/>
  <c r="D319" i="1"/>
  <c r="E319" i="1"/>
  <c r="F319" i="1"/>
  <c r="G319" i="1"/>
  <c r="H319" i="1"/>
  <c r="N319" i="1"/>
  <c r="O319" i="1"/>
  <c r="P319" i="1"/>
  <c r="Q319" i="1"/>
  <c r="D320" i="1"/>
  <c r="E320" i="1"/>
  <c r="F320" i="1"/>
  <c r="G320" i="1"/>
  <c r="H320" i="1"/>
  <c r="N320" i="1"/>
  <c r="O320" i="1"/>
  <c r="P320" i="1"/>
  <c r="Q320" i="1"/>
  <c r="D321" i="1"/>
  <c r="E321" i="1"/>
  <c r="F321" i="1"/>
  <c r="G321" i="1"/>
  <c r="H321" i="1"/>
  <c r="N321" i="1"/>
  <c r="O321" i="1"/>
  <c r="P321" i="1"/>
  <c r="Q321" i="1"/>
  <c r="D322" i="1"/>
  <c r="E322" i="1"/>
  <c r="F322" i="1"/>
  <c r="G322" i="1"/>
  <c r="H322" i="1"/>
  <c r="N322" i="1"/>
  <c r="O322" i="1"/>
  <c r="P322" i="1"/>
  <c r="Q322" i="1"/>
  <c r="D323" i="1"/>
  <c r="E323" i="1"/>
  <c r="F323" i="1"/>
  <c r="G323" i="1"/>
  <c r="H323" i="1"/>
  <c r="N323" i="1"/>
  <c r="O323" i="1"/>
  <c r="P323" i="1"/>
  <c r="Q323" i="1"/>
  <c r="D324" i="1"/>
  <c r="E324" i="1"/>
  <c r="F324" i="1"/>
  <c r="G324" i="1"/>
  <c r="H324" i="1"/>
  <c r="N324" i="1"/>
  <c r="O324" i="1"/>
  <c r="P324" i="1"/>
  <c r="Q324" i="1"/>
  <c r="D325" i="1"/>
  <c r="E325" i="1"/>
  <c r="F325" i="1"/>
  <c r="G325" i="1"/>
  <c r="H325" i="1"/>
  <c r="N325" i="1"/>
  <c r="O325" i="1"/>
  <c r="P325" i="1"/>
  <c r="Q325" i="1"/>
  <c r="D326" i="1"/>
  <c r="E326" i="1"/>
  <c r="F326" i="1"/>
  <c r="G326" i="1"/>
  <c r="H326" i="1"/>
  <c r="N326" i="1"/>
  <c r="O326" i="1"/>
  <c r="P326" i="1"/>
  <c r="Q326" i="1"/>
  <c r="D327" i="1"/>
  <c r="E327" i="1"/>
  <c r="F327" i="1"/>
  <c r="G327" i="1"/>
  <c r="H327" i="1"/>
  <c r="N327" i="1"/>
  <c r="O327" i="1"/>
  <c r="P327" i="1"/>
  <c r="Q327" i="1"/>
  <c r="D328" i="1"/>
  <c r="E328" i="1"/>
  <c r="F328" i="1"/>
  <c r="G328" i="1"/>
  <c r="H328" i="1"/>
  <c r="N328" i="1"/>
  <c r="O328" i="1"/>
  <c r="P328" i="1"/>
  <c r="Q328" i="1"/>
  <c r="D329" i="1"/>
  <c r="E329" i="1"/>
  <c r="F329" i="1"/>
  <c r="G329" i="1"/>
  <c r="H329" i="1"/>
  <c r="N329" i="1"/>
  <c r="O329" i="1"/>
  <c r="P329" i="1"/>
  <c r="Q329" i="1"/>
  <c r="D330" i="1"/>
  <c r="E330" i="1"/>
  <c r="F330" i="1"/>
  <c r="G330" i="1"/>
  <c r="H330" i="1"/>
  <c r="N330" i="1"/>
  <c r="O330" i="1"/>
  <c r="P330" i="1"/>
  <c r="Q330" i="1"/>
  <c r="D331" i="1"/>
  <c r="E331" i="1"/>
  <c r="F331" i="1"/>
  <c r="G331" i="1"/>
  <c r="H331" i="1"/>
  <c r="N331" i="1"/>
  <c r="O331" i="1"/>
  <c r="P331" i="1"/>
  <c r="Q331" i="1"/>
  <c r="D332" i="1"/>
  <c r="E332" i="1"/>
  <c r="F332" i="1"/>
  <c r="G332" i="1"/>
  <c r="H332" i="1"/>
  <c r="N332" i="1"/>
  <c r="O332" i="1"/>
  <c r="P332" i="1"/>
  <c r="Q332" i="1"/>
  <c r="D333" i="1"/>
  <c r="E333" i="1"/>
  <c r="F333" i="1"/>
  <c r="G333" i="1"/>
  <c r="H333" i="1"/>
  <c r="N333" i="1"/>
  <c r="O333" i="1"/>
  <c r="P333" i="1"/>
  <c r="Q333" i="1"/>
  <c r="D334" i="1"/>
  <c r="E334" i="1"/>
  <c r="F334" i="1"/>
  <c r="G334" i="1"/>
  <c r="H334" i="1"/>
  <c r="N334" i="1"/>
  <c r="O334" i="1"/>
  <c r="P334" i="1"/>
  <c r="Q334" i="1"/>
  <c r="D335" i="1"/>
  <c r="E335" i="1"/>
  <c r="F335" i="1"/>
  <c r="G335" i="1"/>
  <c r="H335" i="1"/>
  <c r="N335" i="1"/>
  <c r="O335" i="1"/>
  <c r="P335" i="1"/>
  <c r="Q335" i="1"/>
  <c r="D336" i="1"/>
  <c r="E336" i="1"/>
  <c r="F336" i="1"/>
  <c r="G336" i="1"/>
  <c r="H336" i="1"/>
  <c r="N336" i="1"/>
  <c r="O336" i="1"/>
  <c r="P336" i="1"/>
  <c r="Q336" i="1"/>
  <c r="D337" i="1"/>
  <c r="E337" i="1"/>
  <c r="F337" i="1"/>
  <c r="G337" i="1"/>
  <c r="H337" i="1"/>
  <c r="N337" i="1"/>
  <c r="O337" i="1"/>
  <c r="P337" i="1"/>
  <c r="Q337" i="1"/>
  <c r="D338" i="1"/>
  <c r="E338" i="1"/>
  <c r="F338" i="1"/>
  <c r="G338" i="1"/>
  <c r="H338" i="1"/>
  <c r="N338" i="1"/>
  <c r="O338" i="1"/>
  <c r="P338" i="1"/>
  <c r="Q338" i="1"/>
  <c r="D339" i="1"/>
  <c r="E339" i="1"/>
  <c r="F339" i="1"/>
  <c r="G339" i="1"/>
  <c r="H339" i="1"/>
  <c r="N339" i="1"/>
  <c r="O339" i="1"/>
  <c r="P339" i="1"/>
  <c r="Q339" i="1"/>
  <c r="D340" i="1"/>
  <c r="E340" i="1"/>
  <c r="F340" i="1"/>
  <c r="G340" i="1"/>
  <c r="H340" i="1"/>
  <c r="N340" i="1"/>
  <c r="O340" i="1"/>
  <c r="P340" i="1"/>
  <c r="Q340" i="1"/>
  <c r="D341" i="1"/>
  <c r="E341" i="1"/>
  <c r="F341" i="1"/>
  <c r="G341" i="1"/>
  <c r="H341" i="1"/>
  <c r="N341" i="1"/>
  <c r="O341" i="1"/>
  <c r="P341" i="1"/>
  <c r="Q341" i="1"/>
  <c r="D342" i="1"/>
  <c r="E342" i="1"/>
  <c r="F342" i="1"/>
  <c r="G342" i="1"/>
  <c r="H342" i="1"/>
  <c r="N342" i="1"/>
  <c r="O342" i="1"/>
  <c r="P342" i="1"/>
  <c r="Q342" i="1"/>
  <c r="D343" i="1"/>
  <c r="E343" i="1"/>
  <c r="F343" i="1"/>
  <c r="G343" i="1"/>
  <c r="H343" i="1"/>
  <c r="N343" i="1"/>
  <c r="O343" i="1"/>
  <c r="P343" i="1"/>
  <c r="Q343" i="1"/>
  <c r="D344" i="1"/>
  <c r="E344" i="1"/>
  <c r="F344" i="1"/>
  <c r="G344" i="1"/>
  <c r="H344" i="1"/>
  <c r="N344" i="1"/>
  <c r="O344" i="1"/>
  <c r="P344" i="1"/>
  <c r="Q344" i="1"/>
  <c r="D345" i="1"/>
  <c r="E345" i="1"/>
  <c r="F345" i="1"/>
  <c r="G345" i="1"/>
  <c r="H345" i="1"/>
  <c r="N345" i="1"/>
  <c r="O345" i="1"/>
  <c r="P345" i="1"/>
  <c r="Q345" i="1"/>
  <c r="D346" i="1"/>
  <c r="E346" i="1"/>
  <c r="F346" i="1"/>
  <c r="G346" i="1"/>
  <c r="H346" i="1"/>
  <c r="N346" i="1"/>
  <c r="O346" i="1"/>
  <c r="P346" i="1"/>
  <c r="Q346" i="1"/>
  <c r="D347" i="1"/>
  <c r="E347" i="1"/>
  <c r="F347" i="1"/>
  <c r="G347" i="1"/>
  <c r="H347" i="1"/>
  <c r="N347" i="1"/>
  <c r="O347" i="1"/>
  <c r="P347" i="1"/>
  <c r="Q347" i="1"/>
  <c r="D348" i="1"/>
  <c r="E348" i="1"/>
  <c r="F348" i="1"/>
  <c r="G348" i="1"/>
  <c r="H348" i="1"/>
  <c r="N348" i="1"/>
  <c r="O348" i="1"/>
  <c r="P348" i="1"/>
  <c r="Q348" i="1"/>
  <c r="D349" i="1"/>
  <c r="E349" i="1"/>
  <c r="F349" i="1"/>
  <c r="G349" i="1"/>
  <c r="H349" i="1"/>
  <c r="N349" i="1"/>
  <c r="O349" i="1"/>
  <c r="P349" i="1"/>
  <c r="Q349" i="1"/>
  <c r="D350" i="1"/>
  <c r="E350" i="1"/>
  <c r="F350" i="1"/>
  <c r="G350" i="1"/>
  <c r="H350" i="1"/>
  <c r="N350" i="1"/>
  <c r="O350" i="1"/>
  <c r="P350" i="1"/>
  <c r="Q350" i="1"/>
  <c r="D351" i="1"/>
  <c r="E351" i="1"/>
  <c r="F351" i="1"/>
  <c r="G351" i="1"/>
  <c r="H351" i="1"/>
  <c r="N351" i="1"/>
  <c r="O351" i="1"/>
  <c r="P351" i="1"/>
  <c r="Q351" i="1"/>
  <c r="D352" i="1"/>
  <c r="E352" i="1"/>
  <c r="F352" i="1"/>
  <c r="G352" i="1"/>
  <c r="H352" i="1"/>
  <c r="N352" i="1"/>
  <c r="O352" i="1"/>
  <c r="P352" i="1"/>
  <c r="Q352" i="1"/>
  <c r="D353" i="1"/>
  <c r="E353" i="1"/>
  <c r="F353" i="1"/>
  <c r="G353" i="1"/>
  <c r="H353" i="1"/>
  <c r="N353" i="1"/>
  <c r="O353" i="1"/>
  <c r="P353" i="1"/>
  <c r="Q353" i="1"/>
  <c r="D354" i="1"/>
  <c r="E354" i="1"/>
  <c r="F354" i="1"/>
  <c r="G354" i="1"/>
  <c r="H354" i="1"/>
  <c r="N354" i="1"/>
  <c r="O354" i="1"/>
  <c r="P354" i="1"/>
  <c r="Q354" i="1"/>
  <c r="D355" i="1"/>
  <c r="E355" i="1"/>
  <c r="F355" i="1"/>
  <c r="G355" i="1"/>
  <c r="H355" i="1"/>
  <c r="N355" i="1"/>
  <c r="O355" i="1"/>
  <c r="P355" i="1"/>
  <c r="Q355" i="1"/>
  <c r="D356" i="1"/>
  <c r="E356" i="1"/>
  <c r="F356" i="1"/>
  <c r="G356" i="1"/>
  <c r="H356" i="1"/>
  <c r="N356" i="1"/>
  <c r="O356" i="1"/>
  <c r="P356" i="1"/>
  <c r="Q356" i="1"/>
  <c r="D357" i="1"/>
  <c r="E357" i="1"/>
  <c r="F357" i="1"/>
  <c r="G357" i="1"/>
  <c r="H357" i="1"/>
  <c r="N357" i="1"/>
  <c r="O357" i="1"/>
  <c r="P357" i="1"/>
  <c r="Q357" i="1"/>
  <c r="D358" i="1"/>
  <c r="E358" i="1"/>
  <c r="F358" i="1"/>
  <c r="G358" i="1"/>
  <c r="H358" i="1"/>
  <c r="N358" i="1"/>
  <c r="O358" i="1"/>
  <c r="P358" i="1"/>
  <c r="Q358" i="1"/>
  <c r="D359" i="1"/>
  <c r="E359" i="1"/>
  <c r="F359" i="1"/>
  <c r="G359" i="1"/>
  <c r="H359" i="1"/>
  <c r="N359" i="1"/>
  <c r="O359" i="1"/>
  <c r="P359" i="1"/>
  <c r="Q359" i="1"/>
  <c r="D360" i="1"/>
  <c r="E360" i="1"/>
  <c r="F360" i="1"/>
  <c r="G360" i="1"/>
  <c r="H360" i="1"/>
  <c r="N360" i="1"/>
  <c r="O360" i="1"/>
  <c r="P360" i="1"/>
  <c r="Q360" i="1"/>
  <c r="D361" i="1"/>
  <c r="E361" i="1"/>
  <c r="F361" i="1"/>
  <c r="G361" i="1"/>
  <c r="H361" i="1"/>
  <c r="N361" i="1"/>
  <c r="O361" i="1"/>
  <c r="P361" i="1"/>
  <c r="Q361" i="1"/>
  <c r="D362" i="1"/>
  <c r="E362" i="1"/>
  <c r="F362" i="1"/>
  <c r="G362" i="1"/>
  <c r="H362" i="1"/>
  <c r="N362" i="1"/>
  <c r="O362" i="1"/>
  <c r="P362" i="1"/>
  <c r="Q362" i="1"/>
  <c r="D363" i="1"/>
  <c r="E363" i="1"/>
  <c r="F363" i="1"/>
  <c r="G363" i="1"/>
  <c r="H363" i="1"/>
  <c r="N363" i="1"/>
  <c r="O363" i="1"/>
  <c r="P363" i="1"/>
  <c r="Q363" i="1"/>
  <c r="D364" i="1"/>
  <c r="E364" i="1"/>
  <c r="F364" i="1"/>
  <c r="G364" i="1"/>
  <c r="H364" i="1"/>
  <c r="N364" i="1"/>
  <c r="O364" i="1"/>
  <c r="P364" i="1"/>
  <c r="Q364" i="1"/>
  <c r="D365" i="1"/>
  <c r="E365" i="1"/>
  <c r="F365" i="1"/>
  <c r="G365" i="1"/>
  <c r="H365" i="1"/>
  <c r="N365" i="1"/>
  <c r="O365" i="1"/>
  <c r="P365" i="1"/>
  <c r="Q365" i="1"/>
  <c r="D366" i="1"/>
  <c r="E366" i="1"/>
  <c r="F366" i="1"/>
  <c r="G366" i="1"/>
  <c r="H366" i="1"/>
  <c r="N366" i="1"/>
  <c r="O366" i="1"/>
  <c r="P366" i="1"/>
  <c r="Q366" i="1"/>
  <c r="D367" i="1"/>
  <c r="E367" i="1"/>
  <c r="F367" i="1"/>
  <c r="G367" i="1"/>
  <c r="H367" i="1"/>
  <c r="N367" i="1"/>
  <c r="O367" i="1"/>
  <c r="P367" i="1"/>
  <c r="Q367" i="1"/>
  <c r="D368" i="1"/>
  <c r="E368" i="1"/>
  <c r="F368" i="1"/>
  <c r="G368" i="1"/>
  <c r="H368" i="1"/>
  <c r="N368" i="1"/>
  <c r="O368" i="1"/>
  <c r="P368" i="1"/>
  <c r="Q368" i="1"/>
  <c r="D369" i="1"/>
  <c r="E369" i="1"/>
  <c r="F369" i="1"/>
  <c r="G369" i="1"/>
  <c r="H369" i="1"/>
  <c r="N369" i="1"/>
  <c r="O369" i="1"/>
  <c r="P369" i="1"/>
  <c r="Q369" i="1"/>
  <c r="D370" i="1"/>
  <c r="E370" i="1"/>
  <c r="F370" i="1"/>
  <c r="G370" i="1"/>
  <c r="H370" i="1"/>
  <c r="N370" i="1"/>
  <c r="O370" i="1"/>
  <c r="P370" i="1"/>
  <c r="Q370" i="1"/>
  <c r="D371" i="1"/>
  <c r="E371" i="1"/>
  <c r="F371" i="1"/>
  <c r="G371" i="1"/>
  <c r="H371" i="1"/>
  <c r="N371" i="1"/>
  <c r="O371" i="1"/>
  <c r="P371" i="1"/>
  <c r="Q371" i="1"/>
  <c r="D372" i="1"/>
  <c r="E372" i="1"/>
  <c r="F372" i="1"/>
  <c r="G372" i="1"/>
  <c r="H372" i="1"/>
  <c r="N372" i="1"/>
  <c r="O372" i="1"/>
  <c r="P372" i="1"/>
  <c r="Q372" i="1"/>
  <c r="D373" i="1"/>
  <c r="E373" i="1"/>
  <c r="F373" i="1"/>
  <c r="G373" i="1"/>
  <c r="H373" i="1"/>
  <c r="N373" i="1"/>
  <c r="O373" i="1"/>
  <c r="P373" i="1"/>
  <c r="Q373" i="1"/>
  <c r="D374" i="1"/>
  <c r="E374" i="1"/>
  <c r="F374" i="1"/>
  <c r="G374" i="1"/>
  <c r="H374" i="1"/>
  <c r="N374" i="1"/>
  <c r="O374" i="1"/>
  <c r="P374" i="1"/>
  <c r="Q374" i="1"/>
  <c r="D375" i="1"/>
  <c r="E375" i="1"/>
  <c r="F375" i="1"/>
  <c r="G375" i="1"/>
  <c r="H375" i="1"/>
  <c r="N375" i="1"/>
  <c r="O375" i="1"/>
  <c r="P375" i="1"/>
  <c r="Q375" i="1"/>
  <c r="D376" i="1"/>
  <c r="E376" i="1"/>
  <c r="F376" i="1"/>
  <c r="G376" i="1"/>
  <c r="H376" i="1"/>
  <c r="N376" i="1"/>
  <c r="O376" i="1"/>
  <c r="P376" i="1"/>
  <c r="Q376" i="1"/>
  <c r="D377" i="1"/>
  <c r="E377" i="1"/>
  <c r="F377" i="1"/>
  <c r="G377" i="1"/>
  <c r="H377" i="1"/>
  <c r="N377" i="1"/>
  <c r="O377" i="1"/>
  <c r="P377" i="1"/>
  <c r="Q377" i="1"/>
  <c r="D378" i="1"/>
  <c r="E378" i="1"/>
  <c r="F378" i="1"/>
  <c r="G378" i="1"/>
  <c r="H378" i="1"/>
  <c r="N378" i="1"/>
  <c r="O378" i="1"/>
  <c r="P378" i="1"/>
  <c r="Q378" i="1"/>
  <c r="D379" i="1"/>
  <c r="E379" i="1"/>
  <c r="F379" i="1"/>
  <c r="G379" i="1"/>
  <c r="H379" i="1"/>
  <c r="N379" i="1"/>
  <c r="O379" i="1"/>
  <c r="P379" i="1"/>
  <c r="Q379" i="1"/>
  <c r="D380" i="1"/>
  <c r="E380" i="1"/>
  <c r="F380" i="1"/>
  <c r="G380" i="1"/>
  <c r="H380" i="1"/>
  <c r="N380" i="1"/>
  <c r="O380" i="1"/>
  <c r="P380" i="1"/>
  <c r="Q380" i="1"/>
  <c r="D381" i="1"/>
  <c r="E381" i="1"/>
  <c r="F381" i="1"/>
  <c r="G381" i="1"/>
  <c r="H381" i="1"/>
  <c r="N381" i="1"/>
  <c r="O381" i="1"/>
  <c r="P381" i="1"/>
  <c r="Q381" i="1"/>
  <c r="D382" i="1"/>
  <c r="E382" i="1"/>
  <c r="F382" i="1"/>
  <c r="G382" i="1"/>
  <c r="H382" i="1"/>
  <c r="N382" i="1"/>
  <c r="O382" i="1"/>
  <c r="P382" i="1"/>
  <c r="Q382" i="1"/>
  <c r="D383" i="1"/>
  <c r="E383" i="1"/>
  <c r="F383" i="1"/>
  <c r="G383" i="1"/>
  <c r="H383" i="1"/>
  <c r="N383" i="1"/>
  <c r="O383" i="1"/>
  <c r="P383" i="1"/>
  <c r="Q383" i="1"/>
  <c r="D384" i="1"/>
  <c r="E384" i="1"/>
  <c r="F384" i="1"/>
  <c r="G384" i="1"/>
  <c r="H384" i="1"/>
  <c r="N384" i="1"/>
  <c r="O384" i="1"/>
  <c r="P384" i="1"/>
  <c r="Q384" i="1"/>
  <c r="D385" i="1"/>
  <c r="E385" i="1"/>
  <c r="F385" i="1"/>
  <c r="G385" i="1"/>
  <c r="H385" i="1"/>
  <c r="N385" i="1"/>
  <c r="O385" i="1"/>
  <c r="P385" i="1"/>
  <c r="Q385" i="1"/>
  <c r="D386" i="1"/>
  <c r="E386" i="1"/>
  <c r="F386" i="1"/>
  <c r="G386" i="1"/>
  <c r="H386" i="1"/>
  <c r="N386" i="1"/>
  <c r="O386" i="1"/>
  <c r="P386" i="1"/>
  <c r="Q386" i="1"/>
  <c r="D387" i="1"/>
  <c r="E387" i="1"/>
  <c r="F387" i="1"/>
  <c r="G387" i="1"/>
  <c r="H387" i="1"/>
  <c r="N387" i="1"/>
  <c r="O387" i="1"/>
  <c r="P387" i="1"/>
  <c r="Q387" i="1"/>
  <c r="D388" i="1"/>
  <c r="E388" i="1"/>
  <c r="F388" i="1"/>
  <c r="G388" i="1"/>
  <c r="H388" i="1"/>
  <c r="N388" i="1"/>
  <c r="O388" i="1"/>
  <c r="P388" i="1"/>
  <c r="Q388" i="1"/>
  <c r="D389" i="1"/>
  <c r="E389" i="1"/>
  <c r="F389" i="1"/>
  <c r="G389" i="1"/>
  <c r="H389" i="1"/>
  <c r="N389" i="1"/>
  <c r="O389" i="1"/>
  <c r="P389" i="1"/>
  <c r="Q389" i="1"/>
  <c r="D390" i="1"/>
  <c r="E390" i="1"/>
  <c r="F390" i="1"/>
  <c r="G390" i="1"/>
  <c r="H390" i="1"/>
  <c r="N390" i="1"/>
  <c r="O390" i="1"/>
  <c r="P390" i="1"/>
  <c r="Q390" i="1"/>
  <c r="D391" i="1"/>
  <c r="E391" i="1"/>
  <c r="F391" i="1"/>
  <c r="G391" i="1"/>
  <c r="H391" i="1"/>
  <c r="N391" i="1"/>
  <c r="O391" i="1"/>
  <c r="P391" i="1"/>
  <c r="Q391" i="1"/>
  <c r="D392" i="1"/>
  <c r="E392" i="1"/>
  <c r="F392" i="1"/>
  <c r="G392" i="1"/>
  <c r="H392" i="1"/>
  <c r="N392" i="1"/>
  <c r="O392" i="1"/>
  <c r="P392" i="1"/>
  <c r="Q392" i="1"/>
  <c r="D393" i="1"/>
  <c r="E393" i="1"/>
  <c r="F393" i="1"/>
  <c r="G393" i="1"/>
  <c r="H393" i="1"/>
  <c r="N393" i="1"/>
  <c r="O393" i="1"/>
  <c r="P393" i="1"/>
  <c r="Q393" i="1"/>
  <c r="D394" i="1"/>
  <c r="E394" i="1"/>
  <c r="F394" i="1"/>
  <c r="G394" i="1"/>
  <c r="H394" i="1"/>
  <c r="N394" i="1"/>
  <c r="O394" i="1"/>
  <c r="P394" i="1"/>
  <c r="Q394" i="1"/>
  <c r="D395" i="1"/>
  <c r="E395" i="1"/>
  <c r="F395" i="1"/>
  <c r="G395" i="1"/>
  <c r="H395" i="1"/>
  <c r="N395" i="1"/>
  <c r="O395" i="1"/>
  <c r="P395" i="1"/>
  <c r="Q395" i="1"/>
  <c r="D396" i="1"/>
  <c r="E396" i="1"/>
  <c r="F396" i="1"/>
  <c r="G396" i="1"/>
  <c r="H396" i="1"/>
  <c r="N396" i="1"/>
  <c r="O396" i="1"/>
  <c r="P396" i="1"/>
  <c r="Q396" i="1"/>
  <c r="D397" i="1"/>
  <c r="E397" i="1"/>
  <c r="F397" i="1"/>
  <c r="G397" i="1"/>
  <c r="H397" i="1"/>
  <c r="N397" i="1"/>
  <c r="O397" i="1"/>
  <c r="P397" i="1"/>
  <c r="Q397" i="1"/>
  <c r="D398" i="1"/>
  <c r="E398" i="1"/>
  <c r="F398" i="1"/>
  <c r="G398" i="1"/>
  <c r="H398" i="1"/>
  <c r="N398" i="1"/>
  <c r="O398" i="1"/>
  <c r="P398" i="1"/>
  <c r="Q398" i="1"/>
  <c r="D399" i="1"/>
  <c r="E399" i="1"/>
  <c r="F399" i="1"/>
  <c r="G399" i="1"/>
  <c r="H399" i="1"/>
  <c r="N399" i="1"/>
  <c r="O399" i="1"/>
  <c r="P399" i="1"/>
  <c r="Q399" i="1"/>
  <c r="D400" i="1"/>
  <c r="E400" i="1"/>
  <c r="F400" i="1"/>
  <c r="G400" i="1"/>
  <c r="H400" i="1"/>
  <c r="N400" i="1"/>
  <c r="O400" i="1"/>
  <c r="P400" i="1"/>
  <c r="Q400" i="1"/>
  <c r="D401" i="1"/>
  <c r="E401" i="1"/>
  <c r="F401" i="1"/>
  <c r="G401" i="1"/>
  <c r="H401" i="1"/>
  <c r="N401" i="1"/>
  <c r="O401" i="1"/>
  <c r="P401" i="1"/>
  <c r="Q401" i="1"/>
  <c r="D402" i="1"/>
  <c r="E402" i="1"/>
  <c r="F402" i="1"/>
  <c r="G402" i="1"/>
  <c r="H402" i="1"/>
  <c r="N402" i="1"/>
  <c r="O402" i="1"/>
  <c r="P402" i="1"/>
  <c r="Q402" i="1"/>
  <c r="D403" i="1"/>
  <c r="E403" i="1"/>
  <c r="F403" i="1"/>
  <c r="G403" i="1"/>
  <c r="H403" i="1"/>
  <c r="N403" i="1"/>
  <c r="O403" i="1"/>
  <c r="P403" i="1"/>
  <c r="Q403" i="1"/>
  <c r="D404" i="1"/>
  <c r="E404" i="1"/>
  <c r="F404" i="1"/>
  <c r="G404" i="1"/>
  <c r="H404" i="1"/>
  <c r="N404" i="1"/>
  <c r="O404" i="1"/>
  <c r="P404" i="1"/>
  <c r="Q404" i="1"/>
  <c r="D405" i="1"/>
  <c r="E405" i="1"/>
  <c r="F405" i="1"/>
  <c r="G405" i="1"/>
  <c r="H405" i="1"/>
  <c r="N405" i="1"/>
  <c r="O405" i="1"/>
  <c r="P405" i="1"/>
  <c r="Q405" i="1"/>
  <c r="D406" i="1"/>
  <c r="E406" i="1"/>
  <c r="F406" i="1"/>
  <c r="G406" i="1"/>
  <c r="H406" i="1"/>
  <c r="N406" i="1"/>
  <c r="O406" i="1"/>
  <c r="P406" i="1"/>
  <c r="Q406" i="1"/>
  <c r="D407" i="1"/>
  <c r="E407" i="1"/>
  <c r="F407" i="1"/>
  <c r="G407" i="1"/>
  <c r="H407" i="1"/>
  <c r="N407" i="1"/>
  <c r="O407" i="1"/>
  <c r="P407" i="1"/>
  <c r="Q407" i="1"/>
  <c r="D408" i="1"/>
  <c r="E408" i="1"/>
  <c r="F408" i="1"/>
  <c r="G408" i="1"/>
  <c r="H408" i="1"/>
  <c r="N408" i="1"/>
  <c r="O408" i="1"/>
  <c r="P408" i="1"/>
  <c r="Q408" i="1"/>
  <c r="D409" i="1"/>
  <c r="E409" i="1"/>
  <c r="F409" i="1"/>
  <c r="G409" i="1"/>
  <c r="H409" i="1"/>
  <c r="N409" i="1"/>
  <c r="O409" i="1"/>
  <c r="P409" i="1"/>
  <c r="Q409" i="1"/>
  <c r="D410" i="1"/>
  <c r="E410" i="1"/>
  <c r="F410" i="1"/>
  <c r="G410" i="1"/>
  <c r="H410" i="1"/>
  <c r="N410" i="1"/>
  <c r="O410" i="1"/>
  <c r="P410" i="1"/>
  <c r="Q410" i="1"/>
  <c r="D411" i="1"/>
  <c r="E411" i="1"/>
  <c r="F411" i="1"/>
  <c r="G411" i="1"/>
  <c r="H411" i="1"/>
  <c r="N411" i="1"/>
  <c r="O411" i="1"/>
  <c r="P411" i="1"/>
  <c r="Q411" i="1"/>
  <c r="D412" i="1"/>
  <c r="E412" i="1"/>
  <c r="F412" i="1"/>
  <c r="G412" i="1"/>
  <c r="H412" i="1"/>
  <c r="N412" i="1"/>
  <c r="O412" i="1"/>
  <c r="P412" i="1"/>
  <c r="Q412" i="1"/>
  <c r="D413" i="1"/>
  <c r="E413" i="1"/>
  <c r="F413" i="1"/>
  <c r="G413" i="1"/>
  <c r="H413" i="1"/>
  <c r="N413" i="1"/>
  <c r="O413" i="1"/>
  <c r="P413" i="1"/>
  <c r="Q413" i="1"/>
  <c r="D414" i="1"/>
  <c r="E414" i="1"/>
  <c r="F414" i="1"/>
  <c r="G414" i="1"/>
  <c r="H414" i="1"/>
  <c r="N414" i="1"/>
  <c r="O414" i="1"/>
  <c r="P414" i="1"/>
  <c r="Q414" i="1"/>
  <c r="D415" i="1"/>
  <c r="E415" i="1"/>
  <c r="F415" i="1"/>
  <c r="G415" i="1"/>
  <c r="H415" i="1"/>
  <c r="N415" i="1"/>
  <c r="O415" i="1"/>
  <c r="P415" i="1"/>
  <c r="Q415" i="1"/>
  <c r="D416" i="1"/>
  <c r="E416" i="1"/>
  <c r="F416" i="1"/>
  <c r="G416" i="1"/>
  <c r="H416" i="1"/>
  <c r="N416" i="1"/>
  <c r="O416" i="1"/>
  <c r="P416" i="1"/>
  <c r="Q416" i="1"/>
  <c r="D417" i="1"/>
  <c r="E417" i="1"/>
  <c r="F417" i="1"/>
  <c r="G417" i="1"/>
  <c r="H417" i="1"/>
  <c r="N417" i="1"/>
  <c r="O417" i="1"/>
  <c r="P417" i="1"/>
  <c r="Q417" i="1"/>
  <c r="D418" i="1"/>
  <c r="E418" i="1"/>
  <c r="F418" i="1"/>
  <c r="G418" i="1"/>
  <c r="H418" i="1"/>
  <c r="N418" i="1"/>
  <c r="O418" i="1"/>
  <c r="P418" i="1"/>
  <c r="Q418" i="1"/>
  <c r="D419" i="1"/>
  <c r="E419" i="1"/>
  <c r="F419" i="1"/>
  <c r="G419" i="1"/>
  <c r="H419" i="1"/>
  <c r="N419" i="1"/>
  <c r="O419" i="1"/>
  <c r="P419" i="1"/>
  <c r="Q419" i="1"/>
  <c r="D420" i="1"/>
  <c r="E420" i="1"/>
  <c r="F420" i="1"/>
  <c r="G420" i="1"/>
  <c r="H420" i="1"/>
  <c r="N420" i="1"/>
  <c r="O420" i="1"/>
  <c r="P420" i="1"/>
  <c r="Q420" i="1"/>
  <c r="D421" i="1"/>
  <c r="E421" i="1"/>
  <c r="F421" i="1"/>
  <c r="G421" i="1"/>
  <c r="H421" i="1"/>
  <c r="N421" i="1"/>
  <c r="O421" i="1"/>
  <c r="P421" i="1"/>
  <c r="Q421" i="1"/>
  <c r="D422" i="1"/>
  <c r="E422" i="1"/>
  <c r="F422" i="1"/>
  <c r="G422" i="1"/>
  <c r="H422" i="1"/>
  <c r="N422" i="1"/>
  <c r="O422" i="1"/>
  <c r="P422" i="1"/>
  <c r="Q422" i="1"/>
  <c r="D423" i="1"/>
  <c r="E423" i="1"/>
  <c r="F423" i="1"/>
  <c r="G423" i="1"/>
  <c r="H423" i="1"/>
  <c r="N423" i="1"/>
  <c r="O423" i="1"/>
  <c r="P423" i="1"/>
  <c r="Q423" i="1"/>
  <c r="D424" i="1"/>
  <c r="E424" i="1"/>
  <c r="F424" i="1"/>
  <c r="G424" i="1"/>
  <c r="H424" i="1"/>
  <c r="N424" i="1"/>
  <c r="O424" i="1"/>
  <c r="P424" i="1"/>
  <c r="Q424" i="1"/>
  <c r="D425" i="1"/>
  <c r="E425" i="1"/>
  <c r="F425" i="1"/>
  <c r="G425" i="1"/>
  <c r="H425" i="1"/>
  <c r="N425" i="1"/>
  <c r="O425" i="1"/>
  <c r="P425" i="1"/>
  <c r="Q425" i="1"/>
  <c r="D426" i="1"/>
  <c r="E426" i="1"/>
  <c r="F426" i="1"/>
  <c r="G426" i="1"/>
  <c r="H426" i="1"/>
  <c r="N426" i="1"/>
  <c r="O426" i="1"/>
  <c r="P426" i="1"/>
  <c r="Q426" i="1"/>
  <c r="D427" i="1"/>
  <c r="E427" i="1"/>
  <c r="F427" i="1"/>
  <c r="G427" i="1"/>
  <c r="H427" i="1"/>
  <c r="N427" i="1"/>
  <c r="O427" i="1"/>
  <c r="P427" i="1"/>
  <c r="Q427" i="1"/>
  <c r="D428" i="1"/>
  <c r="E428" i="1"/>
  <c r="F428" i="1"/>
  <c r="G428" i="1"/>
  <c r="H428" i="1"/>
  <c r="N428" i="1"/>
  <c r="O428" i="1"/>
  <c r="P428" i="1"/>
  <c r="Q428" i="1"/>
  <c r="D429" i="1"/>
  <c r="E429" i="1"/>
  <c r="F429" i="1"/>
  <c r="G429" i="1"/>
  <c r="H429" i="1"/>
  <c r="N429" i="1"/>
  <c r="O429" i="1"/>
  <c r="P429" i="1"/>
  <c r="Q429" i="1"/>
  <c r="D430" i="1"/>
  <c r="E430" i="1"/>
  <c r="F430" i="1"/>
  <c r="G430" i="1"/>
  <c r="H430" i="1"/>
  <c r="N430" i="1"/>
  <c r="O430" i="1"/>
  <c r="P430" i="1"/>
  <c r="Q430" i="1"/>
  <c r="D431" i="1"/>
  <c r="E431" i="1"/>
  <c r="F431" i="1"/>
  <c r="G431" i="1"/>
  <c r="H431" i="1"/>
  <c r="N431" i="1"/>
  <c r="O431" i="1"/>
  <c r="P431" i="1"/>
  <c r="Q431" i="1"/>
  <c r="D432" i="1"/>
  <c r="E432" i="1"/>
  <c r="F432" i="1"/>
  <c r="G432" i="1"/>
  <c r="H432" i="1"/>
  <c r="N432" i="1"/>
  <c r="O432" i="1"/>
  <c r="P432" i="1"/>
  <c r="Q432" i="1"/>
  <c r="D433" i="1"/>
  <c r="E433" i="1"/>
  <c r="F433" i="1"/>
  <c r="G433" i="1"/>
  <c r="H433" i="1"/>
  <c r="N433" i="1"/>
  <c r="O433" i="1"/>
  <c r="P433" i="1"/>
  <c r="Q433" i="1"/>
  <c r="D434" i="1"/>
  <c r="E434" i="1"/>
  <c r="F434" i="1"/>
  <c r="G434" i="1"/>
  <c r="H434" i="1"/>
  <c r="N434" i="1"/>
  <c r="O434" i="1"/>
  <c r="P434" i="1"/>
  <c r="Q434" i="1"/>
  <c r="D435" i="1"/>
  <c r="E435" i="1"/>
  <c r="F435" i="1"/>
  <c r="G435" i="1"/>
  <c r="H435" i="1"/>
  <c r="N435" i="1"/>
  <c r="O435" i="1"/>
  <c r="P435" i="1"/>
  <c r="Q435" i="1"/>
  <c r="D436" i="1"/>
  <c r="E436" i="1"/>
  <c r="F436" i="1"/>
  <c r="G436" i="1"/>
  <c r="H436" i="1"/>
  <c r="N436" i="1"/>
  <c r="O436" i="1"/>
  <c r="P436" i="1"/>
  <c r="Q436" i="1"/>
  <c r="D437" i="1"/>
  <c r="E437" i="1"/>
  <c r="F437" i="1"/>
  <c r="G437" i="1"/>
  <c r="H437" i="1"/>
  <c r="N437" i="1"/>
  <c r="O437" i="1"/>
  <c r="P437" i="1"/>
  <c r="Q437" i="1"/>
  <c r="D438" i="1"/>
  <c r="E438" i="1"/>
  <c r="F438" i="1"/>
  <c r="G438" i="1"/>
  <c r="H438" i="1"/>
  <c r="N438" i="1"/>
  <c r="O438" i="1"/>
  <c r="P438" i="1"/>
  <c r="Q438" i="1"/>
  <c r="D439" i="1"/>
  <c r="E439" i="1"/>
  <c r="F439" i="1"/>
  <c r="G439" i="1"/>
  <c r="H439" i="1"/>
  <c r="N439" i="1"/>
  <c r="O439" i="1"/>
  <c r="P439" i="1"/>
  <c r="Q439" i="1"/>
  <c r="D440" i="1"/>
  <c r="E440" i="1"/>
  <c r="F440" i="1"/>
  <c r="G440" i="1"/>
  <c r="H440" i="1"/>
  <c r="N440" i="1"/>
  <c r="O440" i="1"/>
  <c r="P440" i="1"/>
  <c r="Q440" i="1"/>
  <c r="D441" i="1"/>
  <c r="E441" i="1"/>
  <c r="F441" i="1"/>
  <c r="G441" i="1"/>
  <c r="H441" i="1"/>
  <c r="N441" i="1"/>
  <c r="O441" i="1"/>
  <c r="P441" i="1"/>
  <c r="Q441" i="1"/>
  <c r="D442" i="1"/>
  <c r="E442" i="1"/>
  <c r="F442" i="1"/>
  <c r="G442" i="1"/>
  <c r="H442" i="1"/>
  <c r="N442" i="1"/>
  <c r="O442" i="1"/>
  <c r="P442" i="1"/>
  <c r="Q442" i="1"/>
  <c r="D443" i="1"/>
  <c r="E443" i="1"/>
  <c r="F443" i="1"/>
  <c r="G443" i="1"/>
  <c r="H443" i="1"/>
  <c r="N443" i="1"/>
  <c r="O443" i="1"/>
  <c r="P443" i="1"/>
  <c r="Q443" i="1"/>
  <c r="D444" i="1"/>
  <c r="E444" i="1"/>
  <c r="F444" i="1"/>
  <c r="G444" i="1"/>
  <c r="H444" i="1"/>
  <c r="N444" i="1"/>
  <c r="O444" i="1"/>
  <c r="P444" i="1"/>
  <c r="Q444" i="1"/>
  <c r="D445" i="1"/>
  <c r="E445" i="1"/>
  <c r="F445" i="1"/>
  <c r="G445" i="1"/>
  <c r="H445" i="1"/>
  <c r="N445" i="1"/>
  <c r="O445" i="1"/>
  <c r="P445" i="1"/>
  <c r="Q445" i="1"/>
  <c r="D446" i="1"/>
  <c r="E446" i="1"/>
  <c r="F446" i="1"/>
  <c r="G446" i="1"/>
  <c r="H446" i="1"/>
  <c r="N446" i="1"/>
  <c r="O446" i="1"/>
  <c r="P446" i="1"/>
  <c r="Q446" i="1"/>
  <c r="D447" i="1"/>
  <c r="E447" i="1"/>
  <c r="F447" i="1"/>
  <c r="G447" i="1"/>
  <c r="H447" i="1"/>
  <c r="N447" i="1"/>
  <c r="O447" i="1"/>
  <c r="P447" i="1"/>
  <c r="Q447" i="1"/>
  <c r="D448" i="1"/>
  <c r="E448" i="1"/>
  <c r="F448" i="1"/>
  <c r="G448" i="1"/>
  <c r="H448" i="1"/>
  <c r="N448" i="1"/>
  <c r="O448" i="1"/>
  <c r="P448" i="1"/>
  <c r="Q448" i="1"/>
  <c r="D449" i="1"/>
  <c r="E449" i="1"/>
  <c r="F449" i="1"/>
  <c r="G449" i="1"/>
  <c r="H449" i="1"/>
  <c r="N449" i="1"/>
  <c r="O449" i="1"/>
  <c r="P449" i="1"/>
  <c r="Q449" i="1"/>
  <c r="D450" i="1"/>
  <c r="E450" i="1"/>
  <c r="F450" i="1"/>
  <c r="G450" i="1"/>
  <c r="H450" i="1"/>
  <c r="N450" i="1"/>
  <c r="O450" i="1"/>
  <c r="P450" i="1"/>
  <c r="Q450" i="1"/>
  <c r="D451" i="1"/>
  <c r="E451" i="1"/>
  <c r="F451" i="1"/>
  <c r="G451" i="1"/>
  <c r="H451" i="1"/>
  <c r="N451" i="1"/>
  <c r="O451" i="1"/>
  <c r="P451" i="1"/>
  <c r="Q451" i="1"/>
  <c r="D452" i="1"/>
  <c r="E452" i="1"/>
  <c r="F452" i="1"/>
  <c r="G452" i="1"/>
  <c r="H452" i="1"/>
  <c r="N452" i="1"/>
  <c r="O452" i="1"/>
  <c r="P452" i="1"/>
  <c r="Q452" i="1"/>
  <c r="D453" i="1"/>
  <c r="E453" i="1"/>
  <c r="F453" i="1"/>
  <c r="G453" i="1"/>
  <c r="H453" i="1"/>
  <c r="N453" i="1"/>
  <c r="O453" i="1"/>
  <c r="P453" i="1"/>
  <c r="Q453" i="1"/>
  <c r="D454" i="1"/>
  <c r="E454" i="1"/>
  <c r="F454" i="1"/>
  <c r="G454" i="1"/>
  <c r="H454" i="1"/>
  <c r="N454" i="1"/>
  <c r="O454" i="1"/>
  <c r="P454" i="1"/>
  <c r="Q454" i="1"/>
  <c r="D455" i="1"/>
  <c r="E455" i="1"/>
  <c r="F455" i="1"/>
  <c r="G455" i="1"/>
  <c r="H455" i="1"/>
  <c r="N455" i="1"/>
  <c r="O455" i="1"/>
  <c r="P455" i="1"/>
  <c r="Q455" i="1"/>
  <c r="D456" i="1"/>
  <c r="E456" i="1"/>
  <c r="F456" i="1"/>
  <c r="G456" i="1"/>
  <c r="H456" i="1"/>
  <c r="N456" i="1"/>
  <c r="O456" i="1"/>
  <c r="P456" i="1"/>
  <c r="Q456" i="1"/>
  <c r="D457" i="1"/>
  <c r="E457" i="1"/>
  <c r="F457" i="1"/>
  <c r="G457" i="1"/>
  <c r="H457" i="1"/>
  <c r="N457" i="1"/>
  <c r="O457" i="1"/>
  <c r="P457" i="1"/>
  <c r="Q457" i="1"/>
  <c r="D458" i="1"/>
  <c r="E458" i="1"/>
  <c r="F458" i="1"/>
  <c r="G458" i="1"/>
  <c r="H458" i="1"/>
  <c r="N458" i="1"/>
  <c r="O458" i="1"/>
  <c r="P458" i="1"/>
  <c r="Q458" i="1"/>
  <c r="D459" i="1"/>
  <c r="E459" i="1"/>
  <c r="F459" i="1"/>
  <c r="G459" i="1"/>
  <c r="H459" i="1"/>
  <c r="N459" i="1"/>
  <c r="O459" i="1"/>
  <c r="P459" i="1"/>
  <c r="Q459" i="1"/>
  <c r="D460" i="1"/>
  <c r="E460" i="1"/>
  <c r="F460" i="1"/>
  <c r="G460" i="1"/>
  <c r="H460" i="1"/>
  <c r="N460" i="1"/>
  <c r="O460" i="1"/>
  <c r="P460" i="1"/>
  <c r="Q460" i="1"/>
  <c r="D461" i="1"/>
  <c r="E461" i="1"/>
  <c r="F461" i="1"/>
  <c r="G461" i="1"/>
  <c r="H461" i="1"/>
  <c r="N461" i="1"/>
  <c r="O461" i="1"/>
  <c r="P461" i="1"/>
  <c r="Q461" i="1"/>
  <c r="D462" i="1"/>
  <c r="E462" i="1"/>
  <c r="F462" i="1"/>
  <c r="G462" i="1"/>
  <c r="H462" i="1"/>
  <c r="N462" i="1"/>
  <c r="O462" i="1"/>
  <c r="P462" i="1"/>
  <c r="Q462" i="1"/>
  <c r="D463" i="1"/>
  <c r="E463" i="1"/>
  <c r="F463" i="1"/>
  <c r="G463" i="1"/>
  <c r="H463" i="1"/>
  <c r="N463" i="1"/>
  <c r="O463" i="1"/>
  <c r="P463" i="1"/>
  <c r="Q463" i="1"/>
  <c r="D464" i="1"/>
  <c r="E464" i="1"/>
  <c r="F464" i="1"/>
  <c r="G464" i="1"/>
  <c r="H464" i="1"/>
  <c r="N464" i="1"/>
  <c r="O464" i="1"/>
  <c r="P464" i="1"/>
  <c r="Q464" i="1"/>
  <c r="D465" i="1"/>
  <c r="E465" i="1"/>
  <c r="F465" i="1"/>
  <c r="G465" i="1"/>
  <c r="H465" i="1"/>
  <c r="N465" i="1"/>
  <c r="O465" i="1"/>
  <c r="P465" i="1"/>
  <c r="Q465" i="1"/>
  <c r="D466" i="1"/>
  <c r="E466" i="1"/>
  <c r="F466" i="1"/>
  <c r="G466" i="1"/>
  <c r="H466" i="1"/>
  <c r="N466" i="1"/>
  <c r="O466" i="1"/>
  <c r="P466" i="1"/>
  <c r="Q466" i="1"/>
  <c r="D467" i="1"/>
  <c r="E467" i="1"/>
  <c r="F467" i="1"/>
  <c r="G467" i="1"/>
  <c r="H467" i="1"/>
  <c r="N467" i="1"/>
  <c r="O467" i="1"/>
  <c r="P467" i="1"/>
  <c r="Q467" i="1"/>
  <c r="D468" i="1"/>
  <c r="E468" i="1"/>
  <c r="F468" i="1"/>
  <c r="G468" i="1"/>
  <c r="H468" i="1"/>
  <c r="N468" i="1"/>
  <c r="O468" i="1"/>
  <c r="P468" i="1"/>
  <c r="Q468" i="1"/>
  <c r="D469" i="1"/>
  <c r="E469" i="1"/>
  <c r="F469" i="1"/>
  <c r="G469" i="1"/>
  <c r="H469" i="1"/>
  <c r="N469" i="1"/>
  <c r="O469" i="1"/>
  <c r="P469" i="1"/>
  <c r="Q469" i="1"/>
  <c r="D470" i="1"/>
  <c r="E470" i="1"/>
  <c r="F470" i="1"/>
  <c r="G470" i="1"/>
  <c r="H470" i="1"/>
  <c r="N470" i="1"/>
  <c r="O470" i="1"/>
  <c r="P470" i="1"/>
  <c r="Q470" i="1"/>
  <c r="D471" i="1"/>
  <c r="E471" i="1"/>
  <c r="F471" i="1"/>
  <c r="G471" i="1"/>
  <c r="H471" i="1"/>
  <c r="N471" i="1"/>
  <c r="O471" i="1"/>
  <c r="P471" i="1"/>
  <c r="Q471" i="1"/>
  <c r="D472" i="1"/>
  <c r="E472" i="1"/>
  <c r="F472" i="1"/>
  <c r="G472" i="1"/>
  <c r="H472" i="1"/>
  <c r="N472" i="1"/>
  <c r="O472" i="1"/>
  <c r="P472" i="1"/>
  <c r="Q472" i="1"/>
  <c r="D473" i="1"/>
  <c r="E473" i="1"/>
  <c r="F473" i="1"/>
  <c r="G473" i="1"/>
  <c r="H473" i="1"/>
  <c r="N473" i="1"/>
  <c r="O473" i="1"/>
  <c r="P473" i="1"/>
  <c r="Q473" i="1"/>
  <c r="D474" i="1"/>
  <c r="E474" i="1"/>
  <c r="F474" i="1"/>
  <c r="G474" i="1"/>
  <c r="H474" i="1"/>
  <c r="N474" i="1"/>
  <c r="O474" i="1"/>
  <c r="P474" i="1"/>
  <c r="Q474" i="1"/>
  <c r="D475" i="1"/>
  <c r="E475" i="1"/>
  <c r="F475" i="1"/>
  <c r="G475" i="1"/>
  <c r="H475" i="1"/>
  <c r="N475" i="1"/>
  <c r="O475" i="1"/>
  <c r="P475" i="1"/>
  <c r="Q475" i="1"/>
  <c r="D476" i="1"/>
  <c r="E476" i="1"/>
  <c r="F476" i="1"/>
  <c r="G476" i="1"/>
  <c r="H476" i="1"/>
  <c r="N476" i="1"/>
  <c r="O476" i="1"/>
  <c r="P476" i="1"/>
  <c r="Q476" i="1"/>
  <c r="D477" i="1"/>
  <c r="E477" i="1"/>
  <c r="F477" i="1"/>
  <c r="G477" i="1"/>
  <c r="H477" i="1"/>
  <c r="N477" i="1"/>
  <c r="O477" i="1"/>
  <c r="P477" i="1"/>
  <c r="Q477" i="1"/>
  <c r="D478" i="1"/>
  <c r="E478" i="1"/>
  <c r="F478" i="1"/>
  <c r="G478" i="1"/>
  <c r="H478" i="1"/>
  <c r="N478" i="1"/>
  <c r="O478" i="1"/>
  <c r="P478" i="1"/>
  <c r="Q478" i="1"/>
  <c r="D479" i="1"/>
  <c r="E479" i="1"/>
  <c r="F479" i="1"/>
  <c r="G479" i="1"/>
  <c r="H479" i="1"/>
  <c r="N479" i="1"/>
  <c r="O479" i="1"/>
  <c r="P479" i="1"/>
  <c r="Q479" i="1"/>
  <c r="D480" i="1"/>
  <c r="E480" i="1"/>
  <c r="F480" i="1"/>
  <c r="G480" i="1"/>
  <c r="H480" i="1"/>
  <c r="N480" i="1"/>
  <c r="O480" i="1"/>
  <c r="P480" i="1"/>
  <c r="Q480" i="1"/>
  <c r="D481" i="1"/>
  <c r="E481" i="1"/>
  <c r="F481" i="1"/>
  <c r="G481" i="1"/>
  <c r="H481" i="1"/>
  <c r="N481" i="1"/>
  <c r="O481" i="1"/>
  <c r="P481" i="1"/>
  <c r="Q481" i="1"/>
  <c r="D482" i="1"/>
  <c r="E482" i="1"/>
  <c r="F482" i="1"/>
  <c r="G482" i="1"/>
  <c r="H482" i="1"/>
  <c r="N482" i="1"/>
  <c r="O482" i="1"/>
  <c r="P482" i="1"/>
  <c r="Q482" i="1"/>
  <c r="D483" i="1"/>
  <c r="E483" i="1"/>
  <c r="F483" i="1"/>
  <c r="G483" i="1"/>
  <c r="H483" i="1"/>
  <c r="N483" i="1"/>
  <c r="O483" i="1"/>
  <c r="P483" i="1"/>
  <c r="Q483" i="1"/>
  <c r="D484" i="1"/>
  <c r="E484" i="1"/>
  <c r="F484" i="1"/>
  <c r="G484" i="1"/>
  <c r="H484" i="1"/>
  <c r="N484" i="1"/>
  <c r="O484" i="1"/>
  <c r="P484" i="1"/>
  <c r="Q484" i="1"/>
  <c r="D485" i="1"/>
  <c r="E485" i="1"/>
  <c r="F485" i="1"/>
  <c r="G485" i="1"/>
  <c r="H485" i="1"/>
  <c r="N485" i="1"/>
  <c r="O485" i="1"/>
  <c r="P485" i="1"/>
  <c r="Q485" i="1"/>
  <c r="D486" i="1"/>
  <c r="E486" i="1"/>
  <c r="F486" i="1"/>
  <c r="G486" i="1"/>
  <c r="H486" i="1"/>
  <c r="N486" i="1"/>
  <c r="O486" i="1"/>
  <c r="P486" i="1"/>
  <c r="Q486" i="1"/>
  <c r="D487" i="1"/>
  <c r="E487" i="1"/>
  <c r="F487" i="1"/>
  <c r="G487" i="1"/>
  <c r="H487" i="1"/>
  <c r="N487" i="1"/>
  <c r="O487" i="1"/>
  <c r="P487" i="1"/>
  <c r="Q487" i="1"/>
  <c r="D488" i="1"/>
  <c r="E488" i="1"/>
  <c r="F488" i="1"/>
  <c r="G488" i="1"/>
  <c r="H488" i="1"/>
  <c r="N488" i="1"/>
  <c r="O488" i="1"/>
  <c r="P488" i="1"/>
  <c r="Q488" i="1"/>
  <c r="D489" i="1"/>
  <c r="E489" i="1"/>
  <c r="F489" i="1"/>
  <c r="G489" i="1"/>
  <c r="H489" i="1"/>
  <c r="N489" i="1"/>
  <c r="O489" i="1"/>
  <c r="P489" i="1"/>
  <c r="Q489" i="1"/>
  <c r="D490" i="1"/>
  <c r="E490" i="1"/>
  <c r="F490" i="1"/>
  <c r="G490" i="1"/>
  <c r="H490" i="1"/>
  <c r="N490" i="1"/>
  <c r="O490" i="1"/>
  <c r="P490" i="1"/>
  <c r="Q490" i="1"/>
  <c r="D491" i="1"/>
  <c r="E491" i="1"/>
  <c r="F491" i="1"/>
  <c r="G491" i="1"/>
  <c r="H491" i="1"/>
  <c r="N491" i="1"/>
  <c r="O491" i="1"/>
  <c r="P491" i="1"/>
  <c r="Q491" i="1"/>
  <c r="D492" i="1"/>
  <c r="E492" i="1"/>
  <c r="F492" i="1"/>
  <c r="G492" i="1"/>
  <c r="H492" i="1"/>
  <c r="N492" i="1"/>
  <c r="O492" i="1"/>
  <c r="P492" i="1"/>
  <c r="Q492" i="1"/>
  <c r="D493" i="1"/>
  <c r="E493" i="1"/>
  <c r="F493" i="1"/>
  <c r="G493" i="1"/>
  <c r="H493" i="1"/>
  <c r="N493" i="1"/>
  <c r="O493" i="1"/>
  <c r="P493" i="1"/>
  <c r="Q493" i="1"/>
  <c r="D494" i="1"/>
  <c r="E494" i="1"/>
  <c r="F494" i="1"/>
  <c r="G494" i="1"/>
  <c r="H494" i="1"/>
  <c r="N494" i="1"/>
  <c r="O494" i="1"/>
  <c r="P494" i="1"/>
  <c r="Q494" i="1"/>
  <c r="D495" i="1"/>
  <c r="E495" i="1"/>
  <c r="F495" i="1"/>
  <c r="G495" i="1"/>
  <c r="H495" i="1"/>
  <c r="N495" i="1"/>
  <c r="O495" i="1"/>
  <c r="P495" i="1"/>
  <c r="Q495" i="1"/>
  <c r="D496" i="1"/>
  <c r="E496" i="1"/>
  <c r="F496" i="1"/>
  <c r="G496" i="1"/>
  <c r="H496" i="1"/>
  <c r="N496" i="1"/>
  <c r="O496" i="1"/>
  <c r="P496" i="1"/>
  <c r="Q496" i="1"/>
  <c r="D497" i="1"/>
  <c r="E497" i="1"/>
  <c r="F497" i="1"/>
  <c r="G497" i="1"/>
  <c r="H497" i="1"/>
  <c r="N497" i="1"/>
  <c r="O497" i="1"/>
  <c r="P497" i="1"/>
  <c r="Q497" i="1"/>
  <c r="D498" i="1"/>
  <c r="E498" i="1"/>
  <c r="F498" i="1"/>
  <c r="G498" i="1"/>
  <c r="H498" i="1"/>
  <c r="N498" i="1"/>
  <c r="O498" i="1"/>
  <c r="P498" i="1"/>
  <c r="Q498" i="1"/>
  <c r="D499" i="1"/>
  <c r="E499" i="1"/>
  <c r="F499" i="1"/>
  <c r="G499" i="1"/>
  <c r="H499" i="1"/>
  <c r="N499" i="1"/>
  <c r="O499" i="1"/>
  <c r="P499" i="1"/>
  <c r="Q499" i="1"/>
  <c r="D500" i="1"/>
  <c r="E500" i="1"/>
  <c r="F500" i="1"/>
  <c r="G500" i="1"/>
  <c r="H500" i="1"/>
  <c r="N500" i="1"/>
  <c r="O500" i="1"/>
  <c r="P500" i="1"/>
  <c r="Q500" i="1"/>
  <c r="D501" i="1"/>
  <c r="E501" i="1"/>
  <c r="F501" i="1"/>
  <c r="G501" i="1"/>
  <c r="H501" i="1"/>
  <c r="N501" i="1"/>
  <c r="O501" i="1"/>
  <c r="P501" i="1"/>
  <c r="Q501" i="1"/>
  <c r="D502" i="1"/>
  <c r="E502" i="1"/>
  <c r="F502" i="1"/>
  <c r="G502" i="1"/>
  <c r="H502" i="1"/>
  <c r="N502" i="1"/>
  <c r="O502" i="1"/>
  <c r="P502" i="1"/>
  <c r="Q502" i="1"/>
  <c r="D503" i="1"/>
  <c r="E503" i="1"/>
  <c r="F503" i="1"/>
  <c r="G503" i="1"/>
  <c r="H503" i="1"/>
  <c r="N503" i="1"/>
  <c r="O503" i="1"/>
  <c r="P503" i="1"/>
  <c r="Q503" i="1"/>
  <c r="D504" i="1"/>
  <c r="E504" i="1"/>
  <c r="F504" i="1"/>
  <c r="G504" i="1"/>
  <c r="H504" i="1"/>
  <c r="N504" i="1"/>
  <c r="O504" i="1"/>
  <c r="P504" i="1"/>
  <c r="Q504" i="1"/>
  <c r="D505" i="1"/>
  <c r="E505" i="1"/>
  <c r="F505" i="1"/>
  <c r="G505" i="1"/>
  <c r="H505" i="1"/>
  <c r="N505" i="1"/>
  <c r="O505" i="1"/>
  <c r="P505" i="1"/>
  <c r="Q505" i="1"/>
  <c r="D506" i="1"/>
  <c r="E506" i="1"/>
  <c r="F506" i="1"/>
  <c r="G506" i="1"/>
  <c r="H506" i="1"/>
  <c r="N506" i="1"/>
  <c r="O506" i="1"/>
  <c r="P506" i="1"/>
  <c r="Q506" i="1"/>
  <c r="D507" i="1"/>
  <c r="E507" i="1"/>
  <c r="F507" i="1"/>
  <c r="G507" i="1"/>
  <c r="H507" i="1"/>
  <c r="N507" i="1"/>
  <c r="O507" i="1"/>
  <c r="P507" i="1"/>
  <c r="Q507" i="1"/>
  <c r="D508" i="1"/>
  <c r="E508" i="1"/>
  <c r="F508" i="1"/>
  <c r="G508" i="1"/>
  <c r="H508" i="1"/>
  <c r="N508" i="1"/>
  <c r="O508" i="1"/>
  <c r="P508" i="1"/>
  <c r="Q508" i="1"/>
  <c r="D509" i="1"/>
  <c r="E509" i="1"/>
  <c r="F509" i="1"/>
  <c r="G509" i="1"/>
  <c r="H509" i="1"/>
  <c r="N509" i="1"/>
  <c r="O509" i="1"/>
  <c r="P509" i="1"/>
  <c r="Q509" i="1"/>
  <c r="D510" i="1"/>
  <c r="E510" i="1"/>
  <c r="F510" i="1"/>
  <c r="G510" i="1"/>
  <c r="H510" i="1"/>
  <c r="N510" i="1"/>
  <c r="O510" i="1"/>
  <c r="P510" i="1"/>
  <c r="Q510" i="1"/>
  <c r="D511" i="1"/>
  <c r="E511" i="1"/>
  <c r="F511" i="1"/>
  <c r="G511" i="1"/>
  <c r="H511" i="1"/>
  <c r="N511" i="1"/>
  <c r="O511" i="1"/>
  <c r="P511" i="1"/>
  <c r="Q511" i="1"/>
  <c r="D512" i="1"/>
  <c r="E512" i="1"/>
  <c r="F512" i="1"/>
  <c r="G512" i="1"/>
  <c r="H512" i="1"/>
  <c r="N512" i="1"/>
  <c r="O512" i="1"/>
  <c r="P512" i="1"/>
  <c r="Q512" i="1"/>
  <c r="D513" i="1"/>
  <c r="E513" i="1"/>
  <c r="F513" i="1"/>
  <c r="G513" i="1"/>
  <c r="H513" i="1"/>
  <c r="N513" i="1"/>
  <c r="O513" i="1"/>
  <c r="P513" i="1"/>
  <c r="Q513" i="1"/>
  <c r="D514" i="1"/>
  <c r="E514" i="1"/>
  <c r="F514" i="1"/>
  <c r="G514" i="1"/>
  <c r="H514" i="1"/>
  <c r="N514" i="1"/>
  <c r="O514" i="1"/>
  <c r="P514" i="1"/>
  <c r="Q514" i="1"/>
  <c r="D515" i="1"/>
  <c r="E515" i="1"/>
  <c r="F515" i="1"/>
  <c r="G515" i="1"/>
  <c r="H515" i="1"/>
  <c r="N515" i="1"/>
  <c r="O515" i="1"/>
  <c r="P515" i="1"/>
  <c r="Q515" i="1"/>
  <c r="D516" i="1"/>
  <c r="E516" i="1"/>
  <c r="F516" i="1"/>
  <c r="G516" i="1"/>
  <c r="H516" i="1"/>
  <c r="N516" i="1"/>
  <c r="O516" i="1"/>
  <c r="P516" i="1"/>
  <c r="Q516" i="1"/>
  <c r="D517" i="1"/>
  <c r="E517" i="1"/>
  <c r="F517" i="1"/>
  <c r="G517" i="1"/>
  <c r="H517" i="1"/>
  <c r="N517" i="1"/>
  <c r="O517" i="1"/>
  <c r="P517" i="1"/>
  <c r="Q517" i="1"/>
  <c r="D518" i="1"/>
  <c r="E518" i="1"/>
  <c r="F518" i="1"/>
  <c r="G518" i="1"/>
  <c r="H518" i="1"/>
  <c r="N518" i="1"/>
  <c r="O518" i="1"/>
  <c r="P518" i="1"/>
  <c r="Q518" i="1"/>
  <c r="D519" i="1"/>
  <c r="E519" i="1"/>
  <c r="F519" i="1"/>
  <c r="G519" i="1"/>
  <c r="H519" i="1"/>
  <c r="N519" i="1"/>
  <c r="O519" i="1"/>
  <c r="P519" i="1"/>
  <c r="Q519" i="1"/>
  <c r="D520" i="1"/>
  <c r="E520" i="1"/>
  <c r="F520" i="1"/>
  <c r="G520" i="1"/>
  <c r="H520" i="1"/>
  <c r="N520" i="1"/>
  <c r="O520" i="1"/>
  <c r="P520" i="1"/>
  <c r="Q520" i="1"/>
  <c r="D521" i="1"/>
  <c r="E521" i="1"/>
  <c r="F521" i="1"/>
  <c r="G521" i="1"/>
  <c r="H521" i="1"/>
  <c r="N521" i="1"/>
  <c r="O521" i="1"/>
  <c r="P521" i="1"/>
  <c r="Q521" i="1"/>
  <c r="D522" i="1"/>
  <c r="E522" i="1"/>
  <c r="F522" i="1"/>
  <c r="G522" i="1"/>
  <c r="H522" i="1"/>
  <c r="N522" i="1"/>
  <c r="O522" i="1"/>
  <c r="P522" i="1"/>
  <c r="Q522" i="1"/>
  <c r="D523" i="1"/>
  <c r="E523" i="1"/>
  <c r="F523" i="1"/>
  <c r="G523" i="1"/>
  <c r="H523" i="1"/>
  <c r="N523" i="1"/>
  <c r="O523" i="1"/>
  <c r="P523" i="1"/>
  <c r="Q523" i="1"/>
  <c r="D524" i="1"/>
  <c r="E524" i="1"/>
  <c r="F524" i="1"/>
  <c r="G524" i="1"/>
  <c r="H524" i="1"/>
  <c r="N524" i="1"/>
  <c r="O524" i="1"/>
  <c r="P524" i="1"/>
  <c r="Q524" i="1"/>
  <c r="D525" i="1"/>
  <c r="E525" i="1"/>
  <c r="F525" i="1"/>
  <c r="G525" i="1"/>
  <c r="H525" i="1"/>
  <c r="N525" i="1"/>
  <c r="O525" i="1"/>
  <c r="P525" i="1"/>
  <c r="Q525" i="1"/>
  <c r="D526" i="1"/>
  <c r="E526" i="1"/>
  <c r="F526" i="1"/>
  <c r="G526" i="1"/>
  <c r="H526" i="1"/>
  <c r="N526" i="1"/>
  <c r="O526" i="1"/>
  <c r="P526" i="1"/>
  <c r="Q526" i="1"/>
  <c r="D527" i="1"/>
  <c r="E527" i="1"/>
  <c r="F527" i="1"/>
  <c r="G527" i="1"/>
  <c r="H527" i="1"/>
  <c r="N527" i="1"/>
  <c r="O527" i="1"/>
  <c r="P527" i="1"/>
  <c r="Q527" i="1"/>
  <c r="D528" i="1"/>
  <c r="E528" i="1"/>
  <c r="F528" i="1"/>
  <c r="G528" i="1"/>
  <c r="H528" i="1"/>
  <c r="N528" i="1"/>
  <c r="O528" i="1"/>
  <c r="P528" i="1"/>
  <c r="Q528" i="1"/>
  <c r="D529" i="1"/>
  <c r="E529" i="1"/>
  <c r="F529" i="1"/>
  <c r="G529" i="1"/>
  <c r="H529" i="1"/>
  <c r="N529" i="1"/>
  <c r="O529" i="1"/>
  <c r="P529" i="1"/>
  <c r="Q529" i="1"/>
  <c r="D530" i="1"/>
  <c r="E530" i="1"/>
  <c r="F530" i="1"/>
  <c r="G530" i="1"/>
  <c r="H530" i="1"/>
  <c r="N530" i="1"/>
  <c r="O530" i="1"/>
  <c r="P530" i="1"/>
  <c r="Q530" i="1"/>
  <c r="D531" i="1"/>
  <c r="E531" i="1"/>
  <c r="F531" i="1"/>
  <c r="G531" i="1"/>
  <c r="H531" i="1"/>
  <c r="N531" i="1"/>
  <c r="O531" i="1"/>
  <c r="P531" i="1"/>
  <c r="Q531" i="1"/>
  <c r="D532" i="1"/>
  <c r="E532" i="1"/>
  <c r="F532" i="1"/>
  <c r="G532" i="1"/>
  <c r="H532" i="1"/>
  <c r="N532" i="1"/>
  <c r="O532" i="1"/>
  <c r="P532" i="1"/>
  <c r="Q532" i="1"/>
  <c r="D533" i="1"/>
  <c r="E533" i="1"/>
  <c r="F533" i="1"/>
  <c r="G533" i="1"/>
  <c r="H533" i="1"/>
  <c r="N533" i="1"/>
  <c r="O533" i="1"/>
  <c r="P533" i="1"/>
  <c r="Q533" i="1"/>
  <c r="D534" i="1"/>
  <c r="E534" i="1"/>
  <c r="F534" i="1"/>
  <c r="G534" i="1"/>
  <c r="H534" i="1"/>
  <c r="N534" i="1"/>
  <c r="O534" i="1"/>
  <c r="P534" i="1"/>
  <c r="Q534" i="1"/>
  <c r="D535" i="1"/>
  <c r="E535" i="1"/>
  <c r="F535" i="1"/>
  <c r="G535" i="1"/>
  <c r="H535" i="1"/>
  <c r="N535" i="1"/>
  <c r="O535" i="1"/>
  <c r="P535" i="1"/>
  <c r="Q535" i="1"/>
  <c r="D536" i="1"/>
  <c r="E536" i="1"/>
  <c r="F536" i="1"/>
  <c r="G536" i="1"/>
  <c r="H536" i="1"/>
  <c r="N536" i="1"/>
  <c r="O536" i="1"/>
  <c r="P536" i="1"/>
  <c r="Q536" i="1"/>
  <c r="D537" i="1"/>
  <c r="E537" i="1"/>
  <c r="F537" i="1"/>
  <c r="G537" i="1"/>
  <c r="H537" i="1"/>
  <c r="N537" i="1"/>
  <c r="O537" i="1"/>
  <c r="P537" i="1"/>
  <c r="Q537" i="1"/>
  <c r="D538" i="1"/>
  <c r="E538" i="1"/>
  <c r="F538" i="1"/>
  <c r="G538" i="1"/>
  <c r="H538" i="1"/>
  <c r="N538" i="1"/>
  <c r="O538" i="1"/>
  <c r="P538" i="1"/>
  <c r="Q538" i="1"/>
  <c r="D539" i="1"/>
  <c r="E539" i="1"/>
  <c r="F539" i="1"/>
  <c r="G539" i="1"/>
  <c r="H539" i="1"/>
  <c r="N539" i="1"/>
  <c r="O539" i="1"/>
  <c r="P539" i="1"/>
  <c r="Q539" i="1"/>
  <c r="D540" i="1"/>
  <c r="E540" i="1"/>
  <c r="F540" i="1"/>
  <c r="G540" i="1"/>
  <c r="H540" i="1"/>
  <c r="N540" i="1"/>
  <c r="O540" i="1"/>
  <c r="P540" i="1"/>
  <c r="Q540" i="1"/>
  <c r="D541" i="1"/>
  <c r="E541" i="1"/>
  <c r="F541" i="1"/>
  <c r="G541" i="1"/>
  <c r="H541" i="1"/>
  <c r="N541" i="1"/>
  <c r="O541" i="1"/>
  <c r="P541" i="1"/>
  <c r="Q541" i="1"/>
  <c r="D542" i="1"/>
  <c r="E542" i="1"/>
  <c r="F542" i="1"/>
  <c r="G542" i="1"/>
  <c r="H542" i="1"/>
  <c r="N542" i="1"/>
  <c r="O542" i="1"/>
  <c r="P542" i="1"/>
  <c r="Q542" i="1"/>
  <c r="D543" i="1"/>
  <c r="E543" i="1"/>
  <c r="F543" i="1"/>
  <c r="G543" i="1"/>
  <c r="H543" i="1"/>
  <c r="N543" i="1"/>
  <c r="O543" i="1"/>
  <c r="P543" i="1"/>
  <c r="Q543" i="1"/>
  <c r="D544" i="1"/>
  <c r="E544" i="1"/>
  <c r="F544" i="1"/>
  <c r="G544" i="1"/>
  <c r="H544" i="1"/>
  <c r="N544" i="1"/>
  <c r="O544" i="1"/>
  <c r="P544" i="1"/>
  <c r="Q544" i="1"/>
  <c r="D545" i="1"/>
  <c r="E545" i="1"/>
  <c r="F545" i="1"/>
  <c r="G545" i="1"/>
  <c r="H545" i="1"/>
  <c r="N545" i="1"/>
  <c r="O545" i="1"/>
  <c r="P545" i="1"/>
  <c r="Q545" i="1"/>
  <c r="D546" i="1"/>
  <c r="E546" i="1"/>
  <c r="F546" i="1"/>
  <c r="G546" i="1"/>
  <c r="H546" i="1"/>
  <c r="N546" i="1"/>
  <c r="O546" i="1"/>
  <c r="P546" i="1"/>
  <c r="Q546" i="1"/>
  <c r="D547" i="1"/>
  <c r="E547" i="1"/>
  <c r="F547" i="1"/>
  <c r="G547" i="1"/>
  <c r="H547" i="1"/>
  <c r="N547" i="1"/>
  <c r="O547" i="1"/>
  <c r="P547" i="1"/>
  <c r="Q547" i="1"/>
  <c r="D548" i="1"/>
  <c r="E548" i="1"/>
  <c r="F548" i="1"/>
  <c r="G548" i="1"/>
  <c r="H548" i="1"/>
  <c r="N548" i="1"/>
  <c r="O548" i="1"/>
  <c r="P548" i="1"/>
  <c r="Q548" i="1"/>
  <c r="D549" i="1"/>
  <c r="E549" i="1"/>
  <c r="F549" i="1"/>
  <c r="G549" i="1"/>
  <c r="H549" i="1"/>
  <c r="N549" i="1"/>
  <c r="O549" i="1"/>
  <c r="P549" i="1"/>
  <c r="Q549" i="1"/>
  <c r="D550" i="1"/>
  <c r="E550" i="1"/>
  <c r="F550" i="1"/>
  <c r="G550" i="1"/>
  <c r="H550" i="1"/>
  <c r="N550" i="1"/>
  <c r="O550" i="1"/>
  <c r="P550" i="1"/>
  <c r="Q550" i="1"/>
  <c r="D551" i="1"/>
  <c r="E551" i="1"/>
  <c r="F551" i="1"/>
  <c r="G551" i="1"/>
  <c r="H551" i="1"/>
  <c r="N551" i="1"/>
  <c r="O551" i="1"/>
  <c r="P551" i="1"/>
  <c r="Q551" i="1"/>
  <c r="D552" i="1"/>
  <c r="E552" i="1"/>
  <c r="F552" i="1"/>
  <c r="G552" i="1"/>
  <c r="H552" i="1"/>
  <c r="N552" i="1"/>
  <c r="O552" i="1"/>
  <c r="P552" i="1"/>
  <c r="Q552" i="1"/>
  <c r="D553" i="1"/>
  <c r="E553" i="1"/>
  <c r="F553" i="1"/>
  <c r="G553" i="1"/>
  <c r="H553" i="1"/>
  <c r="N553" i="1"/>
  <c r="O553" i="1"/>
  <c r="P553" i="1"/>
  <c r="Q553" i="1"/>
  <c r="D554" i="1"/>
  <c r="E554" i="1"/>
  <c r="F554" i="1"/>
  <c r="G554" i="1"/>
  <c r="H554" i="1"/>
  <c r="N554" i="1"/>
  <c r="O554" i="1"/>
  <c r="P554" i="1"/>
  <c r="Q554" i="1"/>
  <c r="D555" i="1"/>
  <c r="E555" i="1"/>
  <c r="F555" i="1"/>
  <c r="G555" i="1"/>
  <c r="H555" i="1"/>
  <c r="N555" i="1"/>
  <c r="O555" i="1"/>
  <c r="P555" i="1"/>
  <c r="Q555" i="1"/>
  <c r="D556" i="1"/>
  <c r="E556" i="1"/>
  <c r="F556" i="1"/>
  <c r="G556" i="1"/>
  <c r="H556" i="1"/>
  <c r="N556" i="1"/>
  <c r="O556" i="1"/>
  <c r="P556" i="1"/>
  <c r="Q556" i="1"/>
  <c r="D557" i="1"/>
  <c r="E557" i="1"/>
  <c r="F557" i="1"/>
  <c r="G557" i="1"/>
  <c r="H557" i="1"/>
  <c r="N557" i="1"/>
  <c r="O557" i="1"/>
  <c r="P557" i="1"/>
  <c r="Q557" i="1"/>
  <c r="D558" i="1"/>
  <c r="E558" i="1"/>
  <c r="F558" i="1"/>
  <c r="G558" i="1"/>
  <c r="H558" i="1"/>
  <c r="N558" i="1"/>
  <c r="O558" i="1"/>
  <c r="P558" i="1"/>
  <c r="Q558" i="1"/>
  <c r="D559" i="1"/>
  <c r="E559" i="1"/>
  <c r="F559" i="1"/>
  <c r="G559" i="1"/>
  <c r="H559" i="1"/>
  <c r="N559" i="1"/>
  <c r="O559" i="1"/>
  <c r="P559" i="1"/>
  <c r="Q559" i="1"/>
  <c r="D560" i="1"/>
  <c r="E560" i="1"/>
  <c r="F560" i="1"/>
  <c r="G560" i="1"/>
  <c r="H560" i="1"/>
  <c r="N560" i="1"/>
  <c r="O560" i="1"/>
  <c r="P560" i="1"/>
  <c r="Q560" i="1"/>
  <c r="D561" i="1"/>
  <c r="E561" i="1"/>
  <c r="F561" i="1"/>
  <c r="G561" i="1"/>
  <c r="H561" i="1"/>
  <c r="N561" i="1"/>
  <c r="O561" i="1"/>
  <c r="P561" i="1"/>
  <c r="Q561" i="1"/>
  <c r="D562" i="1"/>
  <c r="E562" i="1"/>
  <c r="F562" i="1"/>
  <c r="G562" i="1"/>
  <c r="H562" i="1"/>
  <c r="N562" i="1"/>
  <c r="O562" i="1"/>
  <c r="P562" i="1"/>
  <c r="Q562" i="1"/>
  <c r="D563" i="1"/>
  <c r="E563" i="1"/>
  <c r="F563" i="1"/>
  <c r="G563" i="1"/>
  <c r="H563" i="1"/>
  <c r="N563" i="1"/>
  <c r="O563" i="1"/>
  <c r="P563" i="1"/>
  <c r="Q563" i="1"/>
  <c r="D564" i="1"/>
  <c r="E564" i="1"/>
  <c r="F564" i="1"/>
  <c r="G564" i="1"/>
  <c r="H564" i="1"/>
  <c r="N564" i="1"/>
  <c r="O564" i="1"/>
  <c r="P564" i="1"/>
  <c r="Q564" i="1"/>
  <c r="D565" i="1"/>
  <c r="E565" i="1"/>
  <c r="F565" i="1"/>
  <c r="G565" i="1"/>
  <c r="H565" i="1"/>
  <c r="N565" i="1"/>
  <c r="O565" i="1"/>
  <c r="P565" i="1"/>
  <c r="Q565" i="1"/>
  <c r="D566" i="1"/>
  <c r="E566" i="1"/>
  <c r="F566" i="1"/>
  <c r="G566" i="1"/>
  <c r="H566" i="1"/>
  <c r="N566" i="1"/>
  <c r="O566" i="1"/>
  <c r="P566" i="1"/>
  <c r="Q566" i="1"/>
  <c r="D567" i="1"/>
  <c r="E567" i="1"/>
  <c r="F567" i="1"/>
  <c r="G567" i="1"/>
  <c r="H567" i="1"/>
  <c r="N567" i="1"/>
  <c r="O567" i="1"/>
  <c r="P567" i="1"/>
  <c r="Q567" i="1"/>
  <c r="D568" i="1"/>
  <c r="E568" i="1"/>
  <c r="F568" i="1"/>
  <c r="G568" i="1"/>
  <c r="H568" i="1"/>
  <c r="N568" i="1"/>
  <c r="O568" i="1"/>
  <c r="P568" i="1"/>
  <c r="Q568" i="1"/>
  <c r="D569" i="1"/>
  <c r="E569" i="1"/>
  <c r="F569" i="1"/>
  <c r="G569" i="1"/>
  <c r="H569" i="1"/>
  <c r="N569" i="1"/>
  <c r="O569" i="1"/>
  <c r="P569" i="1"/>
  <c r="Q569" i="1"/>
  <c r="D570" i="1"/>
  <c r="E570" i="1"/>
  <c r="F570" i="1"/>
  <c r="G570" i="1"/>
  <c r="H570" i="1"/>
  <c r="N570" i="1"/>
  <c r="O570" i="1"/>
  <c r="P570" i="1"/>
  <c r="Q570" i="1"/>
  <c r="D571" i="1"/>
  <c r="E571" i="1"/>
  <c r="F571" i="1"/>
  <c r="G571" i="1"/>
  <c r="H571" i="1"/>
  <c r="N571" i="1"/>
  <c r="O571" i="1"/>
  <c r="P571" i="1"/>
  <c r="Q571" i="1"/>
  <c r="D572" i="1"/>
  <c r="E572" i="1"/>
  <c r="F572" i="1"/>
  <c r="G572" i="1"/>
  <c r="H572" i="1"/>
  <c r="N572" i="1"/>
  <c r="O572" i="1"/>
  <c r="P572" i="1"/>
  <c r="Q572" i="1"/>
  <c r="D573" i="1"/>
  <c r="E573" i="1"/>
  <c r="F573" i="1"/>
  <c r="G573" i="1"/>
  <c r="H573" i="1"/>
  <c r="N573" i="1"/>
  <c r="O573" i="1"/>
  <c r="P573" i="1"/>
  <c r="Q573" i="1"/>
  <c r="D574" i="1"/>
  <c r="E574" i="1"/>
  <c r="F574" i="1"/>
  <c r="G574" i="1"/>
  <c r="H574" i="1"/>
  <c r="N574" i="1"/>
  <c r="O574" i="1"/>
  <c r="P574" i="1"/>
  <c r="Q574" i="1"/>
  <c r="D575" i="1"/>
  <c r="E575" i="1"/>
  <c r="F575" i="1"/>
  <c r="G575" i="1"/>
  <c r="H575" i="1"/>
  <c r="N575" i="1"/>
  <c r="O575" i="1"/>
  <c r="P575" i="1"/>
  <c r="Q575" i="1"/>
  <c r="D576" i="1"/>
  <c r="E576" i="1"/>
  <c r="F576" i="1"/>
  <c r="G576" i="1"/>
  <c r="H576" i="1"/>
  <c r="N576" i="1"/>
  <c r="O576" i="1"/>
  <c r="P576" i="1"/>
  <c r="Q576" i="1"/>
  <c r="D577" i="1"/>
  <c r="E577" i="1"/>
  <c r="F577" i="1"/>
  <c r="G577" i="1"/>
  <c r="H577" i="1"/>
  <c r="N577" i="1"/>
  <c r="O577" i="1"/>
  <c r="P577" i="1"/>
  <c r="Q577" i="1"/>
  <c r="D578" i="1"/>
  <c r="E578" i="1"/>
  <c r="F578" i="1"/>
  <c r="G578" i="1"/>
  <c r="H578" i="1"/>
  <c r="N578" i="1"/>
  <c r="O578" i="1"/>
  <c r="P578" i="1"/>
  <c r="Q578" i="1"/>
  <c r="D579" i="1"/>
  <c r="E579" i="1"/>
  <c r="F579" i="1"/>
  <c r="G579" i="1"/>
  <c r="H579" i="1"/>
  <c r="N579" i="1"/>
  <c r="O579" i="1"/>
  <c r="P579" i="1"/>
  <c r="Q579" i="1"/>
  <c r="D580" i="1"/>
  <c r="E580" i="1"/>
  <c r="F580" i="1"/>
  <c r="G580" i="1"/>
  <c r="H580" i="1"/>
  <c r="N580" i="1"/>
  <c r="O580" i="1"/>
  <c r="P580" i="1"/>
  <c r="Q580" i="1"/>
  <c r="D581" i="1"/>
  <c r="E581" i="1"/>
  <c r="F581" i="1"/>
  <c r="G581" i="1"/>
  <c r="H581" i="1"/>
  <c r="N581" i="1"/>
  <c r="O581" i="1"/>
  <c r="P581" i="1"/>
  <c r="Q581" i="1"/>
  <c r="D582" i="1"/>
  <c r="E582" i="1"/>
  <c r="F582" i="1"/>
  <c r="G582" i="1"/>
  <c r="H582" i="1"/>
  <c r="N582" i="1"/>
  <c r="O582" i="1"/>
  <c r="P582" i="1"/>
  <c r="Q582" i="1"/>
  <c r="D583" i="1"/>
  <c r="E583" i="1"/>
  <c r="F583" i="1"/>
  <c r="G583" i="1"/>
  <c r="H583" i="1"/>
  <c r="N583" i="1"/>
  <c r="O583" i="1"/>
  <c r="P583" i="1"/>
  <c r="Q583" i="1"/>
  <c r="D584" i="1"/>
  <c r="E584" i="1"/>
  <c r="F584" i="1"/>
  <c r="G584" i="1"/>
  <c r="H584" i="1"/>
  <c r="N584" i="1"/>
  <c r="O584" i="1"/>
  <c r="P584" i="1"/>
  <c r="Q584" i="1"/>
  <c r="D585" i="1"/>
  <c r="E585" i="1"/>
  <c r="F585" i="1"/>
  <c r="G585" i="1"/>
  <c r="H585" i="1"/>
  <c r="N585" i="1"/>
  <c r="O585" i="1"/>
  <c r="P585" i="1"/>
  <c r="Q585" i="1"/>
  <c r="D586" i="1"/>
  <c r="E586" i="1"/>
  <c r="F586" i="1"/>
  <c r="G586" i="1"/>
  <c r="H586" i="1"/>
  <c r="N586" i="1"/>
  <c r="O586" i="1"/>
  <c r="P586" i="1"/>
  <c r="Q586" i="1"/>
  <c r="D587" i="1"/>
  <c r="E587" i="1"/>
  <c r="F587" i="1"/>
  <c r="G587" i="1"/>
  <c r="H587" i="1"/>
  <c r="N587" i="1"/>
  <c r="O587" i="1"/>
  <c r="P587" i="1"/>
  <c r="Q587" i="1"/>
  <c r="D588" i="1"/>
  <c r="E588" i="1"/>
  <c r="F588" i="1"/>
  <c r="G588" i="1"/>
  <c r="H588" i="1"/>
  <c r="N588" i="1"/>
  <c r="O588" i="1"/>
  <c r="P588" i="1"/>
  <c r="Q588" i="1"/>
  <c r="D589" i="1"/>
  <c r="E589" i="1"/>
  <c r="F589" i="1"/>
  <c r="G589" i="1"/>
  <c r="H589" i="1"/>
  <c r="N589" i="1"/>
  <c r="O589" i="1"/>
  <c r="P589" i="1"/>
  <c r="Q589" i="1"/>
  <c r="D590" i="1"/>
  <c r="E590" i="1"/>
  <c r="F590" i="1"/>
  <c r="G590" i="1"/>
  <c r="H590" i="1"/>
  <c r="N590" i="1"/>
  <c r="O590" i="1"/>
  <c r="P590" i="1"/>
  <c r="Q590" i="1"/>
  <c r="D591" i="1"/>
  <c r="E591" i="1"/>
  <c r="F591" i="1"/>
  <c r="G591" i="1"/>
  <c r="H591" i="1"/>
  <c r="N591" i="1"/>
  <c r="O591" i="1"/>
  <c r="P591" i="1"/>
  <c r="Q591" i="1"/>
  <c r="D592" i="1"/>
  <c r="E592" i="1"/>
  <c r="F592" i="1"/>
  <c r="G592" i="1"/>
  <c r="H592" i="1"/>
  <c r="N592" i="1"/>
  <c r="O592" i="1"/>
  <c r="P592" i="1"/>
  <c r="Q592" i="1"/>
  <c r="D593" i="1"/>
  <c r="E593" i="1"/>
  <c r="F593" i="1"/>
  <c r="G593" i="1"/>
  <c r="H593" i="1"/>
  <c r="N593" i="1"/>
  <c r="O593" i="1"/>
  <c r="P593" i="1"/>
  <c r="Q593" i="1"/>
  <c r="D594" i="1"/>
  <c r="E594" i="1"/>
  <c r="F594" i="1"/>
  <c r="G594" i="1"/>
  <c r="H594" i="1"/>
  <c r="N594" i="1"/>
  <c r="O594" i="1"/>
  <c r="P594" i="1"/>
  <c r="Q594" i="1"/>
  <c r="D595" i="1"/>
  <c r="E595" i="1"/>
  <c r="F595" i="1"/>
  <c r="G595" i="1"/>
  <c r="H595" i="1"/>
  <c r="N595" i="1"/>
  <c r="O595" i="1"/>
  <c r="P595" i="1"/>
  <c r="Q595" i="1"/>
  <c r="D596" i="1"/>
  <c r="E596" i="1"/>
  <c r="F596" i="1"/>
  <c r="G596" i="1"/>
  <c r="H596" i="1"/>
  <c r="N596" i="1"/>
  <c r="O596" i="1"/>
  <c r="P596" i="1"/>
  <c r="Q596" i="1"/>
  <c r="D597" i="1"/>
  <c r="E597" i="1"/>
  <c r="F597" i="1"/>
  <c r="G597" i="1"/>
  <c r="H597" i="1"/>
  <c r="N597" i="1"/>
  <c r="O597" i="1"/>
  <c r="P597" i="1"/>
  <c r="Q597" i="1"/>
  <c r="D598" i="1"/>
  <c r="E598" i="1"/>
  <c r="F598" i="1"/>
  <c r="G598" i="1"/>
  <c r="H598" i="1"/>
  <c r="N598" i="1"/>
  <c r="O598" i="1"/>
  <c r="P598" i="1"/>
  <c r="Q598" i="1"/>
  <c r="D599" i="1"/>
  <c r="E599" i="1"/>
  <c r="F599" i="1"/>
  <c r="G599" i="1"/>
  <c r="H599" i="1"/>
  <c r="N599" i="1"/>
  <c r="O599" i="1"/>
  <c r="P599" i="1"/>
  <c r="Q599" i="1"/>
  <c r="D600" i="1"/>
  <c r="E600" i="1"/>
  <c r="F600" i="1"/>
  <c r="G600" i="1"/>
  <c r="H600" i="1"/>
  <c r="N600" i="1"/>
  <c r="O600" i="1"/>
  <c r="P600" i="1"/>
  <c r="Q600" i="1"/>
  <c r="D601" i="1"/>
  <c r="E601" i="1"/>
  <c r="F601" i="1"/>
  <c r="G601" i="1"/>
  <c r="H601" i="1"/>
  <c r="N601" i="1"/>
  <c r="O601" i="1"/>
  <c r="P601" i="1"/>
  <c r="Q601" i="1"/>
  <c r="D602" i="1"/>
  <c r="E602" i="1"/>
  <c r="F602" i="1"/>
  <c r="G602" i="1"/>
  <c r="H602" i="1"/>
  <c r="N602" i="1"/>
  <c r="O602" i="1"/>
  <c r="P602" i="1"/>
  <c r="Q602" i="1"/>
  <c r="D603" i="1"/>
  <c r="E603" i="1"/>
  <c r="F603" i="1"/>
  <c r="G603" i="1"/>
  <c r="H603" i="1"/>
  <c r="N603" i="1"/>
  <c r="O603" i="1"/>
  <c r="P603" i="1"/>
  <c r="Q603" i="1"/>
  <c r="D604" i="1"/>
  <c r="E604" i="1"/>
  <c r="F604" i="1"/>
  <c r="G604" i="1"/>
  <c r="H604" i="1"/>
  <c r="N604" i="1"/>
  <c r="O604" i="1"/>
  <c r="P604" i="1"/>
  <c r="Q604" i="1"/>
  <c r="D605" i="1"/>
  <c r="E605" i="1"/>
  <c r="F605" i="1"/>
  <c r="G605" i="1"/>
  <c r="H605" i="1"/>
  <c r="N605" i="1"/>
  <c r="O605" i="1"/>
  <c r="P605" i="1"/>
  <c r="Q605" i="1"/>
  <c r="D606" i="1"/>
  <c r="E606" i="1"/>
  <c r="F606" i="1"/>
  <c r="G606" i="1"/>
  <c r="H606" i="1"/>
  <c r="N606" i="1"/>
  <c r="O606" i="1"/>
  <c r="P606" i="1"/>
  <c r="Q606" i="1"/>
  <c r="D607" i="1"/>
  <c r="E607" i="1"/>
  <c r="F607" i="1"/>
  <c r="G607" i="1"/>
  <c r="H607" i="1"/>
  <c r="N607" i="1"/>
  <c r="O607" i="1"/>
  <c r="P607" i="1"/>
  <c r="Q607" i="1"/>
  <c r="D608" i="1"/>
  <c r="E608" i="1"/>
  <c r="F608" i="1"/>
  <c r="G608" i="1"/>
  <c r="H608" i="1"/>
  <c r="N608" i="1"/>
  <c r="O608" i="1"/>
  <c r="P608" i="1"/>
  <c r="Q608" i="1"/>
  <c r="D609" i="1"/>
  <c r="E609" i="1"/>
  <c r="F609" i="1"/>
  <c r="G609" i="1"/>
  <c r="H609" i="1"/>
  <c r="N609" i="1"/>
  <c r="O609" i="1"/>
  <c r="P609" i="1"/>
  <c r="Q609" i="1"/>
  <c r="D610" i="1"/>
  <c r="E610" i="1"/>
  <c r="F610" i="1"/>
  <c r="G610" i="1"/>
  <c r="H610" i="1"/>
  <c r="N610" i="1"/>
  <c r="O610" i="1"/>
  <c r="P610" i="1"/>
  <c r="Q610" i="1"/>
  <c r="D611" i="1"/>
  <c r="E611" i="1"/>
  <c r="F611" i="1"/>
  <c r="G611" i="1"/>
  <c r="H611" i="1"/>
  <c r="N611" i="1"/>
  <c r="O611" i="1"/>
  <c r="P611" i="1"/>
  <c r="Q611" i="1"/>
  <c r="D612" i="1"/>
  <c r="E612" i="1"/>
  <c r="F612" i="1"/>
  <c r="G612" i="1"/>
  <c r="H612" i="1"/>
  <c r="N612" i="1"/>
  <c r="O612" i="1"/>
  <c r="P612" i="1"/>
  <c r="Q612" i="1"/>
  <c r="D613" i="1"/>
  <c r="E613" i="1"/>
  <c r="F613" i="1"/>
  <c r="G613" i="1"/>
  <c r="H613" i="1"/>
  <c r="N613" i="1"/>
  <c r="O613" i="1"/>
  <c r="P613" i="1"/>
  <c r="Q613" i="1"/>
  <c r="D614" i="1"/>
  <c r="E614" i="1"/>
  <c r="F614" i="1"/>
  <c r="G614" i="1"/>
  <c r="H614" i="1"/>
  <c r="N614" i="1"/>
  <c r="O614" i="1"/>
  <c r="P614" i="1"/>
  <c r="Q614" i="1"/>
  <c r="D615" i="1"/>
  <c r="E615" i="1"/>
  <c r="F615" i="1"/>
  <c r="G615" i="1"/>
  <c r="H615" i="1"/>
  <c r="N615" i="1"/>
  <c r="O615" i="1"/>
  <c r="P615" i="1"/>
  <c r="Q615" i="1"/>
  <c r="D616" i="1"/>
  <c r="E616" i="1"/>
  <c r="F616" i="1"/>
  <c r="G616" i="1"/>
  <c r="H616" i="1"/>
  <c r="N616" i="1"/>
  <c r="O616" i="1"/>
  <c r="P616" i="1"/>
  <c r="Q616" i="1"/>
  <c r="D617" i="1"/>
  <c r="E617" i="1"/>
  <c r="F617" i="1"/>
  <c r="G617" i="1"/>
  <c r="H617" i="1"/>
  <c r="N617" i="1"/>
  <c r="O617" i="1"/>
  <c r="P617" i="1"/>
  <c r="Q617" i="1"/>
  <c r="D618" i="1"/>
  <c r="E618" i="1"/>
  <c r="F618" i="1"/>
  <c r="G618" i="1"/>
  <c r="H618" i="1"/>
  <c r="N618" i="1"/>
  <c r="O618" i="1"/>
  <c r="P618" i="1"/>
  <c r="Q618" i="1"/>
  <c r="D619" i="1"/>
  <c r="E619" i="1"/>
  <c r="F619" i="1"/>
  <c r="G619" i="1"/>
  <c r="H619" i="1"/>
  <c r="N619" i="1"/>
  <c r="O619" i="1"/>
  <c r="P619" i="1"/>
  <c r="Q619" i="1"/>
  <c r="D620" i="1"/>
  <c r="E620" i="1"/>
  <c r="F620" i="1"/>
  <c r="G620" i="1"/>
  <c r="H620" i="1"/>
  <c r="N620" i="1"/>
  <c r="O620" i="1"/>
  <c r="P620" i="1"/>
  <c r="Q620" i="1"/>
  <c r="D621" i="1"/>
  <c r="E621" i="1"/>
  <c r="F621" i="1"/>
  <c r="G621" i="1"/>
  <c r="H621" i="1"/>
  <c r="N621" i="1"/>
  <c r="O621" i="1"/>
  <c r="P621" i="1"/>
  <c r="Q621" i="1"/>
  <c r="D622" i="1"/>
  <c r="E622" i="1"/>
  <c r="F622" i="1"/>
  <c r="G622" i="1"/>
  <c r="H622" i="1"/>
  <c r="N622" i="1"/>
  <c r="O622" i="1"/>
  <c r="P622" i="1"/>
  <c r="Q622" i="1"/>
  <c r="D623" i="1"/>
  <c r="E623" i="1"/>
  <c r="F623" i="1"/>
  <c r="G623" i="1"/>
  <c r="H623" i="1"/>
  <c r="N623" i="1"/>
  <c r="O623" i="1"/>
  <c r="P623" i="1"/>
  <c r="Q623" i="1"/>
  <c r="D624" i="1"/>
  <c r="E624" i="1"/>
  <c r="F624" i="1"/>
  <c r="G624" i="1"/>
  <c r="H624" i="1"/>
  <c r="N624" i="1"/>
  <c r="O624" i="1"/>
  <c r="P624" i="1"/>
  <c r="Q624" i="1"/>
  <c r="D625" i="1"/>
  <c r="E625" i="1"/>
  <c r="F625" i="1"/>
  <c r="G625" i="1"/>
  <c r="H625" i="1"/>
  <c r="N625" i="1"/>
  <c r="O625" i="1"/>
  <c r="P625" i="1"/>
  <c r="Q625" i="1"/>
  <c r="D626" i="1"/>
  <c r="E626" i="1"/>
  <c r="F626" i="1"/>
  <c r="G626" i="1"/>
  <c r="H626" i="1"/>
  <c r="N626" i="1"/>
  <c r="O626" i="1"/>
  <c r="P626" i="1"/>
  <c r="Q626" i="1"/>
  <c r="D627" i="1"/>
  <c r="E627" i="1"/>
  <c r="F627" i="1"/>
  <c r="G627" i="1"/>
  <c r="H627" i="1"/>
  <c r="N627" i="1"/>
  <c r="O627" i="1"/>
  <c r="P627" i="1"/>
  <c r="Q627" i="1"/>
  <c r="D628" i="1"/>
  <c r="E628" i="1"/>
  <c r="F628" i="1"/>
  <c r="G628" i="1"/>
  <c r="H628" i="1"/>
  <c r="N628" i="1"/>
  <c r="O628" i="1"/>
  <c r="P628" i="1"/>
  <c r="Q628" i="1"/>
  <c r="D629" i="1"/>
  <c r="E629" i="1"/>
  <c r="F629" i="1"/>
  <c r="G629" i="1"/>
  <c r="H629" i="1"/>
  <c r="N629" i="1"/>
  <c r="O629" i="1"/>
  <c r="P629" i="1"/>
  <c r="Q629" i="1"/>
  <c r="D630" i="1"/>
  <c r="E630" i="1"/>
  <c r="F630" i="1"/>
  <c r="G630" i="1"/>
  <c r="H630" i="1"/>
  <c r="N630" i="1"/>
  <c r="O630" i="1"/>
  <c r="P630" i="1"/>
  <c r="Q630" i="1"/>
  <c r="D631" i="1"/>
  <c r="E631" i="1"/>
  <c r="F631" i="1"/>
  <c r="G631" i="1"/>
  <c r="H631" i="1"/>
  <c r="N631" i="1"/>
  <c r="O631" i="1"/>
  <c r="P631" i="1"/>
  <c r="Q631" i="1"/>
  <c r="D632" i="1"/>
  <c r="E632" i="1"/>
  <c r="F632" i="1"/>
  <c r="G632" i="1"/>
  <c r="H632" i="1"/>
  <c r="N632" i="1"/>
  <c r="O632" i="1"/>
  <c r="P632" i="1"/>
  <c r="Q632" i="1"/>
  <c r="D633" i="1"/>
  <c r="E633" i="1"/>
  <c r="F633" i="1"/>
  <c r="G633" i="1"/>
  <c r="H633" i="1"/>
  <c r="N633" i="1"/>
  <c r="O633" i="1"/>
  <c r="P633" i="1"/>
  <c r="Q633" i="1"/>
  <c r="D634" i="1"/>
  <c r="E634" i="1"/>
  <c r="F634" i="1"/>
  <c r="G634" i="1"/>
  <c r="H634" i="1"/>
  <c r="N634" i="1"/>
  <c r="O634" i="1"/>
  <c r="P634" i="1"/>
  <c r="Q634" i="1"/>
  <c r="D635" i="1"/>
  <c r="E635" i="1"/>
  <c r="F635" i="1"/>
  <c r="G635" i="1"/>
  <c r="H635" i="1"/>
  <c r="N635" i="1"/>
  <c r="O635" i="1"/>
  <c r="P635" i="1"/>
  <c r="Q635" i="1"/>
  <c r="D636" i="1"/>
  <c r="E636" i="1"/>
  <c r="F636" i="1"/>
  <c r="G636" i="1"/>
  <c r="H636" i="1"/>
  <c r="N636" i="1"/>
  <c r="O636" i="1"/>
  <c r="P636" i="1"/>
  <c r="Q636" i="1"/>
  <c r="D637" i="1"/>
  <c r="E637" i="1"/>
  <c r="F637" i="1"/>
  <c r="G637" i="1"/>
  <c r="H637" i="1"/>
  <c r="N637" i="1"/>
  <c r="O637" i="1"/>
  <c r="P637" i="1"/>
  <c r="Q637" i="1"/>
  <c r="D638" i="1"/>
  <c r="E638" i="1"/>
  <c r="F638" i="1"/>
  <c r="G638" i="1"/>
  <c r="H638" i="1"/>
  <c r="N638" i="1"/>
  <c r="O638" i="1"/>
  <c r="P638" i="1"/>
  <c r="Q638" i="1"/>
  <c r="D639" i="1"/>
  <c r="E639" i="1"/>
  <c r="F639" i="1"/>
  <c r="G639" i="1"/>
  <c r="H639" i="1"/>
  <c r="N639" i="1"/>
  <c r="O639" i="1"/>
  <c r="P639" i="1"/>
  <c r="Q639" i="1"/>
  <c r="D640" i="1"/>
  <c r="E640" i="1"/>
  <c r="F640" i="1"/>
  <c r="G640" i="1"/>
  <c r="H640" i="1"/>
  <c r="N640" i="1"/>
  <c r="O640" i="1"/>
  <c r="P640" i="1"/>
  <c r="Q640" i="1"/>
  <c r="D641" i="1"/>
  <c r="E641" i="1"/>
  <c r="F641" i="1"/>
  <c r="G641" i="1"/>
  <c r="H641" i="1"/>
  <c r="N641" i="1"/>
  <c r="O641" i="1"/>
  <c r="P641" i="1"/>
  <c r="Q641" i="1"/>
  <c r="D642" i="1"/>
  <c r="E642" i="1"/>
  <c r="F642" i="1"/>
  <c r="G642" i="1"/>
  <c r="H642" i="1"/>
  <c r="N642" i="1"/>
  <c r="O642" i="1"/>
  <c r="P642" i="1"/>
  <c r="Q642" i="1"/>
  <c r="D643" i="1"/>
  <c r="E643" i="1"/>
  <c r="F643" i="1"/>
  <c r="G643" i="1"/>
  <c r="H643" i="1"/>
  <c r="N643" i="1"/>
  <c r="O643" i="1"/>
  <c r="P643" i="1"/>
  <c r="Q643" i="1"/>
  <c r="D644" i="1"/>
  <c r="E644" i="1"/>
  <c r="F644" i="1"/>
  <c r="G644" i="1"/>
  <c r="H644" i="1"/>
  <c r="N644" i="1"/>
  <c r="O644" i="1"/>
  <c r="P644" i="1"/>
  <c r="Q644" i="1"/>
  <c r="D645" i="1"/>
  <c r="E645" i="1"/>
  <c r="F645" i="1"/>
  <c r="G645" i="1"/>
  <c r="H645" i="1"/>
  <c r="N645" i="1"/>
  <c r="O645" i="1"/>
  <c r="P645" i="1"/>
  <c r="Q645" i="1"/>
  <c r="D646" i="1"/>
  <c r="E646" i="1"/>
  <c r="F646" i="1"/>
  <c r="G646" i="1"/>
  <c r="H646" i="1"/>
  <c r="N646" i="1"/>
  <c r="O646" i="1"/>
  <c r="P646" i="1"/>
  <c r="Q646" i="1"/>
  <c r="D647" i="1"/>
  <c r="E647" i="1"/>
  <c r="F647" i="1"/>
  <c r="G647" i="1"/>
  <c r="H647" i="1"/>
  <c r="N647" i="1"/>
  <c r="O647" i="1"/>
  <c r="P647" i="1"/>
  <c r="Q647" i="1"/>
  <c r="D648" i="1"/>
  <c r="E648" i="1"/>
  <c r="F648" i="1"/>
  <c r="G648" i="1"/>
  <c r="H648" i="1"/>
  <c r="N648" i="1"/>
  <c r="O648" i="1"/>
  <c r="P648" i="1"/>
  <c r="Q648" i="1"/>
  <c r="D649" i="1"/>
  <c r="E649" i="1"/>
  <c r="F649" i="1"/>
  <c r="G649" i="1"/>
  <c r="H649" i="1"/>
  <c r="N649" i="1"/>
  <c r="O649" i="1"/>
  <c r="P649" i="1"/>
  <c r="Q649" i="1"/>
  <c r="D650" i="1"/>
  <c r="E650" i="1"/>
  <c r="F650" i="1"/>
  <c r="G650" i="1"/>
  <c r="H650" i="1"/>
  <c r="N650" i="1"/>
  <c r="O650" i="1"/>
  <c r="P650" i="1"/>
  <c r="Q650" i="1"/>
  <c r="D651" i="1"/>
  <c r="E651" i="1"/>
  <c r="F651" i="1"/>
  <c r="G651" i="1"/>
  <c r="H651" i="1"/>
  <c r="N651" i="1"/>
  <c r="O651" i="1"/>
  <c r="P651" i="1"/>
  <c r="Q651" i="1"/>
  <c r="D652" i="1"/>
  <c r="E652" i="1"/>
  <c r="F652" i="1"/>
  <c r="G652" i="1"/>
  <c r="H652" i="1"/>
  <c r="N652" i="1"/>
  <c r="O652" i="1"/>
  <c r="P652" i="1"/>
  <c r="Q652" i="1"/>
  <c r="D653" i="1"/>
  <c r="E653" i="1"/>
  <c r="F653" i="1"/>
  <c r="G653" i="1"/>
  <c r="H653" i="1"/>
  <c r="N653" i="1"/>
  <c r="O653" i="1"/>
  <c r="P653" i="1"/>
  <c r="Q653" i="1"/>
  <c r="D654" i="1"/>
  <c r="E654" i="1"/>
  <c r="F654" i="1"/>
  <c r="G654" i="1"/>
  <c r="H654" i="1"/>
  <c r="N654" i="1"/>
  <c r="O654" i="1"/>
  <c r="P654" i="1"/>
  <c r="Q654" i="1"/>
  <c r="D655" i="1"/>
  <c r="E655" i="1"/>
  <c r="F655" i="1"/>
  <c r="G655" i="1"/>
  <c r="H655" i="1"/>
  <c r="N655" i="1"/>
  <c r="O655" i="1"/>
  <c r="P655" i="1"/>
  <c r="Q655" i="1"/>
  <c r="D656" i="1"/>
  <c r="E656" i="1"/>
  <c r="F656" i="1"/>
  <c r="G656" i="1"/>
  <c r="H656" i="1"/>
  <c r="N656" i="1"/>
  <c r="O656" i="1"/>
  <c r="P656" i="1"/>
  <c r="Q656" i="1"/>
  <c r="D657" i="1"/>
  <c r="E657" i="1"/>
  <c r="F657" i="1"/>
  <c r="G657" i="1"/>
  <c r="H657" i="1"/>
  <c r="N657" i="1"/>
  <c r="O657" i="1"/>
  <c r="P657" i="1"/>
  <c r="Q657" i="1"/>
  <c r="D658" i="1"/>
  <c r="E658" i="1"/>
  <c r="F658" i="1"/>
  <c r="G658" i="1"/>
  <c r="H658" i="1"/>
  <c r="N658" i="1"/>
  <c r="O658" i="1"/>
  <c r="P658" i="1"/>
  <c r="Q658" i="1"/>
  <c r="D659" i="1"/>
  <c r="E659" i="1"/>
  <c r="F659" i="1"/>
  <c r="G659" i="1"/>
  <c r="H659" i="1"/>
  <c r="N659" i="1"/>
  <c r="O659" i="1"/>
  <c r="P659" i="1"/>
  <c r="Q659" i="1"/>
  <c r="D660" i="1"/>
  <c r="E660" i="1"/>
  <c r="F660" i="1"/>
  <c r="G660" i="1"/>
  <c r="H660" i="1"/>
  <c r="N660" i="1"/>
  <c r="O660" i="1"/>
  <c r="P660" i="1"/>
  <c r="Q660" i="1"/>
  <c r="D661" i="1"/>
  <c r="E661" i="1"/>
  <c r="F661" i="1"/>
  <c r="G661" i="1"/>
  <c r="H661" i="1"/>
  <c r="N661" i="1"/>
  <c r="O661" i="1"/>
  <c r="P661" i="1"/>
  <c r="Q661" i="1"/>
  <c r="D662" i="1"/>
  <c r="E662" i="1"/>
  <c r="F662" i="1"/>
  <c r="G662" i="1"/>
  <c r="H662" i="1"/>
  <c r="N662" i="1"/>
  <c r="O662" i="1"/>
  <c r="P662" i="1"/>
  <c r="Q662" i="1"/>
  <c r="D663" i="1"/>
  <c r="E663" i="1"/>
  <c r="F663" i="1"/>
  <c r="G663" i="1"/>
  <c r="H663" i="1"/>
  <c r="N663" i="1"/>
  <c r="O663" i="1"/>
  <c r="P663" i="1"/>
  <c r="Q663" i="1"/>
  <c r="D664" i="1"/>
  <c r="E664" i="1"/>
  <c r="F664" i="1"/>
  <c r="G664" i="1"/>
  <c r="H664" i="1"/>
  <c r="N664" i="1"/>
  <c r="O664" i="1"/>
  <c r="P664" i="1"/>
  <c r="Q664" i="1"/>
  <c r="D665" i="1"/>
  <c r="E665" i="1"/>
  <c r="F665" i="1"/>
  <c r="G665" i="1"/>
  <c r="H665" i="1"/>
  <c r="N665" i="1"/>
  <c r="O665" i="1"/>
  <c r="P665" i="1"/>
  <c r="Q665" i="1"/>
  <c r="D666" i="1"/>
  <c r="E666" i="1"/>
  <c r="F666" i="1"/>
  <c r="G666" i="1"/>
  <c r="H666" i="1"/>
  <c r="N666" i="1"/>
  <c r="O666" i="1"/>
  <c r="P666" i="1"/>
  <c r="Q666" i="1"/>
  <c r="D667" i="1"/>
  <c r="E667" i="1"/>
  <c r="F667" i="1"/>
  <c r="G667" i="1"/>
  <c r="H667" i="1"/>
  <c r="N667" i="1"/>
  <c r="O667" i="1"/>
  <c r="P667" i="1"/>
  <c r="Q667" i="1"/>
  <c r="D668" i="1"/>
  <c r="E668" i="1"/>
  <c r="F668" i="1"/>
  <c r="G668" i="1"/>
  <c r="H668" i="1"/>
  <c r="N668" i="1"/>
  <c r="O668" i="1"/>
  <c r="P668" i="1"/>
  <c r="Q668" i="1"/>
  <c r="D669" i="1"/>
  <c r="E669" i="1"/>
  <c r="F669" i="1"/>
  <c r="G669" i="1"/>
  <c r="H669" i="1"/>
  <c r="N669" i="1"/>
  <c r="O669" i="1"/>
  <c r="P669" i="1"/>
  <c r="Q669" i="1"/>
  <c r="D670" i="1"/>
  <c r="E670" i="1"/>
  <c r="F670" i="1"/>
  <c r="G670" i="1"/>
  <c r="H670" i="1"/>
  <c r="N670" i="1"/>
  <c r="O670" i="1"/>
  <c r="P670" i="1"/>
  <c r="Q670" i="1"/>
  <c r="D671" i="1"/>
  <c r="E671" i="1"/>
  <c r="F671" i="1"/>
  <c r="G671" i="1"/>
  <c r="H671" i="1"/>
  <c r="N671" i="1"/>
  <c r="O671" i="1"/>
  <c r="P671" i="1"/>
  <c r="Q671" i="1"/>
  <c r="D672" i="1"/>
  <c r="E672" i="1"/>
  <c r="F672" i="1"/>
  <c r="G672" i="1"/>
  <c r="H672" i="1"/>
  <c r="N672" i="1"/>
  <c r="O672" i="1"/>
  <c r="P672" i="1"/>
  <c r="Q672" i="1"/>
  <c r="D673" i="1"/>
  <c r="E673" i="1"/>
  <c r="F673" i="1"/>
  <c r="G673" i="1"/>
  <c r="H673" i="1"/>
  <c r="N673" i="1"/>
  <c r="O673" i="1"/>
  <c r="P673" i="1"/>
  <c r="Q673" i="1"/>
  <c r="D674" i="1"/>
  <c r="E674" i="1"/>
  <c r="F674" i="1"/>
  <c r="G674" i="1"/>
  <c r="H674" i="1"/>
  <c r="N674" i="1"/>
  <c r="O674" i="1"/>
  <c r="P674" i="1"/>
  <c r="Q674" i="1"/>
  <c r="D675" i="1"/>
  <c r="E675" i="1"/>
  <c r="F675" i="1"/>
  <c r="G675" i="1"/>
  <c r="H675" i="1"/>
  <c r="N675" i="1"/>
  <c r="O675" i="1"/>
  <c r="P675" i="1"/>
  <c r="Q675" i="1"/>
  <c r="D676" i="1"/>
  <c r="E676" i="1"/>
  <c r="F676" i="1"/>
  <c r="G676" i="1"/>
  <c r="H676" i="1"/>
  <c r="N676" i="1"/>
  <c r="O676" i="1"/>
  <c r="P676" i="1"/>
  <c r="Q676" i="1"/>
  <c r="D677" i="1"/>
  <c r="E677" i="1"/>
  <c r="F677" i="1"/>
  <c r="G677" i="1"/>
  <c r="H677" i="1"/>
  <c r="N677" i="1"/>
  <c r="O677" i="1"/>
  <c r="P677" i="1"/>
  <c r="Q677" i="1"/>
  <c r="D678" i="1"/>
  <c r="E678" i="1"/>
  <c r="F678" i="1"/>
  <c r="G678" i="1"/>
  <c r="H678" i="1"/>
  <c r="N678" i="1"/>
  <c r="O678" i="1"/>
  <c r="P678" i="1"/>
  <c r="Q678" i="1"/>
  <c r="D679" i="1"/>
  <c r="E679" i="1"/>
  <c r="F679" i="1"/>
  <c r="G679" i="1"/>
  <c r="H679" i="1"/>
  <c r="N679" i="1"/>
  <c r="O679" i="1"/>
  <c r="P679" i="1"/>
  <c r="Q679" i="1"/>
  <c r="D680" i="1"/>
  <c r="E680" i="1"/>
  <c r="F680" i="1"/>
  <c r="G680" i="1"/>
  <c r="H680" i="1"/>
  <c r="N680" i="1"/>
  <c r="O680" i="1"/>
  <c r="P680" i="1"/>
  <c r="Q680" i="1"/>
  <c r="D681" i="1"/>
  <c r="E681" i="1"/>
  <c r="F681" i="1"/>
  <c r="G681" i="1"/>
  <c r="H681" i="1"/>
  <c r="N681" i="1"/>
  <c r="O681" i="1"/>
  <c r="P681" i="1"/>
  <c r="Q681" i="1"/>
  <c r="D682" i="1"/>
  <c r="E682" i="1"/>
  <c r="F682" i="1"/>
  <c r="G682" i="1"/>
  <c r="H682" i="1"/>
  <c r="N682" i="1"/>
  <c r="O682" i="1"/>
  <c r="P682" i="1"/>
  <c r="Q682" i="1"/>
  <c r="D683" i="1"/>
  <c r="E683" i="1"/>
  <c r="F683" i="1"/>
  <c r="G683" i="1"/>
  <c r="H683" i="1"/>
  <c r="N683" i="1"/>
  <c r="O683" i="1"/>
  <c r="P683" i="1"/>
  <c r="Q683" i="1"/>
  <c r="D684" i="1"/>
  <c r="E684" i="1"/>
  <c r="F684" i="1"/>
  <c r="G684" i="1"/>
  <c r="H684" i="1"/>
  <c r="N684" i="1"/>
  <c r="O684" i="1"/>
  <c r="P684" i="1"/>
  <c r="Q684" i="1"/>
  <c r="D685" i="1"/>
  <c r="E685" i="1"/>
  <c r="F685" i="1"/>
  <c r="G685" i="1"/>
  <c r="H685" i="1"/>
  <c r="N685" i="1"/>
  <c r="O685" i="1"/>
  <c r="P685" i="1"/>
  <c r="Q685" i="1"/>
  <c r="D686" i="1"/>
  <c r="E686" i="1"/>
  <c r="F686" i="1"/>
  <c r="G686" i="1"/>
  <c r="H686" i="1"/>
  <c r="N686" i="1"/>
  <c r="O686" i="1"/>
  <c r="P686" i="1"/>
  <c r="Q686" i="1"/>
  <c r="D687" i="1"/>
  <c r="E687" i="1"/>
  <c r="F687" i="1"/>
  <c r="G687" i="1"/>
  <c r="H687" i="1"/>
  <c r="N687" i="1"/>
  <c r="O687" i="1"/>
  <c r="P687" i="1"/>
  <c r="Q687" i="1"/>
  <c r="D688" i="1"/>
  <c r="E688" i="1"/>
  <c r="F688" i="1"/>
  <c r="G688" i="1"/>
  <c r="H688" i="1"/>
  <c r="N688" i="1"/>
  <c r="O688" i="1"/>
  <c r="P688" i="1"/>
  <c r="Q688" i="1"/>
  <c r="D689" i="1"/>
  <c r="E689" i="1"/>
  <c r="F689" i="1"/>
  <c r="G689" i="1"/>
  <c r="H689" i="1"/>
  <c r="N689" i="1"/>
  <c r="O689" i="1"/>
  <c r="P689" i="1"/>
  <c r="Q689" i="1"/>
  <c r="D690" i="1"/>
  <c r="E690" i="1"/>
  <c r="F690" i="1"/>
  <c r="G690" i="1"/>
  <c r="H690" i="1"/>
  <c r="N690" i="1"/>
  <c r="O690" i="1"/>
  <c r="P690" i="1"/>
  <c r="Q690" i="1"/>
  <c r="D691" i="1"/>
  <c r="E691" i="1"/>
  <c r="F691" i="1"/>
  <c r="G691" i="1"/>
  <c r="H691" i="1"/>
  <c r="N691" i="1"/>
  <c r="O691" i="1"/>
  <c r="P691" i="1"/>
  <c r="Q691" i="1"/>
  <c r="D692" i="1"/>
  <c r="E692" i="1"/>
  <c r="F692" i="1"/>
  <c r="G692" i="1"/>
  <c r="H692" i="1"/>
  <c r="N692" i="1"/>
  <c r="O692" i="1"/>
  <c r="P692" i="1"/>
  <c r="Q692" i="1"/>
  <c r="D693" i="1"/>
  <c r="E693" i="1"/>
  <c r="F693" i="1"/>
  <c r="G693" i="1"/>
  <c r="H693" i="1"/>
  <c r="N693" i="1"/>
  <c r="O693" i="1"/>
  <c r="P693" i="1"/>
  <c r="Q693" i="1"/>
  <c r="D694" i="1"/>
  <c r="E694" i="1"/>
  <c r="F694" i="1"/>
  <c r="G694" i="1"/>
  <c r="H694" i="1"/>
  <c r="N694" i="1"/>
  <c r="O694" i="1"/>
  <c r="P694" i="1"/>
  <c r="Q694" i="1"/>
  <c r="D695" i="1"/>
  <c r="E695" i="1"/>
  <c r="F695" i="1"/>
  <c r="G695" i="1"/>
  <c r="H695" i="1"/>
  <c r="N695" i="1"/>
  <c r="O695" i="1"/>
  <c r="P695" i="1"/>
  <c r="Q695" i="1"/>
  <c r="D696" i="1"/>
  <c r="E696" i="1"/>
  <c r="F696" i="1"/>
  <c r="G696" i="1"/>
  <c r="H696" i="1"/>
  <c r="N696" i="1"/>
  <c r="O696" i="1"/>
  <c r="P696" i="1"/>
  <c r="Q696" i="1"/>
  <c r="D697" i="1"/>
  <c r="E697" i="1"/>
  <c r="F697" i="1"/>
  <c r="G697" i="1"/>
  <c r="H697" i="1"/>
  <c r="N697" i="1"/>
  <c r="O697" i="1"/>
  <c r="P697" i="1"/>
  <c r="Q697" i="1"/>
  <c r="D698" i="1"/>
  <c r="E698" i="1"/>
  <c r="F698" i="1"/>
  <c r="G698" i="1"/>
  <c r="H698" i="1"/>
  <c r="N698" i="1"/>
  <c r="O698" i="1"/>
  <c r="P698" i="1"/>
  <c r="Q698" i="1"/>
  <c r="D699" i="1"/>
  <c r="E699" i="1"/>
  <c r="F699" i="1"/>
  <c r="G699" i="1"/>
  <c r="H699" i="1"/>
  <c r="N699" i="1"/>
  <c r="O699" i="1"/>
  <c r="P699" i="1"/>
  <c r="Q699" i="1"/>
  <c r="D700" i="1"/>
  <c r="E700" i="1"/>
  <c r="F700" i="1"/>
  <c r="G700" i="1"/>
  <c r="H700" i="1"/>
  <c r="N700" i="1"/>
  <c r="O700" i="1"/>
  <c r="P700" i="1"/>
  <c r="Q700" i="1"/>
  <c r="D701" i="1"/>
  <c r="E701" i="1"/>
  <c r="F701" i="1"/>
  <c r="G701" i="1"/>
  <c r="H701" i="1"/>
  <c r="N701" i="1"/>
  <c r="O701" i="1"/>
  <c r="P701" i="1"/>
  <c r="Q701" i="1"/>
  <c r="D702" i="1"/>
  <c r="E702" i="1"/>
  <c r="F702" i="1"/>
  <c r="G702" i="1"/>
  <c r="H702" i="1"/>
  <c r="N702" i="1"/>
  <c r="O702" i="1"/>
  <c r="P702" i="1"/>
  <c r="Q702" i="1"/>
  <c r="D703" i="1"/>
  <c r="E703" i="1"/>
  <c r="F703" i="1"/>
  <c r="G703" i="1"/>
  <c r="H703" i="1"/>
  <c r="N703" i="1"/>
  <c r="O703" i="1"/>
  <c r="P703" i="1"/>
  <c r="Q703" i="1"/>
  <c r="D704" i="1"/>
  <c r="E704" i="1"/>
  <c r="F704" i="1"/>
  <c r="G704" i="1"/>
  <c r="H704" i="1"/>
  <c r="N704" i="1"/>
  <c r="O704" i="1"/>
  <c r="P704" i="1"/>
  <c r="Q704" i="1"/>
  <c r="D705" i="1"/>
  <c r="E705" i="1"/>
  <c r="F705" i="1"/>
  <c r="G705" i="1"/>
  <c r="H705" i="1"/>
  <c r="N705" i="1"/>
  <c r="O705" i="1"/>
  <c r="P705" i="1"/>
  <c r="Q705" i="1"/>
  <c r="D706" i="1"/>
  <c r="E706" i="1"/>
  <c r="F706" i="1"/>
  <c r="G706" i="1"/>
  <c r="H706" i="1"/>
  <c r="N706" i="1"/>
  <c r="O706" i="1"/>
  <c r="P706" i="1"/>
  <c r="Q706" i="1"/>
  <c r="D707" i="1"/>
  <c r="E707" i="1"/>
  <c r="F707" i="1"/>
  <c r="G707" i="1"/>
  <c r="H707" i="1"/>
  <c r="N707" i="1"/>
  <c r="O707" i="1"/>
  <c r="P707" i="1"/>
  <c r="Q707" i="1"/>
  <c r="D708" i="1"/>
  <c r="E708" i="1"/>
  <c r="F708" i="1"/>
  <c r="G708" i="1"/>
  <c r="H708" i="1"/>
  <c r="N708" i="1"/>
  <c r="O708" i="1"/>
  <c r="P708" i="1"/>
  <c r="Q708" i="1"/>
  <c r="D709" i="1"/>
  <c r="E709" i="1"/>
  <c r="F709" i="1"/>
  <c r="G709" i="1"/>
  <c r="H709" i="1"/>
  <c r="N709" i="1"/>
  <c r="O709" i="1"/>
  <c r="P709" i="1"/>
  <c r="Q709" i="1"/>
  <c r="D710" i="1"/>
  <c r="E710" i="1"/>
  <c r="F710" i="1"/>
  <c r="G710" i="1"/>
  <c r="H710" i="1"/>
  <c r="N710" i="1"/>
  <c r="O710" i="1"/>
  <c r="P710" i="1"/>
  <c r="Q710" i="1"/>
  <c r="D711" i="1"/>
  <c r="E711" i="1"/>
  <c r="F711" i="1"/>
  <c r="G711" i="1"/>
  <c r="H711" i="1"/>
  <c r="N711" i="1"/>
  <c r="O711" i="1"/>
  <c r="P711" i="1"/>
  <c r="Q711" i="1"/>
  <c r="D712" i="1"/>
  <c r="E712" i="1"/>
  <c r="F712" i="1"/>
  <c r="G712" i="1"/>
  <c r="H712" i="1"/>
  <c r="N712" i="1"/>
  <c r="O712" i="1"/>
  <c r="P712" i="1"/>
  <c r="Q712" i="1"/>
  <c r="D713" i="1"/>
  <c r="E713" i="1"/>
  <c r="F713" i="1"/>
  <c r="G713" i="1"/>
  <c r="H713" i="1"/>
  <c r="N713" i="1"/>
  <c r="O713" i="1"/>
  <c r="P713" i="1"/>
  <c r="Q713" i="1"/>
  <c r="D714" i="1"/>
  <c r="E714" i="1"/>
  <c r="F714" i="1"/>
  <c r="G714" i="1"/>
  <c r="H714" i="1"/>
  <c r="N714" i="1"/>
  <c r="O714" i="1"/>
  <c r="P714" i="1"/>
  <c r="Q714" i="1"/>
  <c r="D715" i="1"/>
  <c r="E715" i="1"/>
  <c r="F715" i="1"/>
  <c r="G715" i="1"/>
  <c r="H715" i="1"/>
  <c r="N715" i="1"/>
  <c r="O715" i="1"/>
  <c r="P715" i="1"/>
  <c r="Q715" i="1"/>
  <c r="D716" i="1"/>
  <c r="E716" i="1"/>
  <c r="F716" i="1"/>
  <c r="G716" i="1"/>
  <c r="H716" i="1"/>
  <c r="N716" i="1"/>
  <c r="O716" i="1"/>
  <c r="P716" i="1"/>
  <c r="Q716" i="1"/>
  <c r="D717" i="1"/>
  <c r="E717" i="1"/>
  <c r="F717" i="1"/>
  <c r="G717" i="1"/>
  <c r="H717" i="1"/>
  <c r="N717" i="1"/>
  <c r="O717" i="1"/>
  <c r="P717" i="1"/>
  <c r="Q717" i="1"/>
  <c r="D718" i="1"/>
  <c r="E718" i="1"/>
  <c r="F718" i="1"/>
  <c r="G718" i="1"/>
  <c r="H718" i="1"/>
  <c r="N718" i="1"/>
  <c r="O718" i="1"/>
  <c r="P718" i="1"/>
  <c r="Q718" i="1"/>
  <c r="D719" i="1"/>
  <c r="E719" i="1"/>
  <c r="F719" i="1"/>
  <c r="G719" i="1"/>
  <c r="H719" i="1"/>
  <c r="N719" i="1"/>
  <c r="O719" i="1"/>
  <c r="P719" i="1"/>
  <c r="Q719" i="1"/>
  <c r="D720" i="1"/>
  <c r="E720" i="1"/>
  <c r="F720" i="1"/>
  <c r="G720" i="1"/>
  <c r="H720" i="1"/>
  <c r="N720" i="1"/>
  <c r="O720" i="1"/>
  <c r="P720" i="1"/>
  <c r="Q720" i="1"/>
  <c r="D721" i="1"/>
  <c r="E721" i="1"/>
  <c r="F721" i="1"/>
  <c r="G721" i="1"/>
  <c r="H721" i="1"/>
  <c r="N721" i="1"/>
  <c r="O721" i="1"/>
  <c r="P721" i="1"/>
  <c r="Q721" i="1"/>
  <c r="D722" i="1"/>
  <c r="E722" i="1"/>
  <c r="F722" i="1"/>
  <c r="G722" i="1"/>
  <c r="H722" i="1"/>
  <c r="N722" i="1"/>
  <c r="O722" i="1"/>
  <c r="P722" i="1"/>
  <c r="Q722" i="1"/>
  <c r="D723" i="1"/>
  <c r="E723" i="1"/>
  <c r="F723" i="1"/>
  <c r="G723" i="1"/>
  <c r="H723" i="1"/>
  <c r="N723" i="1"/>
  <c r="O723" i="1"/>
  <c r="P723" i="1"/>
  <c r="Q723" i="1"/>
  <c r="D724" i="1"/>
  <c r="E724" i="1"/>
  <c r="F724" i="1"/>
  <c r="G724" i="1"/>
  <c r="H724" i="1"/>
  <c r="N724" i="1"/>
  <c r="O724" i="1"/>
  <c r="P724" i="1"/>
  <c r="Q724" i="1"/>
  <c r="D725" i="1"/>
  <c r="E725" i="1"/>
  <c r="F725" i="1"/>
  <c r="G725" i="1"/>
  <c r="H725" i="1"/>
  <c r="N725" i="1"/>
  <c r="O725" i="1"/>
  <c r="P725" i="1"/>
  <c r="Q725" i="1"/>
  <c r="D726" i="1"/>
  <c r="E726" i="1"/>
  <c r="F726" i="1"/>
  <c r="G726" i="1"/>
  <c r="H726" i="1"/>
  <c r="N726" i="1"/>
  <c r="O726" i="1"/>
  <c r="P726" i="1"/>
  <c r="Q726" i="1"/>
  <c r="D727" i="1"/>
  <c r="E727" i="1"/>
  <c r="F727" i="1"/>
  <c r="G727" i="1"/>
  <c r="H727" i="1"/>
  <c r="N727" i="1"/>
  <c r="O727" i="1"/>
  <c r="P727" i="1"/>
  <c r="Q727" i="1"/>
  <c r="D728" i="1"/>
  <c r="E728" i="1"/>
  <c r="F728" i="1"/>
  <c r="G728" i="1"/>
  <c r="H728" i="1"/>
  <c r="N728" i="1"/>
  <c r="O728" i="1"/>
  <c r="P728" i="1"/>
  <c r="Q728" i="1"/>
  <c r="D729" i="1"/>
  <c r="E729" i="1"/>
  <c r="F729" i="1"/>
  <c r="G729" i="1"/>
  <c r="H729" i="1"/>
  <c r="N729" i="1"/>
  <c r="O729" i="1"/>
  <c r="P729" i="1"/>
  <c r="Q729" i="1"/>
  <c r="D730" i="1"/>
  <c r="E730" i="1"/>
  <c r="F730" i="1"/>
  <c r="G730" i="1"/>
  <c r="H730" i="1"/>
  <c r="N730" i="1"/>
  <c r="O730" i="1"/>
  <c r="P730" i="1"/>
  <c r="Q730" i="1"/>
  <c r="D731" i="1"/>
  <c r="E731" i="1"/>
  <c r="F731" i="1"/>
  <c r="G731" i="1"/>
  <c r="H731" i="1"/>
  <c r="N731" i="1"/>
  <c r="O731" i="1"/>
  <c r="P731" i="1"/>
  <c r="Q731" i="1"/>
  <c r="D732" i="1"/>
  <c r="E732" i="1"/>
  <c r="F732" i="1"/>
  <c r="G732" i="1"/>
  <c r="H732" i="1"/>
  <c r="N732" i="1"/>
  <c r="O732" i="1"/>
  <c r="P732" i="1"/>
  <c r="Q732" i="1"/>
</calcChain>
</file>

<file path=xl/sharedStrings.xml><?xml version="1.0" encoding="utf-8"?>
<sst xmlns="http://schemas.openxmlformats.org/spreadsheetml/2006/main" count="45" uniqueCount="33">
  <si>
    <t>SignupCost_15to20</t>
  </si>
  <si>
    <t>SignupCost_10to14</t>
  </si>
  <si>
    <t>SignupCost_5to9</t>
  </si>
  <si>
    <t>SignupCost_0to4</t>
  </si>
  <si>
    <t>Cost per user</t>
  </si>
  <si>
    <t>Signups_Costs</t>
  </si>
  <si>
    <t>Activated_user_count</t>
  </si>
  <si>
    <t>Date</t>
  </si>
  <si>
    <t>transformation applied is moving avg of 7 days</t>
  </si>
  <si>
    <t>Actual cost based on range variables</t>
  </si>
  <si>
    <t>Created range variables</t>
  </si>
  <si>
    <t>Year</t>
  </si>
  <si>
    <t>New_Event_Cost_FirstRide</t>
  </si>
  <si>
    <t>Event_Cost_2019</t>
  </si>
  <si>
    <t>Event_Cost_2020</t>
  </si>
  <si>
    <t>Event_Cost_2021</t>
  </si>
  <si>
    <t>Event_Cost per user</t>
  </si>
  <si>
    <t>Total_Referral_Cost_10gbp</t>
  </si>
  <si>
    <t>Total_Referral_Cost_12gbp</t>
  </si>
  <si>
    <t>Total_Referral_Cost_13gbp</t>
  </si>
  <si>
    <t>Total_Referral_Cost_14gbp</t>
  </si>
  <si>
    <t>Total_Referral_Cost_20pct</t>
  </si>
  <si>
    <t>Total_Referral_Cost_3gbp</t>
  </si>
  <si>
    <t>Total_Referral_Cost_3p5gbp</t>
  </si>
  <si>
    <t>Total_Referral_Cost_30pct</t>
  </si>
  <si>
    <t>Total_Referral_Cost_5gbp</t>
  </si>
  <si>
    <t>Total_Referral_Cost_50pct</t>
  </si>
  <si>
    <t>Total_Referral_Cost_6gbp</t>
  </si>
  <si>
    <t>Total_Referral_Cost_60pct</t>
  </si>
  <si>
    <t>Total_Referral_Cost_7gbp</t>
  </si>
  <si>
    <t>Total_Referral_Cost_8gbp</t>
  </si>
  <si>
    <t>Total_Referral_Cost_OtherValues</t>
  </si>
  <si>
    <t>Total_Referral_Cost_100pct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</si>
</sst>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4" fontId="3" fillId="0" borderId="1" xfId="0" applyNumberFormat="1" applyFont="1" applyBorder="1"/>
    <xf numFmtId="4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9" fontId="0" fillId="0" borderId="0" xfId="1" applyFont="1"/>
    <xf numFmtId="1" fontId="3" fillId="0" borderId="0" xfId="0" applyNumberFormat="1" applyFont="1"/>
    <xf numFmtId="2" fontId="3" fillId="0" borderId="0" xfId="0" applyNumberFormat="1" applyFont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Activated user count vs Signup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'Sign up costs transformation'!$N$2</c:f>
              <c:strCache>
                <c:ptCount val="1"/>
                <c:pt idx="0">
                  <c:v>SignupCost_0to4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'Sign up costs transformation'!$L$3:$L$732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'Sign up costs transformation'!$N$3:$N$732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5172</c:v>
                </c:pt>
                <c:pt idx="21">
                  <c:v>6124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9678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32643</c:v>
                </c:pt>
                <c:pt idx="144">
                  <c:v>46412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28831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29531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43689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46911</c:v>
                </c:pt>
                <c:pt idx="193">
                  <c:v>52027</c:v>
                </c:pt>
                <c:pt idx="194">
                  <c:v>26317</c:v>
                </c:pt>
                <c:pt idx="195">
                  <c:v>14946</c:v>
                </c:pt>
                <c:pt idx="196">
                  <c:v>14736</c:v>
                </c:pt>
                <c:pt idx="197">
                  <c:v>12380</c:v>
                </c:pt>
                <c:pt idx="198">
                  <c:v>9412</c:v>
                </c:pt>
                <c:pt idx="199">
                  <c:v>7144</c:v>
                </c:pt>
                <c:pt idx="200">
                  <c:v>4906</c:v>
                </c:pt>
                <c:pt idx="201">
                  <c:v>4378</c:v>
                </c:pt>
                <c:pt idx="202">
                  <c:v>3277</c:v>
                </c:pt>
                <c:pt idx="203">
                  <c:v>7104</c:v>
                </c:pt>
                <c:pt idx="204">
                  <c:v>7119</c:v>
                </c:pt>
                <c:pt idx="205">
                  <c:v>3922</c:v>
                </c:pt>
                <c:pt idx="206">
                  <c:v>4850</c:v>
                </c:pt>
                <c:pt idx="207">
                  <c:v>6023</c:v>
                </c:pt>
                <c:pt idx="208">
                  <c:v>4857</c:v>
                </c:pt>
                <c:pt idx="209">
                  <c:v>3431</c:v>
                </c:pt>
                <c:pt idx="210">
                  <c:v>3302</c:v>
                </c:pt>
                <c:pt idx="211">
                  <c:v>3136</c:v>
                </c:pt>
                <c:pt idx="212">
                  <c:v>2837</c:v>
                </c:pt>
                <c:pt idx="213">
                  <c:v>3269</c:v>
                </c:pt>
                <c:pt idx="214">
                  <c:v>3961</c:v>
                </c:pt>
                <c:pt idx="215">
                  <c:v>2790</c:v>
                </c:pt>
                <c:pt idx="216">
                  <c:v>1890</c:v>
                </c:pt>
                <c:pt idx="217">
                  <c:v>3039</c:v>
                </c:pt>
                <c:pt idx="218">
                  <c:v>3363</c:v>
                </c:pt>
                <c:pt idx="219">
                  <c:v>4655</c:v>
                </c:pt>
                <c:pt idx="220">
                  <c:v>6556</c:v>
                </c:pt>
                <c:pt idx="221">
                  <c:v>9670</c:v>
                </c:pt>
                <c:pt idx="222">
                  <c:v>9490</c:v>
                </c:pt>
                <c:pt idx="223">
                  <c:v>5755</c:v>
                </c:pt>
                <c:pt idx="224">
                  <c:v>8000</c:v>
                </c:pt>
                <c:pt idx="225">
                  <c:v>9175</c:v>
                </c:pt>
                <c:pt idx="226">
                  <c:v>10567</c:v>
                </c:pt>
                <c:pt idx="227">
                  <c:v>15407</c:v>
                </c:pt>
                <c:pt idx="228">
                  <c:v>23029</c:v>
                </c:pt>
                <c:pt idx="229">
                  <c:v>21824</c:v>
                </c:pt>
                <c:pt idx="230">
                  <c:v>12111</c:v>
                </c:pt>
                <c:pt idx="231">
                  <c:v>12451</c:v>
                </c:pt>
                <c:pt idx="232">
                  <c:v>12637</c:v>
                </c:pt>
                <c:pt idx="233">
                  <c:v>12955</c:v>
                </c:pt>
                <c:pt idx="234">
                  <c:v>17629</c:v>
                </c:pt>
                <c:pt idx="235">
                  <c:v>24502</c:v>
                </c:pt>
                <c:pt idx="236">
                  <c:v>21912</c:v>
                </c:pt>
                <c:pt idx="237">
                  <c:v>11050</c:v>
                </c:pt>
                <c:pt idx="238">
                  <c:v>9999</c:v>
                </c:pt>
                <c:pt idx="239">
                  <c:v>11523</c:v>
                </c:pt>
                <c:pt idx="240">
                  <c:v>12176</c:v>
                </c:pt>
                <c:pt idx="241">
                  <c:v>16145</c:v>
                </c:pt>
                <c:pt idx="242">
                  <c:v>24083</c:v>
                </c:pt>
                <c:pt idx="243">
                  <c:v>23770</c:v>
                </c:pt>
                <c:pt idx="244">
                  <c:v>12754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24132</c:v>
                </c:pt>
                <c:pt idx="249">
                  <c:v>35175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24214</c:v>
                </c:pt>
                <c:pt idx="256">
                  <c:v>35870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38059</c:v>
                </c:pt>
                <c:pt idx="264">
                  <c:v>31140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25018</c:v>
                </c:pt>
                <c:pt idx="270">
                  <c:v>35414</c:v>
                </c:pt>
                <c:pt idx="271">
                  <c:v>29688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20833</c:v>
                </c:pt>
                <c:pt idx="277">
                  <c:v>27292</c:v>
                </c:pt>
                <c:pt idx="278">
                  <c:v>21594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6741</c:v>
                </c:pt>
                <c:pt idx="285">
                  <c:v>4467</c:v>
                </c:pt>
                <c:pt idx="286">
                  <c:v>3907</c:v>
                </c:pt>
                <c:pt idx="287">
                  <c:v>2856</c:v>
                </c:pt>
                <c:pt idx="288">
                  <c:v>2056</c:v>
                </c:pt>
                <c:pt idx="289">
                  <c:v>2032</c:v>
                </c:pt>
                <c:pt idx="290">
                  <c:v>2280</c:v>
                </c:pt>
                <c:pt idx="291">
                  <c:v>1605</c:v>
                </c:pt>
                <c:pt idx="292">
                  <c:v>1108</c:v>
                </c:pt>
                <c:pt idx="293">
                  <c:v>941</c:v>
                </c:pt>
                <c:pt idx="294">
                  <c:v>622</c:v>
                </c:pt>
                <c:pt idx="295">
                  <c:v>447</c:v>
                </c:pt>
                <c:pt idx="296">
                  <c:v>378</c:v>
                </c:pt>
                <c:pt idx="297">
                  <c:v>282</c:v>
                </c:pt>
                <c:pt idx="298">
                  <c:v>177</c:v>
                </c:pt>
                <c:pt idx="299">
                  <c:v>209</c:v>
                </c:pt>
                <c:pt idx="300">
                  <c:v>255</c:v>
                </c:pt>
                <c:pt idx="301">
                  <c:v>197</c:v>
                </c:pt>
                <c:pt idx="302">
                  <c:v>259</c:v>
                </c:pt>
                <c:pt idx="303">
                  <c:v>174</c:v>
                </c:pt>
                <c:pt idx="304">
                  <c:v>200</c:v>
                </c:pt>
                <c:pt idx="305">
                  <c:v>194</c:v>
                </c:pt>
                <c:pt idx="306">
                  <c:v>159</c:v>
                </c:pt>
                <c:pt idx="307">
                  <c:v>212</c:v>
                </c:pt>
                <c:pt idx="308">
                  <c:v>165</c:v>
                </c:pt>
                <c:pt idx="309">
                  <c:v>216</c:v>
                </c:pt>
                <c:pt idx="310">
                  <c:v>159</c:v>
                </c:pt>
                <c:pt idx="311">
                  <c:v>226</c:v>
                </c:pt>
                <c:pt idx="312">
                  <c:v>205</c:v>
                </c:pt>
                <c:pt idx="313">
                  <c:v>129</c:v>
                </c:pt>
                <c:pt idx="314">
                  <c:v>207</c:v>
                </c:pt>
                <c:pt idx="315">
                  <c:v>94</c:v>
                </c:pt>
                <c:pt idx="316">
                  <c:v>170</c:v>
                </c:pt>
                <c:pt idx="317">
                  <c:v>104</c:v>
                </c:pt>
                <c:pt idx="318">
                  <c:v>98</c:v>
                </c:pt>
                <c:pt idx="319">
                  <c:v>79</c:v>
                </c:pt>
                <c:pt idx="320">
                  <c:v>16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137</c:v>
                </c:pt>
                <c:pt idx="331">
                  <c:v>259</c:v>
                </c:pt>
                <c:pt idx="332">
                  <c:v>278</c:v>
                </c:pt>
                <c:pt idx="333">
                  <c:v>340</c:v>
                </c:pt>
                <c:pt idx="334">
                  <c:v>277</c:v>
                </c:pt>
                <c:pt idx="335">
                  <c:v>314</c:v>
                </c:pt>
                <c:pt idx="336">
                  <c:v>316</c:v>
                </c:pt>
                <c:pt idx="337">
                  <c:v>361</c:v>
                </c:pt>
                <c:pt idx="338">
                  <c:v>307</c:v>
                </c:pt>
                <c:pt idx="339">
                  <c:v>443</c:v>
                </c:pt>
                <c:pt idx="340">
                  <c:v>466</c:v>
                </c:pt>
                <c:pt idx="341">
                  <c:v>381</c:v>
                </c:pt>
                <c:pt idx="342">
                  <c:v>327</c:v>
                </c:pt>
                <c:pt idx="343">
                  <c:v>367</c:v>
                </c:pt>
                <c:pt idx="344">
                  <c:v>238</c:v>
                </c:pt>
                <c:pt idx="345">
                  <c:v>143</c:v>
                </c:pt>
                <c:pt idx="346">
                  <c:v>135</c:v>
                </c:pt>
                <c:pt idx="347">
                  <c:v>120</c:v>
                </c:pt>
                <c:pt idx="348">
                  <c:v>60</c:v>
                </c:pt>
                <c:pt idx="349">
                  <c:v>54</c:v>
                </c:pt>
                <c:pt idx="350">
                  <c:v>16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1015</c:v>
                </c:pt>
                <c:pt idx="358">
                  <c:v>1415</c:v>
                </c:pt>
                <c:pt idx="359">
                  <c:v>1467</c:v>
                </c:pt>
                <c:pt idx="360">
                  <c:v>2189</c:v>
                </c:pt>
                <c:pt idx="361">
                  <c:v>3137</c:v>
                </c:pt>
                <c:pt idx="362">
                  <c:v>2663</c:v>
                </c:pt>
                <c:pt idx="363">
                  <c:v>2097</c:v>
                </c:pt>
                <c:pt idx="364">
                  <c:v>2408</c:v>
                </c:pt>
                <c:pt idx="365">
                  <c:v>2375</c:v>
                </c:pt>
                <c:pt idx="366">
                  <c:v>2177</c:v>
                </c:pt>
                <c:pt idx="367">
                  <c:v>2624</c:v>
                </c:pt>
                <c:pt idx="368">
                  <c:v>4231</c:v>
                </c:pt>
                <c:pt idx="369">
                  <c:v>3709</c:v>
                </c:pt>
                <c:pt idx="370">
                  <c:v>2667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10806</c:v>
                </c:pt>
                <c:pt idx="390">
                  <c:v>0</c:v>
                </c:pt>
                <c:pt idx="391">
                  <c:v>5125</c:v>
                </c:pt>
                <c:pt idx="392">
                  <c:v>0</c:v>
                </c:pt>
                <c:pt idx="393">
                  <c:v>5670</c:v>
                </c:pt>
                <c:pt idx="394">
                  <c:v>6602</c:v>
                </c:pt>
                <c:pt idx="395">
                  <c:v>8818</c:v>
                </c:pt>
                <c:pt idx="396">
                  <c:v>13087</c:v>
                </c:pt>
                <c:pt idx="397">
                  <c:v>0</c:v>
                </c:pt>
                <c:pt idx="398">
                  <c:v>0</c:v>
                </c:pt>
                <c:pt idx="399">
                  <c:v>5967</c:v>
                </c:pt>
                <c:pt idx="400">
                  <c:v>0</c:v>
                </c:pt>
                <c:pt idx="401">
                  <c:v>7768</c:v>
                </c:pt>
                <c:pt idx="402">
                  <c:v>10740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11491</c:v>
                </c:pt>
                <c:pt idx="463">
                  <c:v>9374</c:v>
                </c:pt>
                <c:pt idx="464">
                  <c:v>8143</c:v>
                </c:pt>
                <c:pt idx="465">
                  <c:v>8025</c:v>
                </c:pt>
                <c:pt idx="466">
                  <c:v>6606</c:v>
                </c:pt>
                <c:pt idx="467">
                  <c:v>1901</c:v>
                </c:pt>
                <c:pt idx="468">
                  <c:v>3310</c:v>
                </c:pt>
                <c:pt idx="469">
                  <c:v>14292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12003</c:v>
                </c:pt>
                <c:pt idx="500">
                  <c:v>11545</c:v>
                </c:pt>
                <c:pt idx="501">
                  <c:v>9817</c:v>
                </c:pt>
                <c:pt idx="502">
                  <c:v>4578</c:v>
                </c:pt>
                <c:pt idx="503">
                  <c:v>2061</c:v>
                </c:pt>
                <c:pt idx="504">
                  <c:v>895</c:v>
                </c:pt>
                <c:pt idx="505">
                  <c:v>34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1126</c:v>
                </c:pt>
                <c:pt idx="540">
                  <c:v>1854</c:v>
                </c:pt>
                <c:pt idx="541">
                  <c:v>3073</c:v>
                </c:pt>
                <c:pt idx="542">
                  <c:v>4318</c:v>
                </c:pt>
                <c:pt idx="543">
                  <c:v>5949</c:v>
                </c:pt>
                <c:pt idx="544">
                  <c:v>5010</c:v>
                </c:pt>
                <c:pt idx="545">
                  <c:v>3407</c:v>
                </c:pt>
                <c:pt idx="546">
                  <c:v>4947</c:v>
                </c:pt>
                <c:pt idx="547">
                  <c:v>5817</c:v>
                </c:pt>
                <c:pt idx="548">
                  <c:v>6833</c:v>
                </c:pt>
                <c:pt idx="549">
                  <c:v>11027</c:v>
                </c:pt>
                <c:pt idx="550">
                  <c:v>13972</c:v>
                </c:pt>
                <c:pt idx="551">
                  <c:v>11715</c:v>
                </c:pt>
                <c:pt idx="552">
                  <c:v>8104</c:v>
                </c:pt>
                <c:pt idx="553">
                  <c:v>0</c:v>
                </c:pt>
                <c:pt idx="554">
                  <c:v>7116</c:v>
                </c:pt>
                <c:pt idx="555">
                  <c:v>6204</c:v>
                </c:pt>
                <c:pt idx="556">
                  <c:v>7412</c:v>
                </c:pt>
                <c:pt idx="557">
                  <c:v>7450</c:v>
                </c:pt>
                <c:pt idx="558">
                  <c:v>5173</c:v>
                </c:pt>
                <c:pt idx="559">
                  <c:v>4662</c:v>
                </c:pt>
                <c:pt idx="560">
                  <c:v>4587</c:v>
                </c:pt>
                <c:pt idx="561">
                  <c:v>4954</c:v>
                </c:pt>
                <c:pt idx="562">
                  <c:v>6583</c:v>
                </c:pt>
                <c:pt idx="563">
                  <c:v>12581</c:v>
                </c:pt>
                <c:pt idx="564">
                  <c:v>7045</c:v>
                </c:pt>
                <c:pt idx="565">
                  <c:v>4856</c:v>
                </c:pt>
                <c:pt idx="566">
                  <c:v>4038</c:v>
                </c:pt>
                <c:pt idx="567">
                  <c:v>4325</c:v>
                </c:pt>
                <c:pt idx="568">
                  <c:v>4292</c:v>
                </c:pt>
                <c:pt idx="569">
                  <c:v>7390</c:v>
                </c:pt>
                <c:pt idx="570">
                  <c:v>8488</c:v>
                </c:pt>
                <c:pt idx="571">
                  <c:v>4145</c:v>
                </c:pt>
                <c:pt idx="572">
                  <c:v>3828</c:v>
                </c:pt>
                <c:pt idx="573">
                  <c:v>3555</c:v>
                </c:pt>
                <c:pt idx="574">
                  <c:v>3503</c:v>
                </c:pt>
                <c:pt idx="575">
                  <c:v>3128</c:v>
                </c:pt>
                <c:pt idx="576">
                  <c:v>3276</c:v>
                </c:pt>
                <c:pt idx="577">
                  <c:v>3758</c:v>
                </c:pt>
                <c:pt idx="578">
                  <c:v>4079</c:v>
                </c:pt>
                <c:pt idx="579">
                  <c:v>3580</c:v>
                </c:pt>
                <c:pt idx="580">
                  <c:v>3159</c:v>
                </c:pt>
                <c:pt idx="581">
                  <c:v>1478</c:v>
                </c:pt>
                <c:pt idx="582">
                  <c:v>2289</c:v>
                </c:pt>
                <c:pt idx="583">
                  <c:v>2806</c:v>
                </c:pt>
                <c:pt idx="584">
                  <c:v>3229</c:v>
                </c:pt>
                <c:pt idx="585">
                  <c:v>3520</c:v>
                </c:pt>
                <c:pt idx="586">
                  <c:v>3499</c:v>
                </c:pt>
                <c:pt idx="587">
                  <c:v>3196</c:v>
                </c:pt>
                <c:pt idx="588">
                  <c:v>1746</c:v>
                </c:pt>
                <c:pt idx="589">
                  <c:v>1231</c:v>
                </c:pt>
                <c:pt idx="590">
                  <c:v>694</c:v>
                </c:pt>
                <c:pt idx="591">
                  <c:v>694</c:v>
                </c:pt>
                <c:pt idx="592">
                  <c:v>391</c:v>
                </c:pt>
                <c:pt idx="593">
                  <c:v>245</c:v>
                </c:pt>
                <c:pt idx="594">
                  <c:v>80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339</c:v>
                </c:pt>
                <c:pt idx="602">
                  <c:v>1410</c:v>
                </c:pt>
                <c:pt idx="603">
                  <c:v>1904</c:v>
                </c:pt>
                <c:pt idx="604">
                  <c:v>2402</c:v>
                </c:pt>
                <c:pt idx="605">
                  <c:v>3010</c:v>
                </c:pt>
                <c:pt idx="606">
                  <c:v>3870</c:v>
                </c:pt>
                <c:pt idx="607">
                  <c:v>3939</c:v>
                </c:pt>
                <c:pt idx="608">
                  <c:v>6338</c:v>
                </c:pt>
                <c:pt idx="609">
                  <c:v>3862</c:v>
                </c:pt>
                <c:pt idx="610">
                  <c:v>3363</c:v>
                </c:pt>
                <c:pt idx="611">
                  <c:v>3026</c:v>
                </c:pt>
                <c:pt idx="612">
                  <c:v>3534</c:v>
                </c:pt>
                <c:pt idx="613">
                  <c:v>3796</c:v>
                </c:pt>
                <c:pt idx="614">
                  <c:v>3397</c:v>
                </c:pt>
                <c:pt idx="615">
                  <c:v>2731</c:v>
                </c:pt>
                <c:pt idx="616">
                  <c:v>2375</c:v>
                </c:pt>
                <c:pt idx="617">
                  <c:v>2539</c:v>
                </c:pt>
                <c:pt idx="618">
                  <c:v>2418</c:v>
                </c:pt>
                <c:pt idx="619">
                  <c:v>2955</c:v>
                </c:pt>
                <c:pt idx="620">
                  <c:v>3494</c:v>
                </c:pt>
                <c:pt idx="621">
                  <c:v>2697</c:v>
                </c:pt>
                <c:pt idx="622">
                  <c:v>2193</c:v>
                </c:pt>
                <c:pt idx="623">
                  <c:v>1154</c:v>
                </c:pt>
                <c:pt idx="624">
                  <c:v>898</c:v>
                </c:pt>
                <c:pt idx="625">
                  <c:v>661</c:v>
                </c:pt>
                <c:pt idx="626">
                  <c:v>763</c:v>
                </c:pt>
                <c:pt idx="627">
                  <c:v>470</c:v>
                </c:pt>
                <c:pt idx="628">
                  <c:v>201</c:v>
                </c:pt>
                <c:pt idx="629">
                  <c:v>40</c:v>
                </c:pt>
                <c:pt idx="630">
                  <c:v>449</c:v>
                </c:pt>
                <c:pt idx="631">
                  <c:v>3172</c:v>
                </c:pt>
                <c:pt idx="632">
                  <c:v>3335</c:v>
                </c:pt>
                <c:pt idx="633">
                  <c:v>4721</c:v>
                </c:pt>
                <c:pt idx="634">
                  <c:v>5561</c:v>
                </c:pt>
                <c:pt idx="635">
                  <c:v>4955</c:v>
                </c:pt>
                <c:pt idx="636">
                  <c:v>3856</c:v>
                </c:pt>
                <c:pt idx="637">
                  <c:v>4180</c:v>
                </c:pt>
                <c:pt idx="638">
                  <c:v>4143</c:v>
                </c:pt>
                <c:pt idx="639">
                  <c:v>4614</c:v>
                </c:pt>
                <c:pt idx="640">
                  <c:v>5800</c:v>
                </c:pt>
                <c:pt idx="641">
                  <c:v>6795</c:v>
                </c:pt>
                <c:pt idx="642">
                  <c:v>5956</c:v>
                </c:pt>
                <c:pt idx="643">
                  <c:v>4835</c:v>
                </c:pt>
                <c:pt idx="644">
                  <c:v>0</c:v>
                </c:pt>
                <c:pt idx="645">
                  <c:v>6164</c:v>
                </c:pt>
                <c:pt idx="646">
                  <c:v>0</c:v>
                </c:pt>
                <c:pt idx="647">
                  <c:v>8056</c:v>
                </c:pt>
                <c:pt idx="648">
                  <c:v>9074</c:v>
                </c:pt>
                <c:pt idx="649">
                  <c:v>7820</c:v>
                </c:pt>
                <c:pt idx="650">
                  <c:v>6789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8-4BB3-8A3F-C23225832597}"/>
            </c:ext>
          </c:extLst>
        </c:ser>
        <c:ser>
          <c:idx val="2"/>
          <c:order val="2"/>
          <c:tx>
            <c:strRef>
              <c:f>'Sign up costs transformation'!$O$2</c:f>
              <c:strCache>
                <c:ptCount val="1"/>
                <c:pt idx="0">
                  <c:v>SignupCost_5to9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'Sign up costs transformation'!$L$3:$L$732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'Sign up costs transformation'!$O$3:$O$732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7697</c:v>
                </c:pt>
                <c:pt idx="23">
                  <c:v>10853</c:v>
                </c:pt>
                <c:pt idx="24">
                  <c:v>15195</c:v>
                </c:pt>
                <c:pt idx="25">
                  <c:v>22546</c:v>
                </c:pt>
                <c:pt idx="26">
                  <c:v>23912</c:v>
                </c:pt>
                <c:pt idx="27">
                  <c:v>15313</c:v>
                </c:pt>
                <c:pt idx="28">
                  <c:v>15572</c:v>
                </c:pt>
                <c:pt idx="29">
                  <c:v>16831</c:v>
                </c:pt>
                <c:pt idx="30">
                  <c:v>17999</c:v>
                </c:pt>
                <c:pt idx="31">
                  <c:v>22378</c:v>
                </c:pt>
                <c:pt idx="32">
                  <c:v>30051</c:v>
                </c:pt>
                <c:pt idx="33">
                  <c:v>27380</c:v>
                </c:pt>
                <c:pt idx="34">
                  <c:v>0</c:v>
                </c:pt>
                <c:pt idx="35">
                  <c:v>14115</c:v>
                </c:pt>
                <c:pt idx="36">
                  <c:v>16337</c:v>
                </c:pt>
                <c:pt idx="37">
                  <c:v>18729</c:v>
                </c:pt>
                <c:pt idx="38">
                  <c:v>26878</c:v>
                </c:pt>
                <c:pt idx="39">
                  <c:v>39518</c:v>
                </c:pt>
                <c:pt idx="40">
                  <c:v>0</c:v>
                </c:pt>
                <c:pt idx="41">
                  <c:v>21642</c:v>
                </c:pt>
                <c:pt idx="42">
                  <c:v>24808</c:v>
                </c:pt>
                <c:pt idx="43">
                  <c:v>28210</c:v>
                </c:pt>
                <c:pt idx="44">
                  <c:v>38930</c:v>
                </c:pt>
                <c:pt idx="45">
                  <c:v>38437</c:v>
                </c:pt>
                <c:pt idx="46">
                  <c:v>56339</c:v>
                </c:pt>
                <c:pt idx="47">
                  <c:v>0</c:v>
                </c:pt>
                <c:pt idx="48">
                  <c:v>0</c:v>
                </c:pt>
                <c:pt idx="49">
                  <c:v>32030</c:v>
                </c:pt>
                <c:pt idx="50">
                  <c:v>33666</c:v>
                </c:pt>
                <c:pt idx="51">
                  <c:v>0</c:v>
                </c:pt>
                <c:pt idx="52">
                  <c:v>43652</c:v>
                </c:pt>
                <c:pt idx="53">
                  <c:v>60922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75793</c:v>
                </c:pt>
                <c:pt idx="75">
                  <c:v>0</c:v>
                </c:pt>
                <c:pt idx="76">
                  <c:v>47285</c:v>
                </c:pt>
                <c:pt idx="77">
                  <c:v>34582</c:v>
                </c:pt>
                <c:pt idx="78">
                  <c:v>36707</c:v>
                </c:pt>
                <c:pt idx="79">
                  <c:v>43092</c:v>
                </c:pt>
                <c:pt idx="80">
                  <c:v>60090</c:v>
                </c:pt>
                <c:pt idx="81">
                  <c:v>84823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63120</c:v>
                </c:pt>
                <c:pt idx="88">
                  <c:v>84554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47652</c:v>
                </c:pt>
                <c:pt idx="94">
                  <c:v>60017</c:v>
                </c:pt>
                <c:pt idx="95">
                  <c:v>81347</c:v>
                </c:pt>
                <c:pt idx="96">
                  <c:v>69990</c:v>
                </c:pt>
                <c:pt idx="97">
                  <c:v>39202</c:v>
                </c:pt>
                <c:pt idx="98">
                  <c:v>39086</c:v>
                </c:pt>
                <c:pt idx="99">
                  <c:v>38965</c:v>
                </c:pt>
                <c:pt idx="100">
                  <c:v>39341</c:v>
                </c:pt>
                <c:pt idx="101">
                  <c:v>46528</c:v>
                </c:pt>
                <c:pt idx="102">
                  <c:v>63786</c:v>
                </c:pt>
                <c:pt idx="103">
                  <c:v>52831</c:v>
                </c:pt>
                <c:pt idx="104">
                  <c:v>31464</c:v>
                </c:pt>
                <c:pt idx="105">
                  <c:v>39008</c:v>
                </c:pt>
                <c:pt idx="106">
                  <c:v>36017</c:v>
                </c:pt>
                <c:pt idx="107">
                  <c:v>39072</c:v>
                </c:pt>
                <c:pt idx="108">
                  <c:v>48881</c:v>
                </c:pt>
                <c:pt idx="109">
                  <c:v>69842</c:v>
                </c:pt>
                <c:pt idx="110">
                  <c:v>63283</c:v>
                </c:pt>
                <c:pt idx="111">
                  <c:v>35259</c:v>
                </c:pt>
                <c:pt idx="112">
                  <c:v>40957</c:v>
                </c:pt>
                <c:pt idx="113">
                  <c:v>36830</c:v>
                </c:pt>
                <c:pt idx="114">
                  <c:v>39957</c:v>
                </c:pt>
                <c:pt idx="115">
                  <c:v>46774</c:v>
                </c:pt>
                <c:pt idx="116">
                  <c:v>64909</c:v>
                </c:pt>
                <c:pt idx="117">
                  <c:v>56299</c:v>
                </c:pt>
                <c:pt idx="118">
                  <c:v>26001</c:v>
                </c:pt>
                <c:pt idx="119">
                  <c:v>26006</c:v>
                </c:pt>
                <c:pt idx="120">
                  <c:v>23990</c:v>
                </c:pt>
                <c:pt idx="121">
                  <c:v>23631</c:v>
                </c:pt>
                <c:pt idx="122">
                  <c:v>33516</c:v>
                </c:pt>
                <c:pt idx="123">
                  <c:v>47344</c:v>
                </c:pt>
                <c:pt idx="124">
                  <c:v>39500</c:v>
                </c:pt>
                <c:pt idx="125">
                  <c:v>19709</c:v>
                </c:pt>
                <c:pt idx="126">
                  <c:v>21159</c:v>
                </c:pt>
                <c:pt idx="127">
                  <c:v>22183</c:v>
                </c:pt>
                <c:pt idx="128">
                  <c:v>21466</c:v>
                </c:pt>
                <c:pt idx="129">
                  <c:v>27686</c:v>
                </c:pt>
                <c:pt idx="130">
                  <c:v>37469</c:v>
                </c:pt>
                <c:pt idx="131">
                  <c:v>34325</c:v>
                </c:pt>
                <c:pt idx="132">
                  <c:v>19041</c:v>
                </c:pt>
                <c:pt idx="133">
                  <c:v>19442</c:v>
                </c:pt>
                <c:pt idx="134">
                  <c:v>19275</c:v>
                </c:pt>
                <c:pt idx="135">
                  <c:v>21108</c:v>
                </c:pt>
                <c:pt idx="136">
                  <c:v>26591</c:v>
                </c:pt>
                <c:pt idx="137">
                  <c:v>40011</c:v>
                </c:pt>
                <c:pt idx="138">
                  <c:v>34623</c:v>
                </c:pt>
                <c:pt idx="139">
                  <c:v>17908</c:v>
                </c:pt>
                <c:pt idx="140">
                  <c:v>18678</c:v>
                </c:pt>
                <c:pt idx="141">
                  <c:v>19849</c:v>
                </c:pt>
                <c:pt idx="142">
                  <c:v>22335</c:v>
                </c:pt>
                <c:pt idx="143">
                  <c:v>0</c:v>
                </c:pt>
                <c:pt idx="144">
                  <c:v>0</c:v>
                </c:pt>
                <c:pt idx="145">
                  <c:v>36467</c:v>
                </c:pt>
                <c:pt idx="146">
                  <c:v>18413</c:v>
                </c:pt>
                <c:pt idx="147">
                  <c:v>19158</c:v>
                </c:pt>
                <c:pt idx="148">
                  <c:v>18842</c:v>
                </c:pt>
                <c:pt idx="149">
                  <c:v>19215</c:v>
                </c:pt>
                <c:pt idx="150">
                  <c:v>25668</c:v>
                </c:pt>
                <c:pt idx="151">
                  <c:v>37207</c:v>
                </c:pt>
                <c:pt idx="152">
                  <c:v>30714</c:v>
                </c:pt>
                <c:pt idx="153">
                  <c:v>16990</c:v>
                </c:pt>
                <c:pt idx="154">
                  <c:v>16275</c:v>
                </c:pt>
                <c:pt idx="155">
                  <c:v>17496</c:v>
                </c:pt>
                <c:pt idx="156">
                  <c:v>17033</c:v>
                </c:pt>
                <c:pt idx="157">
                  <c:v>21349</c:v>
                </c:pt>
                <c:pt idx="158">
                  <c:v>0</c:v>
                </c:pt>
                <c:pt idx="159">
                  <c:v>26196</c:v>
                </c:pt>
                <c:pt idx="160">
                  <c:v>14203</c:v>
                </c:pt>
                <c:pt idx="161">
                  <c:v>13946</c:v>
                </c:pt>
                <c:pt idx="162">
                  <c:v>14904</c:v>
                </c:pt>
                <c:pt idx="163">
                  <c:v>15215</c:v>
                </c:pt>
                <c:pt idx="164">
                  <c:v>20666</c:v>
                </c:pt>
                <c:pt idx="165">
                  <c:v>0</c:v>
                </c:pt>
                <c:pt idx="166">
                  <c:v>26570</c:v>
                </c:pt>
                <c:pt idx="167">
                  <c:v>16602</c:v>
                </c:pt>
                <c:pt idx="168">
                  <c:v>20759</c:v>
                </c:pt>
                <c:pt idx="169">
                  <c:v>21596</c:v>
                </c:pt>
                <c:pt idx="170">
                  <c:v>24151</c:v>
                </c:pt>
                <c:pt idx="171">
                  <c:v>32034</c:v>
                </c:pt>
                <c:pt idx="172">
                  <c:v>46641</c:v>
                </c:pt>
                <c:pt idx="173">
                  <c:v>41003</c:v>
                </c:pt>
                <c:pt idx="174">
                  <c:v>23761</c:v>
                </c:pt>
                <c:pt idx="175">
                  <c:v>22855</c:v>
                </c:pt>
                <c:pt idx="176">
                  <c:v>24685</c:v>
                </c:pt>
                <c:pt idx="177">
                  <c:v>26119</c:v>
                </c:pt>
                <c:pt idx="178">
                  <c:v>34341</c:v>
                </c:pt>
                <c:pt idx="179">
                  <c:v>0</c:v>
                </c:pt>
                <c:pt idx="180">
                  <c:v>37604</c:v>
                </c:pt>
                <c:pt idx="181">
                  <c:v>19910</c:v>
                </c:pt>
                <c:pt idx="182">
                  <c:v>25747</c:v>
                </c:pt>
                <c:pt idx="183">
                  <c:v>29603</c:v>
                </c:pt>
                <c:pt idx="184">
                  <c:v>35778</c:v>
                </c:pt>
                <c:pt idx="185">
                  <c:v>45528</c:v>
                </c:pt>
                <c:pt idx="186">
                  <c:v>64040</c:v>
                </c:pt>
                <c:pt idx="187">
                  <c:v>55939</c:v>
                </c:pt>
                <c:pt idx="188">
                  <c:v>30002</c:v>
                </c:pt>
                <c:pt idx="189">
                  <c:v>27133</c:v>
                </c:pt>
                <c:pt idx="190">
                  <c:v>30986</c:v>
                </c:pt>
                <c:pt idx="191">
                  <c:v>34662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13020</c:v>
                </c:pt>
                <c:pt idx="246">
                  <c:v>13919</c:v>
                </c:pt>
                <c:pt idx="247">
                  <c:v>15988</c:v>
                </c:pt>
                <c:pt idx="248">
                  <c:v>0</c:v>
                </c:pt>
                <c:pt idx="249">
                  <c:v>0</c:v>
                </c:pt>
                <c:pt idx="250">
                  <c:v>33342</c:v>
                </c:pt>
                <c:pt idx="251">
                  <c:v>17239</c:v>
                </c:pt>
                <c:pt idx="252">
                  <c:v>17966</c:v>
                </c:pt>
                <c:pt idx="253">
                  <c:v>17376</c:v>
                </c:pt>
                <c:pt idx="254">
                  <c:v>19311</c:v>
                </c:pt>
                <c:pt idx="255">
                  <c:v>0</c:v>
                </c:pt>
                <c:pt idx="256">
                  <c:v>0</c:v>
                </c:pt>
                <c:pt idx="257">
                  <c:v>30929</c:v>
                </c:pt>
                <c:pt idx="258">
                  <c:v>16644</c:v>
                </c:pt>
                <c:pt idx="259">
                  <c:v>16356</c:v>
                </c:pt>
                <c:pt idx="260">
                  <c:v>17477</c:v>
                </c:pt>
                <c:pt idx="261">
                  <c:v>18964</c:v>
                </c:pt>
                <c:pt idx="262">
                  <c:v>26662</c:v>
                </c:pt>
                <c:pt idx="263">
                  <c:v>0</c:v>
                </c:pt>
                <c:pt idx="264">
                  <c:v>0</c:v>
                </c:pt>
                <c:pt idx="265">
                  <c:v>16830</c:v>
                </c:pt>
                <c:pt idx="266">
                  <c:v>17027</c:v>
                </c:pt>
                <c:pt idx="267">
                  <c:v>19202</c:v>
                </c:pt>
                <c:pt idx="268">
                  <c:v>21721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16902</c:v>
                </c:pt>
                <c:pt idx="273">
                  <c:v>16423</c:v>
                </c:pt>
                <c:pt idx="274">
                  <c:v>16898</c:v>
                </c:pt>
                <c:pt idx="275">
                  <c:v>16972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14266</c:v>
                </c:pt>
                <c:pt idx="280">
                  <c:v>13174</c:v>
                </c:pt>
                <c:pt idx="281">
                  <c:v>12299</c:v>
                </c:pt>
                <c:pt idx="282">
                  <c:v>12396</c:v>
                </c:pt>
                <c:pt idx="283">
                  <c:v>12223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3928</c:v>
                </c:pt>
                <c:pt idx="372">
                  <c:v>4322</c:v>
                </c:pt>
                <c:pt idx="373">
                  <c:v>4780</c:v>
                </c:pt>
                <c:pt idx="374">
                  <c:v>6608</c:v>
                </c:pt>
                <c:pt idx="375">
                  <c:v>9555</c:v>
                </c:pt>
                <c:pt idx="376">
                  <c:v>8549</c:v>
                </c:pt>
                <c:pt idx="377">
                  <c:v>6042</c:v>
                </c:pt>
                <c:pt idx="378">
                  <c:v>6367</c:v>
                </c:pt>
                <c:pt idx="379">
                  <c:v>7451</c:v>
                </c:pt>
                <c:pt idx="380">
                  <c:v>8237</c:v>
                </c:pt>
                <c:pt idx="381">
                  <c:v>9944</c:v>
                </c:pt>
                <c:pt idx="382">
                  <c:v>11363</c:v>
                </c:pt>
                <c:pt idx="383">
                  <c:v>10435</c:v>
                </c:pt>
                <c:pt idx="384">
                  <c:v>6837</c:v>
                </c:pt>
                <c:pt idx="385">
                  <c:v>6886</c:v>
                </c:pt>
                <c:pt idx="386">
                  <c:v>6688</c:v>
                </c:pt>
                <c:pt idx="387">
                  <c:v>6191</c:v>
                </c:pt>
                <c:pt idx="388">
                  <c:v>7404</c:v>
                </c:pt>
                <c:pt idx="389">
                  <c:v>0</c:v>
                </c:pt>
                <c:pt idx="390">
                  <c:v>10200</c:v>
                </c:pt>
                <c:pt idx="391">
                  <c:v>0</c:v>
                </c:pt>
                <c:pt idx="392">
                  <c:v>5894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11217</c:v>
                </c:pt>
                <c:pt idx="398">
                  <c:v>6514</c:v>
                </c:pt>
                <c:pt idx="399">
                  <c:v>0</c:v>
                </c:pt>
                <c:pt idx="400">
                  <c:v>6554</c:v>
                </c:pt>
                <c:pt idx="401">
                  <c:v>0</c:v>
                </c:pt>
                <c:pt idx="402">
                  <c:v>0</c:v>
                </c:pt>
                <c:pt idx="403">
                  <c:v>22330</c:v>
                </c:pt>
                <c:pt idx="404">
                  <c:v>20226</c:v>
                </c:pt>
                <c:pt idx="405">
                  <c:v>12669</c:v>
                </c:pt>
                <c:pt idx="406">
                  <c:v>12586</c:v>
                </c:pt>
                <c:pt idx="407">
                  <c:v>13442</c:v>
                </c:pt>
                <c:pt idx="408">
                  <c:v>15556</c:v>
                </c:pt>
                <c:pt idx="409">
                  <c:v>21917</c:v>
                </c:pt>
                <c:pt idx="410">
                  <c:v>34940</c:v>
                </c:pt>
                <c:pt idx="411">
                  <c:v>0</c:v>
                </c:pt>
                <c:pt idx="412">
                  <c:v>16313</c:v>
                </c:pt>
                <c:pt idx="413">
                  <c:v>16607</c:v>
                </c:pt>
                <c:pt idx="414">
                  <c:v>16611</c:v>
                </c:pt>
                <c:pt idx="415">
                  <c:v>20171</c:v>
                </c:pt>
                <c:pt idx="416">
                  <c:v>33331</c:v>
                </c:pt>
                <c:pt idx="417">
                  <c:v>45610</c:v>
                </c:pt>
                <c:pt idx="418">
                  <c:v>0</c:v>
                </c:pt>
                <c:pt idx="419">
                  <c:v>0</c:v>
                </c:pt>
                <c:pt idx="420">
                  <c:v>19098</c:v>
                </c:pt>
                <c:pt idx="421">
                  <c:v>21417</c:v>
                </c:pt>
                <c:pt idx="422">
                  <c:v>22857</c:v>
                </c:pt>
                <c:pt idx="423">
                  <c:v>31477</c:v>
                </c:pt>
                <c:pt idx="424">
                  <c:v>44797</c:v>
                </c:pt>
                <c:pt idx="425">
                  <c:v>0</c:v>
                </c:pt>
                <c:pt idx="426">
                  <c:v>22539</c:v>
                </c:pt>
                <c:pt idx="427">
                  <c:v>23613</c:v>
                </c:pt>
                <c:pt idx="428">
                  <c:v>24271</c:v>
                </c:pt>
                <c:pt idx="429">
                  <c:v>23146</c:v>
                </c:pt>
                <c:pt idx="430">
                  <c:v>29573</c:v>
                </c:pt>
                <c:pt idx="431">
                  <c:v>42959</c:v>
                </c:pt>
                <c:pt idx="432">
                  <c:v>0</c:v>
                </c:pt>
                <c:pt idx="433">
                  <c:v>21683</c:v>
                </c:pt>
                <c:pt idx="434">
                  <c:v>21058</c:v>
                </c:pt>
                <c:pt idx="435">
                  <c:v>25194</c:v>
                </c:pt>
                <c:pt idx="436">
                  <c:v>24233</c:v>
                </c:pt>
                <c:pt idx="437">
                  <c:v>31787</c:v>
                </c:pt>
                <c:pt idx="438">
                  <c:v>46173</c:v>
                </c:pt>
                <c:pt idx="439">
                  <c:v>37365</c:v>
                </c:pt>
                <c:pt idx="440">
                  <c:v>24689</c:v>
                </c:pt>
                <c:pt idx="441">
                  <c:v>27212</c:v>
                </c:pt>
                <c:pt idx="442">
                  <c:v>28816</c:v>
                </c:pt>
                <c:pt idx="443">
                  <c:v>31215</c:v>
                </c:pt>
                <c:pt idx="444">
                  <c:v>39319</c:v>
                </c:pt>
                <c:pt idx="445">
                  <c:v>58852</c:v>
                </c:pt>
                <c:pt idx="446">
                  <c:v>58045</c:v>
                </c:pt>
                <c:pt idx="447">
                  <c:v>42852</c:v>
                </c:pt>
                <c:pt idx="448">
                  <c:v>0</c:v>
                </c:pt>
                <c:pt idx="449">
                  <c:v>28036</c:v>
                </c:pt>
                <c:pt idx="450">
                  <c:v>29271</c:v>
                </c:pt>
                <c:pt idx="451">
                  <c:v>35951</c:v>
                </c:pt>
                <c:pt idx="452">
                  <c:v>56204</c:v>
                </c:pt>
                <c:pt idx="453">
                  <c:v>0</c:v>
                </c:pt>
                <c:pt idx="454">
                  <c:v>24306</c:v>
                </c:pt>
                <c:pt idx="455">
                  <c:v>24854</c:v>
                </c:pt>
                <c:pt idx="456">
                  <c:v>26799</c:v>
                </c:pt>
                <c:pt idx="457">
                  <c:v>28125</c:v>
                </c:pt>
                <c:pt idx="458">
                  <c:v>37453</c:v>
                </c:pt>
                <c:pt idx="459">
                  <c:v>57986</c:v>
                </c:pt>
                <c:pt idx="460">
                  <c:v>49480</c:v>
                </c:pt>
                <c:pt idx="461">
                  <c:v>15839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19290</c:v>
                </c:pt>
                <c:pt idx="471">
                  <c:v>23609</c:v>
                </c:pt>
                <c:pt idx="472">
                  <c:v>34321</c:v>
                </c:pt>
                <c:pt idx="473">
                  <c:v>53655</c:v>
                </c:pt>
                <c:pt idx="474">
                  <c:v>44838</c:v>
                </c:pt>
                <c:pt idx="475">
                  <c:v>30460</c:v>
                </c:pt>
                <c:pt idx="476">
                  <c:v>28634</c:v>
                </c:pt>
                <c:pt idx="477">
                  <c:v>33970</c:v>
                </c:pt>
                <c:pt idx="478">
                  <c:v>33287</c:v>
                </c:pt>
                <c:pt idx="479">
                  <c:v>52323</c:v>
                </c:pt>
                <c:pt idx="480">
                  <c:v>63216</c:v>
                </c:pt>
                <c:pt idx="481">
                  <c:v>56888</c:v>
                </c:pt>
                <c:pt idx="482">
                  <c:v>29714</c:v>
                </c:pt>
                <c:pt idx="483">
                  <c:v>29474</c:v>
                </c:pt>
                <c:pt idx="484">
                  <c:v>30357</c:v>
                </c:pt>
                <c:pt idx="485">
                  <c:v>30625</c:v>
                </c:pt>
                <c:pt idx="486">
                  <c:v>41744</c:v>
                </c:pt>
                <c:pt idx="487">
                  <c:v>58490</c:v>
                </c:pt>
                <c:pt idx="488">
                  <c:v>46595</c:v>
                </c:pt>
                <c:pt idx="489">
                  <c:v>28971</c:v>
                </c:pt>
                <c:pt idx="490">
                  <c:v>29967</c:v>
                </c:pt>
                <c:pt idx="491">
                  <c:v>29951</c:v>
                </c:pt>
                <c:pt idx="492">
                  <c:v>30981</c:v>
                </c:pt>
                <c:pt idx="493">
                  <c:v>43210</c:v>
                </c:pt>
                <c:pt idx="494">
                  <c:v>49438</c:v>
                </c:pt>
                <c:pt idx="495">
                  <c:v>35917</c:v>
                </c:pt>
                <c:pt idx="496">
                  <c:v>23856</c:v>
                </c:pt>
                <c:pt idx="497">
                  <c:v>22761</c:v>
                </c:pt>
                <c:pt idx="498">
                  <c:v>20816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9386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5407</c:v>
                </c:pt>
                <c:pt idx="645">
                  <c:v>0</c:v>
                </c:pt>
                <c:pt idx="646">
                  <c:v>6091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7229</c:v>
                </c:pt>
                <c:pt idx="652">
                  <c:v>7025</c:v>
                </c:pt>
                <c:pt idx="653">
                  <c:v>7572</c:v>
                </c:pt>
                <c:pt idx="654">
                  <c:v>10386</c:v>
                </c:pt>
                <c:pt idx="655">
                  <c:v>12308</c:v>
                </c:pt>
                <c:pt idx="656">
                  <c:v>10258</c:v>
                </c:pt>
                <c:pt idx="657">
                  <c:v>9353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55790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53405</c:v>
                </c:pt>
                <c:pt idx="711">
                  <c:v>71068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8-4BB3-8A3F-C23225832597}"/>
            </c:ext>
          </c:extLst>
        </c:ser>
        <c:ser>
          <c:idx val="3"/>
          <c:order val="3"/>
          <c:tx>
            <c:strRef>
              <c:f>'Sign up costs transformation'!$P$2</c:f>
              <c:strCache>
                <c:ptCount val="1"/>
                <c:pt idx="0">
                  <c:v>SignupCost_10to14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'Sign up costs transformation'!$L$3:$L$732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'Sign up costs transformation'!$P$3:$P$732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40714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50583</c:v>
                </c:pt>
                <c:pt idx="48">
                  <c:v>30980</c:v>
                </c:pt>
                <c:pt idx="49">
                  <c:v>0</c:v>
                </c:pt>
                <c:pt idx="50">
                  <c:v>0</c:v>
                </c:pt>
                <c:pt idx="51">
                  <c:v>36077</c:v>
                </c:pt>
                <c:pt idx="52">
                  <c:v>0</c:v>
                </c:pt>
                <c:pt idx="53">
                  <c:v>0</c:v>
                </c:pt>
                <c:pt idx="54">
                  <c:v>57585</c:v>
                </c:pt>
                <c:pt idx="55">
                  <c:v>34230</c:v>
                </c:pt>
                <c:pt idx="56">
                  <c:v>39499</c:v>
                </c:pt>
                <c:pt idx="57">
                  <c:v>44610</c:v>
                </c:pt>
                <c:pt idx="58">
                  <c:v>52298</c:v>
                </c:pt>
                <c:pt idx="59">
                  <c:v>72288</c:v>
                </c:pt>
                <c:pt idx="60">
                  <c:v>96715</c:v>
                </c:pt>
                <c:pt idx="61">
                  <c:v>0</c:v>
                </c:pt>
                <c:pt idx="62">
                  <c:v>0</c:v>
                </c:pt>
                <c:pt idx="63">
                  <c:v>49468</c:v>
                </c:pt>
                <c:pt idx="64">
                  <c:v>48900</c:v>
                </c:pt>
                <c:pt idx="65">
                  <c:v>52730</c:v>
                </c:pt>
                <c:pt idx="66">
                  <c:v>67044</c:v>
                </c:pt>
                <c:pt idx="67">
                  <c:v>81118</c:v>
                </c:pt>
                <c:pt idx="68">
                  <c:v>74226</c:v>
                </c:pt>
                <c:pt idx="69">
                  <c:v>44153</c:v>
                </c:pt>
                <c:pt idx="70">
                  <c:v>44524</c:v>
                </c:pt>
                <c:pt idx="71">
                  <c:v>46797</c:v>
                </c:pt>
                <c:pt idx="72">
                  <c:v>49566</c:v>
                </c:pt>
                <c:pt idx="73">
                  <c:v>58928</c:v>
                </c:pt>
                <c:pt idx="74">
                  <c:v>0</c:v>
                </c:pt>
                <c:pt idx="75">
                  <c:v>75392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78011</c:v>
                </c:pt>
                <c:pt idx="83">
                  <c:v>46861</c:v>
                </c:pt>
                <c:pt idx="84">
                  <c:v>48579</c:v>
                </c:pt>
                <c:pt idx="85">
                  <c:v>50555</c:v>
                </c:pt>
                <c:pt idx="86">
                  <c:v>52033</c:v>
                </c:pt>
                <c:pt idx="87">
                  <c:v>0</c:v>
                </c:pt>
                <c:pt idx="88">
                  <c:v>0</c:v>
                </c:pt>
                <c:pt idx="89">
                  <c:v>72997</c:v>
                </c:pt>
                <c:pt idx="90">
                  <c:v>42240</c:v>
                </c:pt>
                <c:pt idx="91">
                  <c:v>43979</c:v>
                </c:pt>
                <c:pt idx="92">
                  <c:v>45558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28537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34744</c:v>
                </c:pt>
                <c:pt idx="419">
                  <c:v>19670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37548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36134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28737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45928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19173</c:v>
                </c:pt>
                <c:pt idx="659">
                  <c:v>24364</c:v>
                </c:pt>
                <c:pt idx="660">
                  <c:v>29827</c:v>
                </c:pt>
                <c:pt idx="661">
                  <c:v>34707</c:v>
                </c:pt>
                <c:pt idx="662">
                  <c:v>40813</c:v>
                </c:pt>
                <c:pt idx="663">
                  <c:v>45380</c:v>
                </c:pt>
                <c:pt idx="664">
                  <c:v>40537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35189</c:v>
                </c:pt>
                <c:pt idx="675">
                  <c:v>39113</c:v>
                </c:pt>
                <c:pt idx="676">
                  <c:v>50060</c:v>
                </c:pt>
                <c:pt idx="677">
                  <c:v>33192</c:v>
                </c:pt>
                <c:pt idx="678">
                  <c:v>20944</c:v>
                </c:pt>
                <c:pt idx="679">
                  <c:v>27484</c:v>
                </c:pt>
                <c:pt idx="680">
                  <c:v>27578</c:v>
                </c:pt>
                <c:pt idx="681">
                  <c:v>29524</c:v>
                </c:pt>
                <c:pt idx="682">
                  <c:v>40778</c:v>
                </c:pt>
                <c:pt idx="683">
                  <c:v>51772</c:v>
                </c:pt>
                <c:pt idx="684">
                  <c:v>39828</c:v>
                </c:pt>
                <c:pt idx="685">
                  <c:v>28569</c:v>
                </c:pt>
                <c:pt idx="686">
                  <c:v>0</c:v>
                </c:pt>
                <c:pt idx="687">
                  <c:v>29757</c:v>
                </c:pt>
                <c:pt idx="688">
                  <c:v>31370</c:v>
                </c:pt>
                <c:pt idx="689">
                  <c:v>43369</c:v>
                </c:pt>
                <c:pt idx="690">
                  <c:v>55084</c:v>
                </c:pt>
                <c:pt idx="691">
                  <c:v>53181</c:v>
                </c:pt>
                <c:pt idx="692">
                  <c:v>41985</c:v>
                </c:pt>
                <c:pt idx="693">
                  <c:v>31214</c:v>
                </c:pt>
                <c:pt idx="694">
                  <c:v>31537</c:v>
                </c:pt>
                <c:pt idx="695">
                  <c:v>30232</c:v>
                </c:pt>
                <c:pt idx="696">
                  <c:v>39325</c:v>
                </c:pt>
                <c:pt idx="697">
                  <c:v>50224</c:v>
                </c:pt>
                <c:pt idx="698">
                  <c:v>41341</c:v>
                </c:pt>
                <c:pt idx="699">
                  <c:v>29589</c:v>
                </c:pt>
                <c:pt idx="700">
                  <c:v>28758</c:v>
                </c:pt>
                <c:pt idx="701">
                  <c:v>28508</c:v>
                </c:pt>
                <c:pt idx="702">
                  <c:v>35305</c:v>
                </c:pt>
                <c:pt idx="703">
                  <c:v>41947</c:v>
                </c:pt>
                <c:pt idx="704">
                  <c:v>0</c:v>
                </c:pt>
                <c:pt idx="705">
                  <c:v>44940</c:v>
                </c:pt>
                <c:pt idx="706">
                  <c:v>35823</c:v>
                </c:pt>
                <c:pt idx="707">
                  <c:v>33901</c:v>
                </c:pt>
                <c:pt idx="708">
                  <c:v>35661</c:v>
                </c:pt>
                <c:pt idx="709">
                  <c:v>39167</c:v>
                </c:pt>
                <c:pt idx="710">
                  <c:v>0</c:v>
                </c:pt>
                <c:pt idx="711">
                  <c:v>0</c:v>
                </c:pt>
                <c:pt idx="712">
                  <c:v>63549</c:v>
                </c:pt>
                <c:pt idx="713">
                  <c:v>37315</c:v>
                </c:pt>
                <c:pt idx="714">
                  <c:v>39050</c:v>
                </c:pt>
                <c:pt idx="715">
                  <c:v>40995</c:v>
                </c:pt>
                <c:pt idx="716">
                  <c:v>45664</c:v>
                </c:pt>
                <c:pt idx="717">
                  <c:v>65043</c:v>
                </c:pt>
                <c:pt idx="718">
                  <c:v>92705</c:v>
                </c:pt>
                <c:pt idx="719">
                  <c:v>91896</c:v>
                </c:pt>
                <c:pt idx="720">
                  <c:v>66450</c:v>
                </c:pt>
                <c:pt idx="721">
                  <c:v>46543</c:v>
                </c:pt>
                <c:pt idx="722">
                  <c:v>46288</c:v>
                </c:pt>
                <c:pt idx="723">
                  <c:v>49454</c:v>
                </c:pt>
                <c:pt idx="724">
                  <c:v>61928</c:v>
                </c:pt>
                <c:pt idx="725">
                  <c:v>83480</c:v>
                </c:pt>
                <c:pt idx="726">
                  <c:v>67337</c:v>
                </c:pt>
                <c:pt idx="727">
                  <c:v>40168</c:v>
                </c:pt>
                <c:pt idx="728">
                  <c:v>39813</c:v>
                </c:pt>
                <c:pt idx="729">
                  <c:v>44034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C8-4BB3-8A3F-C23225832597}"/>
            </c:ext>
          </c:extLst>
        </c:ser>
        <c:ser>
          <c:idx val="4"/>
          <c:order val="4"/>
          <c:tx>
            <c:strRef>
              <c:f>'Sign up costs transformation'!$Q$2</c:f>
              <c:strCache>
                <c:ptCount val="1"/>
                <c:pt idx="0">
                  <c:v>SignupCost_15to20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'Sign up costs transformation'!$L$3:$L$732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'Sign up costs transformation'!$Q$3:$Q$732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100964</c:v>
                </c:pt>
                <c:pt idx="62">
                  <c:v>59266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34656</c:v>
                </c:pt>
                <c:pt idx="666">
                  <c:v>35247</c:v>
                </c:pt>
                <c:pt idx="667">
                  <c:v>34941</c:v>
                </c:pt>
                <c:pt idx="668">
                  <c:v>43575</c:v>
                </c:pt>
                <c:pt idx="669">
                  <c:v>53384</c:v>
                </c:pt>
                <c:pt idx="670">
                  <c:v>49148</c:v>
                </c:pt>
                <c:pt idx="671">
                  <c:v>50602</c:v>
                </c:pt>
                <c:pt idx="672">
                  <c:v>38377</c:v>
                </c:pt>
                <c:pt idx="673">
                  <c:v>33772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29476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C8-4BB3-8A3F-C2322583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198048"/>
        <c:axId val="1774200128"/>
      </c:lineChart>
      <c:lineChart>
        <c:grouping val="standard"/>
        <c:varyColors val="0"/>
        <c:ser>
          <c:idx val="0"/>
          <c:order val="0"/>
          <c:tx>
            <c:strRef>
              <c:f>'Sign up costs transformation'!$M$2</c:f>
              <c:strCache>
                <c:ptCount val="1"/>
                <c:pt idx="0">
                  <c:v>Activated_user_count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'Sign up costs transformation'!$L$3:$L$732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'Sign up costs transformation'!$M$3:$M$732</c:f>
              <c:numCache>
                <c:formatCode>0.000</c:formatCode>
                <c:ptCount val="730"/>
                <c:pt idx="0">
                  <c:v>942</c:v>
                </c:pt>
                <c:pt idx="1">
                  <c:v>2346</c:v>
                </c:pt>
                <c:pt idx="2">
                  <c:v>2918</c:v>
                </c:pt>
                <c:pt idx="3">
                  <c:v>4192</c:v>
                </c:pt>
                <c:pt idx="4">
                  <c:v>5102</c:v>
                </c:pt>
                <c:pt idx="5">
                  <c:v>3205</c:v>
                </c:pt>
                <c:pt idx="6">
                  <c:v>2298</c:v>
                </c:pt>
                <c:pt idx="7">
                  <c:v>2569</c:v>
                </c:pt>
                <c:pt idx="8">
                  <c:v>2562</c:v>
                </c:pt>
                <c:pt idx="9">
                  <c:v>2652</c:v>
                </c:pt>
                <c:pt idx="10">
                  <c:v>3236</c:v>
                </c:pt>
                <c:pt idx="11">
                  <c:v>3836</c:v>
                </c:pt>
                <c:pt idx="12">
                  <c:v>2942</c:v>
                </c:pt>
                <c:pt idx="13">
                  <c:v>1819</c:v>
                </c:pt>
                <c:pt idx="14">
                  <c:v>2052</c:v>
                </c:pt>
                <c:pt idx="15">
                  <c:v>2169</c:v>
                </c:pt>
                <c:pt idx="16">
                  <c:v>2356</c:v>
                </c:pt>
                <c:pt idx="17">
                  <c:v>2863</c:v>
                </c:pt>
                <c:pt idx="18">
                  <c:v>3937</c:v>
                </c:pt>
                <c:pt idx="19">
                  <c:v>2927</c:v>
                </c:pt>
                <c:pt idx="20">
                  <c:v>1543</c:v>
                </c:pt>
                <c:pt idx="21">
                  <c:v>1451</c:v>
                </c:pt>
                <c:pt idx="22">
                  <c:v>1506</c:v>
                </c:pt>
                <c:pt idx="23">
                  <c:v>1840</c:v>
                </c:pt>
                <c:pt idx="24">
                  <c:v>2534</c:v>
                </c:pt>
                <c:pt idx="25">
                  <c:v>3548</c:v>
                </c:pt>
                <c:pt idx="26">
                  <c:v>2819</c:v>
                </c:pt>
                <c:pt idx="27">
                  <c:v>1941</c:v>
                </c:pt>
                <c:pt idx="28">
                  <c:v>2043</c:v>
                </c:pt>
                <c:pt idx="29">
                  <c:v>2090</c:v>
                </c:pt>
                <c:pt idx="30">
                  <c:v>2176</c:v>
                </c:pt>
                <c:pt idx="31">
                  <c:v>2899</c:v>
                </c:pt>
                <c:pt idx="32">
                  <c:v>4059</c:v>
                </c:pt>
                <c:pt idx="33">
                  <c:v>3339</c:v>
                </c:pt>
                <c:pt idx="34">
                  <c:v>2212</c:v>
                </c:pt>
                <c:pt idx="35">
                  <c:v>2353</c:v>
                </c:pt>
                <c:pt idx="36">
                  <c:v>2464</c:v>
                </c:pt>
                <c:pt idx="37">
                  <c:v>2453</c:v>
                </c:pt>
                <c:pt idx="38">
                  <c:v>3680</c:v>
                </c:pt>
                <c:pt idx="39">
                  <c:v>4883</c:v>
                </c:pt>
                <c:pt idx="40">
                  <c:v>3858</c:v>
                </c:pt>
                <c:pt idx="41">
                  <c:v>2468</c:v>
                </c:pt>
                <c:pt idx="42">
                  <c:v>2766</c:v>
                </c:pt>
                <c:pt idx="43">
                  <c:v>2987</c:v>
                </c:pt>
                <c:pt idx="44">
                  <c:v>3953</c:v>
                </c:pt>
                <c:pt idx="45">
                  <c:v>3977</c:v>
                </c:pt>
                <c:pt idx="46">
                  <c:v>5753</c:v>
                </c:pt>
                <c:pt idx="47">
                  <c:v>4466</c:v>
                </c:pt>
                <c:pt idx="48">
                  <c:v>2781</c:v>
                </c:pt>
                <c:pt idx="49">
                  <c:v>3240</c:v>
                </c:pt>
                <c:pt idx="50">
                  <c:v>3385</c:v>
                </c:pt>
                <c:pt idx="51">
                  <c:v>3588</c:v>
                </c:pt>
                <c:pt idx="52">
                  <c:v>4691</c:v>
                </c:pt>
                <c:pt idx="53">
                  <c:v>6176</c:v>
                </c:pt>
                <c:pt idx="54">
                  <c:v>4800</c:v>
                </c:pt>
                <c:pt idx="55">
                  <c:v>3252</c:v>
                </c:pt>
                <c:pt idx="56">
                  <c:v>3446</c:v>
                </c:pt>
                <c:pt idx="57">
                  <c:v>3678</c:v>
                </c:pt>
                <c:pt idx="58">
                  <c:v>4169</c:v>
                </c:pt>
                <c:pt idx="59">
                  <c:v>5795</c:v>
                </c:pt>
                <c:pt idx="60">
                  <c:v>7266</c:v>
                </c:pt>
                <c:pt idx="61">
                  <c:v>6022</c:v>
                </c:pt>
                <c:pt idx="62">
                  <c:v>3460</c:v>
                </c:pt>
                <c:pt idx="63">
                  <c:v>3369</c:v>
                </c:pt>
                <c:pt idx="64">
                  <c:v>3910</c:v>
                </c:pt>
                <c:pt idx="65">
                  <c:v>4264</c:v>
                </c:pt>
                <c:pt idx="66">
                  <c:v>5758</c:v>
                </c:pt>
                <c:pt idx="67">
                  <c:v>7342</c:v>
                </c:pt>
                <c:pt idx="68">
                  <c:v>5839</c:v>
                </c:pt>
                <c:pt idx="69">
                  <c:v>3338</c:v>
                </c:pt>
                <c:pt idx="70">
                  <c:v>3531</c:v>
                </c:pt>
                <c:pt idx="71">
                  <c:v>3775</c:v>
                </c:pt>
                <c:pt idx="72">
                  <c:v>4200</c:v>
                </c:pt>
                <c:pt idx="73">
                  <c:v>5628</c:v>
                </c:pt>
                <c:pt idx="74">
                  <c:v>7642</c:v>
                </c:pt>
                <c:pt idx="75">
                  <c:v>7307</c:v>
                </c:pt>
                <c:pt idx="76">
                  <c:v>5433</c:v>
                </c:pt>
                <c:pt idx="77">
                  <c:v>3800</c:v>
                </c:pt>
                <c:pt idx="78">
                  <c:v>3911</c:v>
                </c:pt>
                <c:pt idx="79">
                  <c:v>4463</c:v>
                </c:pt>
                <c:pt idx="80">
                  <c:v>6621</c:v>
                </c:pt>
                <c:pt idx="81">
                  <c:v>9401</c:v>
                </c:pt>
                <c:pt idx="82">
                  <c:v>7122</c:v>
                </c:pt>
                <c:pt idx="83">
                  <c:v>4245</c:v>
                </c:pt>
                <c:pt idx="84">
                  <c:v>4356</c:v>
                </c:pt>
                <c:pt idx="85">
                  <c:v>4652</c:v>
                </c:pt>
                <c:pt idx="86">
                  <c:v>4902</c:v>
                </c:pt>
                <c:pt idx="87">
                  <c:v>6580</c:v>
                </c:pt>
                <c:pt idx="88">
                  <c:v>10013</c:v>
                </c:pt>
                <c:pt idx="89">
                  <c:v>7258</c:v>
                </c:pt>
                <c:pt idx="90">
                  <c:v>4085</c:v>
                </c:pt>
                <c:pt idx="91">
                  <c:v>4078</c:v>
                </c:pt>
                <c:pt idx="92">
                  <c:v>4505</c:v>
                </c:pt>
                <c:pt idx="93">
                  <c:v>5258</c:v>
                </c:pt>
                <c:pt idx="94">
                  <c:v>7673</c:v>
                </c:pt>
                <c:pt idx="95">
                  <c:v>10875</c:v>
                </c:pt>
                <c:pt idx="96">
                  <c:v>8192</c:v>
                </c:pt>
                <c:pt idx="97">
                  <c:v>4354</c:v>
                </c:pt>
                <c:pt idx="98">
                  <c:v>4435</c:v>
                </c:pt>
                <c:pt idx="99">
                  <c:v>4569</c:v>
                </c:pt>
                <c:pt idx="100">
                  <c:v>4997</c:v>
                </c:pt>
                <c:pt idx="101">
                  <c:v>6960</c:v>
                </c:pt>
                <c:pt idx="102">
                  <c:v>10251</c:v>
                </c:pt>
                <c:pt idx="103">
                  <c:v>6984</c:v>
                </c:pt>
                <c:pt idx="104">
                  <c:v>3983</c:v>
                </c:pt>
                <c:pt idx="105">
                  <c:v>5222</c:v>
                </c:pt>
                <c:pt idx="106">
                  <c:v>4816</c:v>
                </c:pt>
                <c:pt idx="107">
                  <c:v>5311</c:v>
                </c:pt>
                <c:pt idx="108">
                  <c:v>7066</c:v>
                </c:pt>
                <c:pt idx="109">
                  <c:v>10406</c:v>
                </c:pt>
                <c:pt idx="110">
                  <c:v>7399</c:v>
                </c:pt>
                <c:pt idx="111">
                  <c:v>3987</c:v>
                </c:pt>
                <c:pt idx="112">
                  <c:v>5029</c:v>
                </c:pt>
                <c:pt idx="113">
                  <c:v>4642</c:v>
                </c:pt>
                <c:pt idx="114">
                  <c:v>5152</c:v>
                </c:pt>
                <c:pt idx="115">
                  <c:v>6786</c:v>
                </c:pt>
                <c:pt idx="116">
                  <c:v>10203</c:v>
                </c:pt>
                <c:pt idx="117">
                  <c:v>7245</c:v>
                </c:pt>
                <c:pt idx="118">
                  <c:v>2820</c:v>
                </c:pt>
                <c:pt idx="119">
                  <c:v>2611</c:v>
                </c:pt>
                <c:pt idx="120">
                  <c:v>2584</c:v>
                </c:pt>
                <c:pt idx="121">
                  <c:v>3113</c:v>
                </c:pt>
                <c:pt idx="122">
                  <c:v>5547</c:v>
                </c:pt>
                <c:pt idx="123">
                  <c:v>8475</c:v>
                </c:pt>
                <c:pt idx="124">
                  <c:v>5503</c:v>
                </c:pt>
                <c:pt idx="125">
                  <c:v>2815</c:v>
                </c:pt>
                <c:pt idx="126">
                  <c:v>2950</c:v>
                </c:pt>
                <c:pt idx="127">
                  <c:v>3043</c:v>
                </c:pt>
                <c:pt idx="128">
                  <c:v>3217</c:v>
                </c:pt>
                <c:pt idx="129">
                  <c:v>4816</c:v>
                </c:pt>
                <c:pt idx="130">
                  <c:v>6962</c:v>
                </c:pt>
                <c:pt idx="131">
                  <c:v>5174</c:v>
                </c:pt>
                <c:pt idx="132">
                  <c:v>2865</c:v>
                </c:pt>
                <c:pt idx="133">
                  <c:v>2776</c:v>
                </c:pt>
                <c:pt idx="134">
                  <c:v>2956</c:v>
                </c:pt>
                <c:pt idx="135">
                  <c:v>3470</c:v>
                </c:pt>
                <c:pt idx="136">
                  <c:v>4842</c:v>
                </c:pt>
                <c:pt idx="137">
                  <c:v>7545</c:v>
                </c:pt>
                <c:pt idx="138">
                  <c:v>4984</c:v>
                </c:pt>
                <c:pt idx="139">
                  <c:v>2673</c:v>
                </c:pt>
                <c:pt idx="140">
                  <c:v>2996</c:v>
                </c:pt>
                <c:pt idx="141">
                  <c:v>3445</c:v>
                </c:pt>
                <c:pt idx="142">
                  <c:v>4179</c:v>
                </c:pt>
                <c:pt idx="143">
                  <c:v>7117</c:v>
                </c:pt>
                <c:pt idx="144">
                  <c:v>10241</c:v>
                </c:pt>
                <c:pt idx="145">
                  <c:v>6811</c:v>
                </c:pt>
                <c:pt idx="146">
                  <c:v>2897</c:v>
                </c:pt>
                <c:pt idx="147">
                  <c:v>2874</c:v>
                </c:pt>
                <c:pt idx="148">
                  <c:v>2868</c:v>
                </c:pt>
                <c:pt idx="149">
                  <c:v>2967</c:v>
                </c:pt>
                <c:pt idx="150">
                  <c:v>4305</c:v>
                </c:pt>
                <c:pt idx="151">
                  <c:v>7157</c:v>
                </c:pt>
                <c:pt idx="152">
                  <c:v>5007</c:v>
                </c:pt>
                <c:pt idx="153">
                  <c:v>2345</c:v>
                </c:pt>
                <c:pt idx="154">
                  <c:v>2189</c:v>
                </c:pt>
                <c:pt idx="155">
                  <c:v>2588</c:v>
                </c:pt>
                <c:pt idx="156">
                  <c:v>2660</c:v>
                </c:pt>
                <c:pt idx="157">
                  <c:v>3895</c:v>
                </c:pt>
                <c:pt idx="158">
                  <c:v>5789</c:v>
                </c:pt>
                <c:pt idx="159">
                  <c:v>4619</c:v>
                </c:pt>
                <c:pt idx="160">
                  <c:v>2112</c:v>
                </c:pt>
                <c:pt idx="161">
                  <c:v>2056</c:v>
                </c:pt>
                <c:pt idx="162">
                  <c:v>2225</c:v>
                </c:pt>
                <c:pt idx="163">
                  <c:v>2426</c:v>
                </c:pt>
                <c:pt idx="164">
                  <c:v>3888</c:v>
                </c:pt>
                <c:pt idx="165">
                  <c:v>6084</c:v>
                </c:pt>
                <c:pt idx="166">
                  <c:v>4701</c:v>
                </c:pt>
                <c:pt idx="167">
                  <c:v>2684</c:v>
                </c:pt>
                <c:pt idx="168">
                  <c:v>3348</c:v>
                </c:pt>
                <c:pt idx="169">
                  <c:v>3274</c:v>
                </c:pt>
                <c:pt idx="170">
                  <c:v>3678</c:v>
                </c:pt>
                <c:pt idx="171">
                  <c:v>5613</c:v>
                </c:pt>
                <c:pt idx="172">
                  <c:v>8313</c:v>
                </c:pt>
                <c:pt idx="173">
                  <c:v>6437</c:v>
                </c:pt>
                <c:pt idx="174">
                  <c:v>3138</c:v>
                </c:pt>
                <c:pt idx="175">
                  <c:v>3400</c:v>
                </c:pt>
                <c:pt idx="176">
                  <c:v>3731</c:v>
                </c:pt>
                <c:pt idx="177">
                  <c:v>4162</c:v>
                </c:pt>
                <c:pt idx="178">
                  <c:v>6716</c:v>
                </c:pt>
                <c:pt idx="179">
                  <c:v>9029</c:v>
                </c:pt>
                <c:pt idx="180">
                  <c:v>7180</c:v>
                </c:pt>
                <c:pt idx="181">
                  <c:v>3362</c:v>
                </c:pt>
                <c:pt idx="182">
                  <c:v>4285</c:v>
                </c:pt>
                <c:pt idx="183">
                  <c:v>4664</c:v>
                </c:pt>
                <c:pt idx="184">
                  <c:v>6462</c:v>
                </c:pt>
                <c:pt idx="185">
                  <c:v>8742</c:v>
                </c:pt>
                <c:pt idx="186">
                  <c:v>12395</c:v>
                </c:pt>
                <c:pt idx="187">
                  <c:v>9451</c:v>
                </c:pt>
                <c:pt idx="188">
                  <c:v>4399</c:v>
                </c:pt>
                <c:pt idx="189">
                  <c:v>4708</c:v>
                </c:pt>
                <c:pt idx="190">
                  <c:v>5628</c:v>
                </c:pt>
                <c:pt idx="191">
                  <c:v>6664</c:v>
                </c:pt>
                <c:pt idx="192">
                  <c:v>9683</c:v>
                </c:pt>
                <c:pt idx="193">
                  <c:v>11505</c:v>
                </c:pt>
                <c:pt idx="194">
                  <c:v>8054</c:v>
                </c:pt>
                <c:pt idx="195">
                  <c:v>5415</c:v>
                </c:pt>
                <c:pt idx="196">
                  <c:v>6621</c:v>
                </c:pt>
                <c:pt idx="197">
                  <c:v>9784</c:v>
                </c:pt>
                <c:pt idx="198">
                  <c:v>6444</c:v>
                </c:pt>
                <c:pt idx="199">
                  <c:v>5502</c:v>
                </c:pt>
                <c:pt idx="200">
                  <c:v>6378</c:v>
                </c:pt>
                <c:pt idx="201">
                  <c:v>6172</c:v>
                </c:pt>
                <c:pt idx="202">
                  <c:v>4475</c:v>
                </c:pt>
                <c:pt idx="203">
                  <c:v>10577</c:v>
                </c:pt>
                <c:pt idx="204">
                  <c:v>8891</c:v>
                </c:pt>
                <c:pt idx="205">
                  <c:v>4363</c:v>
                </c:pt>
                <c:pt idx="206">
                  <c:v>5318</c:v>
                </c:pt>
                <c:pt idx="207">
                  <c:v>7013</c:v>
                </c:pt>
                <c:pt idx="208">
                  <c:v>5819</c:v>
                </c:pt>
                <c:pt idx="209">
                  <c:v>3557</c:v>
                </c:pt>
                <c:pt idx="210">
                  <c:v>3049</c:v>
                </c:pt>
                <c:pt idx="211">
                  <c:v>3084</c:v>
                </c:pt>
                <c:pt idx="212">
                  <c:v>3148</c:v>
                </c:pt>
                <c:pt idx="213">
                  <c:v>4198</c:v>
                </c:pt>
                <c:pt idx="214">
                  <c:v>6769</c:v>
                </c:pt>
                <c:pt idx="215">
                  <c:v>4991</c:v>
                </c:pt>
                <c:pt idx="216">
                  <c:v>2875</c:v>
                </c:pt>
                <c:pt idx="217">
                  <c:v>3017</c:v>
                </c:pt>
                <c:pt idx="218">
                  <c:v>2942</c:v>
                </c:pt>
                <c:pt idx="219">
                  <c:v>3192</c:v>
                </c:pt>
                <c:pt idx="220">
                  <c:v>4551</c:v>
                </c:pt>
                <c:pt idx="221">
                  <c:v>7193</c:v>
                </c:pt>
                <c:pt idx="222">
                  <c:v>5401</c:v>
                </c:pt>
                <c:pt idx="223">
                  <c:v>2598</c:v>
                </c:pt>
                <c:pt idx="224">
                  <c:v>2695</c:v>
                </c:pt>
                <c:pt idx="225">
                  <c:v>2852</c:v>
                </c:pt>
                <c:pt idx="226">
                  <c:v>3142</c:v>
                </c:pt>
                <c:pt idx="227">
                  <c:v>4603</c:v>
                </c:pt>
                <c:pt idx="228">
                  <c:v>7561</c:v>
                </c:pt>
                <c:pt idx="229">
                  <c:v>6027</c:v>
                </c:pt>
                <c:pt idx="230">
                  <c:v>2751</c:v>
                </c:pt>
                <c:pt idx="231">
                  <c:v>2556</c:v>
                </c:pt>
                <c:pt idx="232">
                  <c:v>2720</c:v>
                </c:pt>
                <c:pt idx="233">
                  <c:v>2839</c:v>
                </c:pt>
                <c:pt idx="234">
                  <c:v>4649</c:v>
                </c:pt>
                <c:pt idx="235">
                  <c:v>7318</c:v>
                </c:pt>
                <c:pt idx="236">
                  <c:v>5580</c:v>
                </c:pt>
                <c:pt idx="237">
                  <c:v>2560</c:v>
                </c:pt>
                <c:pt idx="238">
                  <c:v>2362</c:v>
                </c:pt>
                <c:pt idx="239">
                  <c:v>2528</c:v>
                </c:pt>
                <c:pt idx="240">
                  <c:v>2854</c:v>
                </c:pt>
                <c:pt idx="241">
                  <c:v>4118</c:v>
                </c:pt>
                <c:pt idx="242">
                  <c:v>7090</c:v>
                </c:pt>
                <c:pt idx="243">
                  <c:v>6194</c:v>
                </c:pt>
                <c:pt idx="244">
                  <c:v>2651</c:v>
                </c:pt>
                <c:pt idx="245">
                  <c:v>2472</c:v>
                </c:pt>
                <c:pt idx="246">
                  <c:v>2772</c:v>
                </c:pt>
                <c:pt idx="247">
                  <c:v>3103</c:v>
                </c:pt>
                <c:pt idx="248">
                  <c:v>5029</c:v>
                </c:pt>
                <c:pt idx="249">
                  <c:v>8469</c:v>
                </c:pt>
                <c:pt idx="250">
                  <c:v>6665</c:v>
                </c:pt>
                <c:pt idx="251">
                  <c:v>3122</c:v>
                </c:pt>
                <c:pt idx="252">
                  <c:v>3147</c:v>
                </c:pt>
                <c:pt idx="253">
                  <c:v>3116</c:v>
                </c:pt>
                <c:pt idx="254">
                  <c:v>3621</c:v>
                </c:pt>
                <c:pt idx="255">
                  <c:v>4864</c:v>
                </c:pt>
                <c:pt idx="256">
                  <c:v>8117</c:v>
                </c:pt>
                <c:pt idx="257">
                  <c:v>6108</c:v>
                </c:pt>
                <c:pt idx="258">
                  <c:v>2840</c:v>
                </c:pt>
                <c:pt idx="259">
                  <c:v>2816</c:v>
                </c:pt>
                <c:pt idx="260">
                  <c:v>3046</c:v>
                </c:pt>
                <c:pt idx="261">
                  <c:v>3493</c:v>
                </c:pt>
                <c:pt idx="262">
                  <c:v>5289</c:v>
                </c:pt>
                <c:pt idx="263">
                  <c:v>8745</c:v>
                </c:pt>
                <c:pt idx="264">
                  <c:v>6277</c:v>
                </c:pt>
                <c:pt idx="265">
                  <c:v>2862</c:v>
                </c:pt>
                <c:pt idx="266">
                  <c:v>2761</c:v>
                </c:pt>
                <c:pt idx="267">
                  <c:v>3310</c:v>
                </c:pt>
                <c:pt idx="268">
                  <c:v>3927</c:v>
                </c:pt>
                <c:pt idx="269">
                  <c:v>5154</c:v>
                </c:pt>
                <c:pt idx="270">
                  <c:v>8159</c:v>
                </c:pt>
                <c:pt idx="271">
                  <c:v>6108</c:v>
                </c:pt>
                <c:pt idx="272">
                  <c:v>3176</c:v>
                </c:pt>
                <c:pt idx="273">
                  <c:v>2793</c:v>
                </c:pt>
                <c:pt idx="274">
                  <c:v>2851</c:v>
                </c:pt>
                <c:pt idx="275">
                  <c:v>2944</c:v>
                </c:pt>
                <c:pt idx="276">
                  <c:v>4201</c:v>
                </c:pt>
                <c:pt idx="277">
                  <c:v>6382</c:v>
                </c:pt>
                <c:pt idx="278">
                  <c:v>4581</c:v>
                </c:pt>
                <c:pt idx="279">
                  <c:v>2770</c:v>
                </c:pt>
                <c:pt idx="280">
                  <c:v>2261</c:v>
                </c:pt>
                <c:pt idx="281">
                  <c:v>2164</c:v>
                </c:pt>
                <c:pt idx="282">
                  <c:v>2330</c:v>
                </c:pt>
                <c:pt idx="283">
                  <c:v>2368</c:v>
                </c:pt>
                <c:pt idx="284">
                  <c:v>1931</c:v>
                </c:pt>
                <c:pt idx="285">
                  <c:v>1395</c:v>
                </c:pt>
                <c:pt idx="286">
                  <c:v>1223</c:v>
                </c:pt>
                <c:pt idx="287">
                  <c:v>908</c:v>
                </c:pt>
                <c:pt idx="288">
                  <c:v>718</c:v>
                </c:pt>
                <c:pt idx="289">
                  <c:v>630</c:v>
                </c:pt>
                <c:pt idx="290">
                  <c:v>780</c:v>
                </c:pt>
                <c:pt idx="291">
                  <c:v>712</c:v>
                </c:pt>
                <c:pt idx="292">
                  <c:v>574</c:v>
                </c:pt>
                <c:pt idx="293">
                  <c:v>555</c:v>
                </c:pt>
                <c:pt idx="294">
                  <c:v>469</c:v>
                </c:pt>
                <c:pt idx="295">
                  <c:v>424</c:v>
                </c:pt>
                <c:pt idx="296">
                  <c:v>408</c:v>
                </c:pt>
                <c:pt idx="297">
                  <c:v>469</c:v>
                </c:pt>
                <c:pt idx="298">
                  <c:v>467</c:v>
                </c:pt>
                <c:pt idx="299">
                  <c:v>418</c:v>
                </c:pt>
                <c:pt idx="300">
                  <c:v>389</c:v>
                </c:pt>
                <c:pt idx="301">
                  <c:v>350</c:v>
                </c:pt>
                <c:pt idx="302">
                  <c:v>309</c:v>
                </c:pt>
                <c:pt idx="303">
                  <c:v>379</c:v>
                </c:pt>
                <c:pt idx="304">
                  <c:v>383</c:v>
                </c:pt>
                <c:pt idx="305">
                  <c:v>355</c:v>
                </c:pt>
                <c:pt idx="306">
                  <c:v>325</c:v>
                </c:pt>
                <c:pt idx="307">
                  <c:v>322</c:v>
                </c:pt>
                <c:pt idx="308">
                  <c:v>299</c:v>
                </c:pt>
                <c:pt idx="309">
                  <c:v>301</c:v>
                </c:pt>
                <c:pt idx="310">
                  <c:v>316</c:v>
                </c:pt>
                <c:pt idx="311">
                  <c:v>404</c:v>
                </c:pt>
                <c:pt idx="312">
                  <c:v>352</c:v>
                </c:pt>
                <c:pt idx="313">
                  <c:v>334</c:v>
                </c:pt>
                <c:pt idx="314">
                  <c:v>328</c:v>
                </c:pt>
                <c:pt idx="315">
                  <c:v>299</c:v>
                </c:pt>
                <c:pt idx="316">
                  <c:v>294</c:v>
                </c:pt>
                <c:pt idx="317">
                  <c:v>343</c:v>
                </c:pt>
                <c:pt idx="318">
                  <c:v>377</c:v>
                </c:pt>
                <c:pt idx="319">
                  <c:v>369</c:v>
                </c:pt>
                <c:pt idx="320">
                  <c:v>286</c:v>
                </c:pt>
                <c:pt idx="321">
                  <c:v>309</c:v>
                </c:pt>
                <c:pt idx="322">
                  <c:v>283</c:v>
                </c:pt>
                <c:pt idx="323">
                  <c:v>286</c:v>
                </c:pt>
                <c:pt idx="324">
                  <c:v>290</c:v>
                </c:pt>
                <c:pt idx="325">
                  <c:v>381</c:v>
                </c:pt>
                <c:pt idx="326">
                  <c:v>415</c:v>
                </c:pt>
                <c:pt idx="327">
                  <c:v>315</c:v>
                </c:pt>
                <c:pt idx="328">
                  <c:v>255</c:v>
                </c:pt>
                <c:pt idx="329">
                  <c:v>251</c:v>
                </c:pt>
                <c:pt idx="330">
                  <c:v>345</c:v>
                </c:pt>
                <c:pt idx="331">
                  <c:v>414</c:v>
                </c:pt>
                <c:pt idx="332">
                  <c:v>437</c:v>
                </c:pt>
                <c:pt idx="333">
                  <c:v>498</c:v>
                </c:pt>
                <c:pt idx="334">
                  <c:v>395</c:v>
                </c:pt>
                <c:pt idx="335">
                  <c:v>343</c:v>
                </c:pt>
                <c:pt idx="336">
                  <c:v>344</c:v>
                </c:pt>
                <c:pt idx="337">
                  <c:v>342</c:v>
                </c:pt>
                <c:pt idx="338">
                  <c:v>353</c:v>
                </c:pt>
                <c:pt idx="339">
                  <c:v>454</c:v>
                </c:pt>
                <c:pt idx="340">
                  <c:v>504</c:v>
                </c:pt>
                <c:pt idx="341">
                  <c:v>432</c:v>
                </c:pt>
                <c:pt idx="342">
                  <c:v>324</c:v>
                </c:pt>
                <c:pt idx="343">
                  <c:v>395</c:v>
                </c:pt>
                <c:pt idx="344">
                  <c:v>397</c:v>
                </c:pt>
                <c:pt idx="345">
                  <c:v>384</c:v>
                </c:pt>
                <c:pt idx="346">
                  <c:v>450</c:v>
                </c:pt>
                <c:pt idx="347">
                  <c:v>545</c:v>
                </c:pt>
                <c:pt idx="348">
                  <c:v>617</c:v>
                </c:pt>
                <c:pt idx="349">
                  <c:v>543</c:v>
                </c:pt>
                <c:pt idx="350">
                  <c:v>449</c:v>
                </c:pt>
                <c:pt idx="351">
                  <c:v>438</c:v>
                </c:pt>
                <c:pt idx="352">
                  <c:v>463</c:v>
                </c:pt>
                <c:pt idx="353">
                  <c:v>643</c:v>
                </c:pt>
                <c:pt idx="354">
                  <c:v>866</c:v>
                </c:pt>
                <c:pt idx="355">
                  <c:v>602</c:v>
                </c:pt>
                <c:pt idx="356">
                  <c:v>493</c:v>
                </c:pt>
                <c:pt idx="357">
                  <c:v>765</c:v>
                </c:pt>
                <c:pt idx="358">
                  <c:v>670</c:v>
                </c:pt>
                <c:pt idx="359">
                  <c:v>655</c:v>
                </c:pt>
                <c:pt idx="360">
                  <c:v>911</c:v>
                </c:pt>
                <c:pt idx="361">
                  <c:v>1197</c:v>
                </c:pt>
                <c:pt idx="362">
                  <c:v>899</c:v>
                </c:pt>
                <c:pt idx="363">
                  <c:v>664</c:v>
                </c:pt>
                <c:pt idx="364">
                  <c:v>684</c:v>
                </c:pt>
                <c:pt idx="365">
                  <c:v>652</c:v>
                </c:pt>
                <c:pt idx="366">
                  <c:v>638</c:v>
                </c:pt>
                <c:pt idx="367">
                  <c:v>850</c:v>
                </c:pt>
                <c:pt idx="368">
                  <c:v>1405</c:v>
                </c:pt>
                <c:pt idx="369">
                  <c:v>1096</c:v>
                </c:pt>
                <c:pt idx="370">
                  <c:v>725</c:v>
                </c:pt>
                <c:pt idx="371">
                  <c:v>738</c:v>
                </c:pt>
                <c:pt idx="372">
                  <c:v>799</c:v>
                </c:pt>
                <c:pt idx="373">
                  <c:v>871</c:v>
                </c:pt>
                <c:pt idx="374">
                  <c:v>1119</c:v>
                </c:pt>
                <c:pt idx="375">
                  <c:v>1710</c:v>
                </c:pt>
                <c:pt idx="376">
                  <c:v>1233</c:v>
                </c:pt>
                <c:pt idx="377">
                  <c:v>810</c:v>
                </c:pt>
                <c:pt idx="378">
                  <c:v>988</c:v>
                </c:pt>
                <c:pt idx="379">
                  <c:v>1140</c:v>
                </c:pt>
                <c:pt idx="380">
                  <c:v>1305</c:v>
                </c:pt>
                <c:pt idx="381">
                  <c:v>1678</c:v>
                </c:pt>
                <c:pt idx="382">
                  <c:v>1904</c:v>
                </c:pt>
                <c:pt idx="383">
                  <c:v>1478</c:v>
                </c:pt>
                <c:pt idx="384">
                  <c:v>936</c:v>
                </c:pt>
                <c:pt idx="385">
                  <c:v>932</c:v>
                </c:pt>
                <c:pt idx="386">
                  <c:v>1063</c:v>
                </c:pt>
                <c:pt idx="387">
                  <c:v>1016</c:v>
                </c:pt>
                <c:pt idx="388">
                  <c:v>1453</c:v>
                </c:pt>
                <c:pt idx="389">
                  <c:v>2340</c:v>
                </c:pt>
                <c:pt idx="390">
                  <c:v>1932</c:v>
                </c:pt>
                <c:pt idx="391">
                  <c:v>1081</c:v>
                </c:pt>
                <c:pt idx="392">
                  <c:v>1177</c:v>
                </c:pt>
                <c:pt idx="393">
                  <c:v>1330</c:v>
                </c:pt>
                <c:pt idx="394">
                  <c:v>1389</c:v>
                </c:pt>
                <c:pt idx="395">
                  <c:v>1999</c:v>
                </c:pt>
                <c:pt idx="396">
                  <c:v>3062</c:v>
                </c:pt>
                <c:pt idx="397">
                  <c:v>2197</c:v>
                </c:pt>
                <c:pt idx="398">
                  <c:v>1210</c:v>
                </c:pt>
                <c:pt idx="399">
                  <c:v>1234</c:v>
                </c:pt>
                <c:pt idx="400">
                  <c:v>1297</c:v>
                </c:pt>
                <c:pt idx="401">
                  <c:v>1572</c:v>
                </c:pt>
                <c:pt idx="402">
                  <c:v>2381</c:v>
                </c:pt>
                <c:pt idx="403">
                  <c:v>3555</c:v>
                </c:pt>
                <c:pt idx="404">
                  <c:v>2311</c:v>
                </c:pt>
                <c:pt idx="405">
                  <c:v>1457</c:v>
                </c:pt>
                <c:pt idx="406">
                  <c:v>1424</c:v>
                </c:pt>
                <c:pt idx="407">
                  <c:v>1641</c:v>
                </c:pt>
                <c:pt idx="408">
                  <c:v>1828</c:v>
                </c:pt>
                <c:pt idx="409">
                  <c:v>2612</c:v>
                </c:pt>
                <c:pt idx="410">
                  <c:v>4120</c:v>
                </c:pt>
                <c:pt idx="411">
                  <c:v>2849</c:v>
                </c:pt>
                <c:pt idx="412">
                  <c:v>1691</c:v>
                </c:pt>
                <c:pt idx="413">
                  <c:v>1733</c:v>
                </c:pt>
                <c:pt idx="414">
                  <c:v>1728</c:v>
                </c:pt>
                <c:pt idx="415">
                  <c:v>2136</c:v>
                </c:pt>
                <c:pt idx="416">
                  <c:v>4358</c:v>
                </c:pt>
                <c:pt idx="417">
                  <c:v>5286</c:v>
                </c:pt>
                <c:pt idx="418">
                  <c:v>3380</c:v>
                </c:pt>
                <c:pt idx="419">
                  <c:v>1899</c:v>
                </c:pt>
                <c:pt idx="420">
                  <c:v>1989</c:v>
                </c:pt>
                <c:pt idx="421">
                  <c:v>2306</c:v>
                </c:pt>
                <c:pt idx="422">
                  <c:v>2317</c:v>
                </c:pt>
                <c:pt idx="423">
                  <c:v>3600</c:v>
                </c:pt>
                <c:pt idx="424">
                  <c:v>5219</c:v>
                </c:pt>
                <c:pt idx="425">
                  <c:v>3645</c:v>
                </c:pt>
                <c:pt idx="426">
                  <c:v>2346</c:v>
                </c:pt>
                <c:pt idx="427">
                  <c:v>2370</c:v>
                </c:pt>
                <c:pt idx="428">
                  <c:v>2566</c:v>
                </c:pt>
                <c:pt idx="429">
                  <c:v>2447</c:v>
                </c:pt>
                <c:pt idx="430">
                  <c:v>3344</c:v>
                </c:pt>
                <c:pt idx="431">
                  <c:v>5263</c:v>
                </c:pt>
                <c:pt idx="432">
                  <c:v>3553</c:v>
                </c:pt>
                <c:pt idx="433">
                  <c:v>2276</c:v>
                </c:pt>
                <c:pt idx="434">
                  <c:v>2128</c:v>
                </c:pt>
                <c:pt idx="435">
                  <c:v>2789</c:v>
                </c:pt>
                <c:pt idx="436">
                  <c:v>2604</c:v>
                </c:pt>
                <c:pt idx="437">
                  <c:v>3576</c:v>
                </c:pt>
                <c:pt idx="438">
                  <c:v>5449</c:v>
                </c:pt>
                <c:pt idx="439">
                  <c:v>3847</c:v>
                </c:pt>
                <c:pt idx="440">
                  <c:v>2708</c:v>
                </c:pt>
                <c:pt idx="441">
                  <c:v>2924</c:v>
                </c:pt>
                <c:pt idx="442">
                  <c:v>3188</c:v>
                </c:pt>
                <c:pt idx="443">
                  <c:v>3529</c:v>
                </c:pt>
                <c:pt idx="444">
                  <c:v>4788</c:v>
                </c:pt>
                <c:pt idx="445">
                  <c:v>6990</c:v>
                </c:pt>
                <c:pt idx="446">
                  <c:v>6242</c:v>
                </c:pt>
                <c:pt idx="447">
                  <c:v>4381</c:v>
                </c:pt>
                <c:pt idx="448">
                  <c:v>2859</c:v>
                </c:pt>
                <c:pt idx="449">
                  <c:v>2893</c:v>
                </c:pt>
                <c:pt idx="450">
                  <c:v>3157</c:v>
                </c:pt>
                <c:pt idx="451">
                  <c:v>4393</c:v>
                </c:pt>
                <c:pt idx="452">
                  <c:v>6611</c:v>
                </c:pt>
                <c:pt idx="453">
                  <c:v>4441</c:v>
                </c:pt>
                <c:pt idx="454">
                  <c:v>2584</c:v>
                </c:pt>
                <c:pt idx="455">
                  <c:v>2772</c:v>
                </c:pt>
                <c:pt idx="456">
                  <c:v>2871</c:v>
                </c:pt>
                <c:pt idx="457">
                  <c:v>2976</c:v>
                </c:pt>
                <c:pt idx="458">
                  <c:v>4773</c:v>
                </c:pt>
                <c:pt idx="459">
                  <c:v>7709</c:v>
                </c:pt>
                <c:pt idx="460">
                  <c:v>5470</c:v>
                </c:pt>
                <c:pt idx="461">
                  <c:v>2571</c:v>
                </c:pt>
                <c:pt idx="462">
                  <c:v>2522</c:v>
                </c:pt>
                <c:pt idx="463">
                  <c:v>2628</c:v>
                </c:pt>
                <c:pt idx="464">
                  <c:v>2858</c:v>
                </c:pt>
                <c:pt idx="465">
                  <c:v>4322</c:v>
                </c:pt>
                <c:pt idx="466">
                  <c:v>6645</c:v>
                </c:pt>
                <c:pt idx="467">
                  <c:v>4430</c:v>
                </c:pt>
                <c:pt idx="468">
                  <c:v>2551</c:v>
                </c:pt>
                <c:pt idx="469">
                  <c:v>3092</c:v>
                </c:pt>
                <c:pt idx="470">
                  <c:v>3573</c:v>
                </c:pt>
                <c:pt idx="471">
                  <c:v>3659</c:v>
                </c:pt>
                <c:pt idx="472">
                  <c:v>5595</c:v>
                </c:pt>
                <c:pt idx="473">
                  <c:v>8318</c:v>
                </c:pt>
                <c:pt idx="474">
                  <c:v>5401</c:v>
                </c:pt>
                <c:pt idx="475">
                  <c:v>3537</c:v>
                </c:pt>
                <c:pt idx="476">
                  <c:v>3539</c:v>
                </c:pt>
                <c:pt idx="477">
                  <c:v>4169</c:v>
                </c:pt>
                <c:pt idx="478">
                  <c:v>4029</c:v>
                </c:pt>
                <c:pt idx="479">
                  <c:v>7258</c:v>
                </c:pt>
                <c:pt idx="480">
                  <c:v>8808</c:v>
                </c:pt>
                <c:pt idx="481">
                  <c:v>6692</c:v>
                </c:pt>
                <c:pt idx="482">
                  <c:v>3431</c:v>
                </c:pt>
                <c:pt idx="483">
                  <c:v>3436</c:v>
                </c:pt>
                <c:pt idx="484">
                  <c:v>3744</c:v>
                </c:pt>
                <c:pt idx="485">
                  <c:v>3819</c:v>
                </c:pt>
                <c:pt idx="486">
                  <c:v>5776</c:v>
                </c:pt>
                <c:pt idx="487">
                  <c:v>8658</c:v>
                </c:pt>
                <c:pt idx="488">
                  <c:v>5843</c:v>
                </c:pt>
                <c:pt idx="489">
                  <c:v>3642</c:v>
                </c:pt>
                <c:pt idx="490">
                  <c:v>3706</c:v>
                </c:pt>
                <c:pt idx="491">
                  <c:v>3677</c:v>
                </c:pt>
                <c:pt idx="492">
                  <c:v>3892</c:v>
                </c:pt>
                <c:pt idx="493">
                  <c:v>6175</c:v>
                </c:pt>
                <c:pt idx="494">
                  <c:v>6808</c:v>
                </c:pt>
                <c:pt idx="495">
                  <c:v>4456</c:v>
                </c:pt>
                <c:pt idx="496">
                  <c:v>2733</c:v>
                </c:pt>
                <c:pt idx="497">
                  <c:v>2771</c:v>
                </c:pt>
                <c:pt idx="498">
                  <c:v>3042</c:v>
                </c:pt>
                <c:pt idx="499">
                  <c:v>2680</c:v>
                </c:pt>
                <c:pt idx="500">
                  <c:v>3957</c:v>
                </c:pt>
                <c:pt idx="501">
                  <c:v>5657</c:v>
                </c:pt>
                <c:pt idx="502">
                  <c:v>3758</c:v>
                </c:pt>
                <c:pt idx="503">
                  <c:v>2875</c:v>
                </c:pt>
                <c:pt idx="504">
                  <c:v>2544</c:v>
                </c:pt>
                <c:pt idx="505">
                  <c:v>2781</c:v>
                </c:pt>
                <c:pt idx="506">
                  <c:v>2913</c:v>
                </c:pt>
                <c:pt idx="507">
                  <c:v>3884</c:v>
                </c:pt>
                <c:pt idx="508">
                  <c:v>5782</c:v>
                </c:pt>
                <c:pt idx="509">
                  <c:v>4245</c:v>
                </c:pt>
                <c:pt idx="510">
                  <c:v>2439</c:v>
                </c:pt>
                <c:pt idx="511">
                  <c:v>2651</c:v>
                </c:pt>
                <c:pt idx="512">
                  <c:v>3029</c:v>
                </c:pt>
                <c:pt idx="513">
                  <c:v>1637</c:v>
                </c:pt>
                <c:pt idx="514">
                  <c:v>1422</c:v>
                </c:pt>
                <c:pt idx="515">
                  <c:v>1572</c:v>
                </c:pt>
                <c:pt idx="516">
                  <c:v>1287</c:v>
                </c:pt>
                <c:pt idx="517">
                  <c:v>1141</c:v>
                </c:pt>
                <c:pt idx="518">
                  <c:v>1375</c:v>
                </c:pt>
                <c:pt idx="519">
                  <c:v>1046</c:v>
                </c:pt>
                <c:pt idx="520">
                  <c:v>1099</c:v>
                </c:pt>
                <c:pt idx="521">
                  <c:v>1345</c:v>
                </c:pt>
                <c:pt idx="522">
                  <c:v>1686</c:v>
                </c:pt>
                <c:pt idx="523">
                  <c:v>1143</c:v>
                </c:pt>
                <c:pt idx="524">
                  <c:v>860</c:v>
                </c:pt>
                <c:pt idx="525">
                  <c:v>709</c:v>
                </c:pt>
                <c:pt idx="526">
                  <c:v>710</c:v>
                </c:pt>
                <c:pt idx="527">
                  <c:v>741</c:v>
                </c:pt>
                <c:pt idx="528">
                  <c:v>1012</c:v>
                </c:pt>
                <c:pt idx="529">
                  <c:v>1181</c:v>
                </c:pt>
                <c:pt idx="530">
                  <c:v>963</c:v>
                </c:pt>
                <c:pt idx="531">
                  <c:v>769</c:v>
                </c:pt>
                <c:pt idx="532">
                  <c:v>683</c:v>
                </c:pt>
                <c:pt idx="533">
                  <c:v>656</c:v>
                </c:pt>
                <c:pt idx="534">
                  <c:v>794</c:v>
                </c:pt>
                <c:pt idx="535">
                  <c:v>1061</c:v>
                </c:pt>
                <c:pt idx="536">
                  <c:v>1246</c:v>
                </c:pt>
                <c:pt idx="537">
                  <c:v>960</c:v>
                </c:pt>
                <c:pt idx="538">
                  <c:v>785</c:v>
                </c:pt>
                <c:pt idx="539">
                  <c:v>806</c:v>
                </c:pt>
                <c:pt idx="540">
                  <c:v>1143</c:v>
                </c:pt>
                <c:pt idx="541">
                  <c:v>1562</c:v>
                </c:pt>
                <c:pt idx="542">
                  <c:v>2140</c:v>
                </c:pt>
                <c:pt idx="543">
                  <c:v>2918</c:v>
                </c:pt>
                <c:pt idx="544">
                  <c:v>2164</c:v>
                </c:pt>
                <c:pt idx="545">
                  <c:v>1372</c:v>
                </c:pt>
                <c:pt idx="546">
                  <c:v>1453</c:v>
                </c:pt>
                <c:pt idx="547">
                  <c:v>1599</c:v>
                </c:pt>
                <c:pt idx="548">
                  <c:v>1837</c:v>
                </c:pt>
                <c:pt idx="549">
                  <c:v>2992</c:v>
                </c:pt>
                <c:pt idx="550">
                  <c:v>3640</c:v>
                </c:pt>
                <c:pt idx="551">
                  <c:v>2760</c:v>
                </c:pt>
                <c:pt idx="552">
                  <c:v>1800</c:v>
                </c:pt>
                <c:pt idx="553">
                  <c:v>1817</c:v>
                </c:pt>
                <c:pt idx="554">
                  <c:v>1438</c:v>
                </c:pt>
                <c:pt idx="555">
                  <c:v>1340</c:v>
                </c:pt>
                <c:pt idx="556">
                  <c:v>1746</c:v>
                </c:pt>
                <c:pt idx="557">
                  <c:v>1985</c:v>
                </c:pt>
                <c:pt idx="558">
                  <c:v>1398</c:v>
                </c:pt>
                <c:pt idx="559">
                  <c:v>1220</c:v>
                </c:pt>
                <c:pt idx="560">
                  <c:v>1205</c:v>
                </c:pt>
                <c:pt idx="561">
                  <c:v>1299</c:v>
                </c:pt>
                <c:pt idx="562">
                  <c:v>1772</c:v>
                </c:pt>
                <c:pt idx="563">
                  <c:v>3476</c:v>
                </c:pt>
                <c:pt idx="564">
                  <c:v>1646</c:v>
                </c:pt>
                <c:pt idx="565">
                  <c:v>1232</c:v>
                </c:pt>
                <c:pt idx="566">
                  <c:v>983</c:v>
                </c:pt>
                <c:pt idx="567">
                  <c:v>1048</c:v>
                </c:pt>
                <c:pt idx="568">
                  <c:v>1045</c:v>
                </c:pt>
                <c:pt idx="569">
                  <c:v>1948</c:v>
                </c:pt>
                <c:pt idx="570">
                  <c:v>1936</c:v>
                </c:pt>
                <c:pt idx="571">
                  <c:v>1015</c:v>
                </c:pt>
                <c:pt idx="572">
                  <c:v>1039</c:v>
                </c:pt>
                <c:pt idx="573">
                  <c:v>922</c:v>
                </c:pt>
                <c:pt idx="574">
                  <c:v>838</c:v>
                </c:pt>
                <c:pt idx="575">
                  <c:v>786</c:v>
                </c:pt>
                <c:pt idx="576">
                  <c:v>814</c:v>
                </c:pt>
                <c:pt idx="577">
                  <c:v>993</c:v>
                </c:pt>
                <c:pt idx="578">
                  <c:v>1152</c:v>
                </c:pt>
                <c:pt idx="579">
                  <c:v>972</c:v>
                </c:pt>
                <c:pt idx="580">
                  <c:v>727</c:v>
                </c:pt>
                <c:pt idx="581">
                  <c:v>642</c:v>
                </c:pt>
                <c:pt idx="582">
                  <c:v>711</c:v>
                </c:pt>
                <c:pt idx="583">
                  <c:v>756</c:v>
                </c:pt>
                <c:pt idx="584">
                  <c:v>847</c:v>
                </c:pt>
                <c:pt idx="585">
                  <c:v>901</c:v>
                </c:pt>
                <c:pt idx="586">
                  <c:v>809</c:v>
                </c:pt>
                <c:pt idx="587">
                  <c:v>677</c:v>
                </c:pt>
                <c:pt idx="588">
                  <c:v>610</c:v>
                </c:pt>
                <c:pt idx="589">
                  <c:v>598</c:v>
                </c:pt>
                <c:pt idx="590">
                  <c:v>579</c:v>
                </c:pt>
                <c:pt idx="591">
                  <c:v>764</c:v>
                </c:pt>
                <c:pt idx="592">
                  <c:v>902</c:v>
                </c:pt>
                <c:pt idx="593">
                  <c:v>906</c:v>
                </c:pt>
                <c:pt idx="594">
                  <c:v>716</c:v>
                </c:pt>
                <c:pt idx="595">
                  <c:v>633</c:v>
                </c:pt>
                <c:pt idx="596">
                  <c:v>632</c:v>
                </c:pt>
                <c:pt idx="597">
                  <c:v>688</c:v>
                </c:pt>
                <c:pt idx="598">
                  <c:v>888</c:v>
                </c:pt>
                <c:pt idx="599">
                  <c:v>1128</c:v>
                </c:pt>
                <c:pt idx="600">
                  <c:v>865</c:v>
                </c:pt>
                <c:pt idx="601">
                  <c:v>687</c:v>
                </c:pt>
                <c:pt idx="602">
                  <c:v>686</c:v>
                </c:pt>
                <c:pt idx="603">
                  <c:v>810</c:v>
                </c:pt>
                <c:pt idx="604">
                  <c:v>921</c:v>
                </c:pt>
                <c:pt idx="605">
                  <c:v>1057</c:v>
                </c:pt>
                <c:pt idx="606">
                  <c:v>1421</c:v>
                </c:pt>
                <c:pt idx="607">
                  <c:v>1256</c:v>
                </c:pt>
                <c:pt idx="608">
                  <c:v>2017</c:v>
                </c:pt>
                <c:pt idx="609">
                  <c:v>1149</c:v>
                </c:pt>
                <c:pt idx="610">
                  <c:v>1150</c:v>
                </c:pt>
                <c:pt idx="611">
                  <c:v>1016</c:v>
                </c:pt>
                <c:pt idx="612">
                  <c:v>1300</c:v>
                </c:pt>
                <c:pt idx="613">
                  <c:v>1586</c:v>
                </c:pt>
                <c:pt idx="614">
                  <c:v>1374</c:v>
                </c:pt>
                <c:pt idx="615">
                  <c:v>1080</c:v>
                </c:pt>
                <c:pt idx="616">
                  <c:v>1020</c:v>
                </c:pt>
                <c:pt idx="617">
                  <c:v>1077</c:v>
                </c:pt>
                <c:pt idx="618">
                  <c:v>1004</c:v>
                </c:pt>
                <c:pt idx="619">
                  <c:v>1245</c:v>
                </c:pt>
                <c:pt idx="620">
                  <c:v>1521</c:v>
                </c:pt>
                <c:pt idx="621">
                  <c:v>1142</c:v>
                </c:pt>
                <c:pt idx="622">
                  <c:v>970</c:v>
                </c:pt>
                <c:pt idx="623">
                  <c:v>936</c:v>
                </c:pt>
                <c:pt idx="624">
                  <c:v>925</c:v>
                </c:pt>
                <c:pt idx="625">
                  <c:v>873</c:v>
                </c:pt>
                <c:pt idx="626">
                  <c:v>1302</c:v>
                </c:pt>
                <c:pt idx="627">
                  <c:v>1545</c:v>
                </c:pt>
                <c:pt idx="628">
                  <c:v>1226</c:v>
                </c:pt>
                <c:pt idx="629">
                  <c:v>1054</c:v>
                </c:pt>
                <c:pt idx="630">
                  <c:v>926</c:v>
                </c:pt>
                <c:pt idx="631">
                  <c:v>1129</c:v>
                </c:pt>
                <c:pt idx="632">
                  <c:v>1027</c:v>
                </c:pt>
                <c:pt idx="633">
                  <c:v>1520</c:v>
                </c:pt>
                <c:pt idx="634">
                  <c:v>1634</c:v>
                </c:pt>
                <c:pt idx="635">
                  <c:v>1290</c:v>
                </c:pt>
                <c:pt idx="636">
                  <c:v>985</c:v>
                </c:pt>
                <c:pt idx="637">
                  <c:v>1010</c:v>
                </c:pt>
                <c:pt idx="638">
                  <c:v>1103</c:v>
                </c:pt>
                <c:pt idx="639">
                  <c:v>1004</c:v>
                </c:pt>
                <c:pt idx="640">
                  <c:v>1425</c:v>
                </c:pt>
                <c:pt idx="641">
                  <c:v>1750</c:v>
                </c:pt>
                <c:pt idx="642">
                  <c:v>1472</c:v>
                </c:pt>
                <c:pt idx="643">
                  <c:v>1054</c:v>
                </c:pt>
                <c:pt idx="644">
                  <c:v>1022</c:v>
                </c:pt>
                <c:pt idx="645">
                  <c:v>1242</c:v>
                </c:pt>
                <c:pt idx="646">
                  <c:v>1171</c:v>
                </c:pt>
                <c:pt idx="647">
                  <c:v>1631</c:v>
                </c:pt>
                <c:pt idx="648">
                  <c:v>2005</c:v>
                </c:pt>
                <c:pt idx="649">
                  <c:v>1622</c:v>
                </c:pt>
                <c:pt idx="650">
                  <c:v>2051</c:v>
                </c:pt>
                <c:pt idx="651">
                  <c:v>1238</c:v>
                </c:pt>
                <c:pt idx="652">
                  <c:v>1174</c:v>
                </c:pt>
                <c:pt idx="653">
                  <c:v>1274</c:v>
                </c:pt>
                <c:pt idx="654">
                  <c:v>1737</c:v>
                </c:pt>
                <c:pt idx="655">
                  <c:v>2131</c:v>
                </c:pt>
                <c:pt idx="656">
                  <c:v>1719</c:v>
                </c:pt>
                <c:pt idx="657">
                  <c:v>1322</c:v>
                </c:pt>
                <c:pt idx="658">
                  <c:v>1799</c:v>
                </c:pt>
                <c:pt idx="659">
                  <c:v>2125</c:v>
                </c:pt>
                <c:pt idx="660">
                  <c:v>2545</c:v>
                </c:pt>
                <c:pt idx="661">
                  <c:v>2788</c:v>
                </c:pt>
                <c:pt idx="662">
                  <c:v>3096</c:v>
                </c:pt>
                <c:pt idx="663">
                  <c:v>3026</c:v>
                </c:pt>
                <c:pt idx="664">
                  <c:v>2827</c:v>
                </c:pt>
                <c:pt idx="665">
                  <c:v>1881</c:v>
                </c:pt>
                <c:pt idx="666">
                  <c:v>2008</c:v>
                </c:pt>
                <c:pt idx="667">
                  <c:v>1807</c:v>
                </c:pt>
                <c:pt idx="668">
                  <c:v>2467</c:v>
                </c:pt>
                <c:pt idx="669">
                  <c:v>3123</c:v>
                </c:pt>
                <c:pt idx="670">
                  <c:v>2534</c:v>
                </c:pt>
                <c:pt idx="671">
                  <c:v>2609</c:v>
                </c:pt>
                <c:pt idx="672">
                  <c:v>2140</c:v>
                </c:pt>
                <c:pt idx="673">
                  <c:v>2079</c:v>
                </c:pt>
                <c:pt idx="674">
                  <c:v>2477</c:v>
                </c:pt>
                <c:pt idx="675">
                  <c:v>3328</c:v>
                </c:pt>
                <c:pt idx="676">
                  <c:v>4827</c:v>
                </c:pt>
                <c:pt idx="677">
                  <c:v>3208</c:v>
                </c:pt>
                <c:pt idx="678">
                  <c:v>2030</c:v>
                </c:pt>
                <c:pt idx="679">
                  <c:v>1966</c:v>
                </c:pt>
                <c:pt idx="680">
                  <c:v>1993</c:v>
                </c:pt>
                <c:pt idx="681">
                  <c:v>2138</c:v>
                </c:pt>
                <c:pt idx="682">
                  <c:v>3537</c:v>
                </c:pt>
                <c:pt idx="683">
                  <c:v>4943</c:v>
                </c:pt>
                <c:pt idx="684">
                  <c:v>3090</c:v>
                </c:pt>
                <c:pt idx="685">
                  <c:v>2099</c:v>
                </c:pt>
                <c:pt idx="686">
                  <c:v>1923</c:v>
                </c:pt>
                <c:pt idx="687">
                  <c:v>2062</c:v>
                </c:pt>
                <c:pt idx="688">
                  <c:v>2113</c:v>
                </c:pt>
                <c:pt idx="689">
                  <c:v>3581</c:v>
                </c:pt>
                <c:pt idx="690">
                  <c:v>4911</c:v>
                </c:pt>
                <c:pt idx="691">
                  <c:v>4485</c:v>
                </c:pt>
                <c:pt idx="692">
                  <c:v>2937</c:v>
                </c:pt>
                <c:pt idx="693">
                  <c:v>2160</c:v>
                </c:pt>
                <c:pt idx="694">
                  <c:v>2225</c:v>
                </c:pt>
                <c:pt idx="695">
                  <c:v>2099</c:v>
                </c:pt>
                <c:pt idx="696">
                  <c:v>3241</c:v>
                </c:pt>
                <c:pt idx="697">
                  <c:v>4478</c:v>
                </c:pt>
                <c:pt idx="698">
                  <c:v>3383</c:v>
                </c:pt>
                <c:pt idx="699">
                  <c:v>2104</c:v>
                </c:pt>
                <c:pt idx="700">
                  <c:v>2088</c:v>
                </c:pt>
                <c:pt idx="701">
                  <c:v>2127</c:v>
                </c:pt>
                <c:pt idx="702">
                  <c:v>3275</c:v>
                </c:pt>
                <c:pt idx="703">
                  <c:v>3853</c:v>
                </c:pt>
                <c:pt idx="704">
                  <c:v>5602</c:v>
                </c:pt>
                <c:pt idx="705">
                  <c:v>3766</c:v>
                </c:pt>
                <c:pt idx="706">
                  <c:v>3104</c:v>
                </c:pt>
                <c:pt idx="707">
                  <c:v>2712</c:v>
                </c:pt>
                <c:pt idx="708">
                  <c:v>2944</c:v>
                </c:pt>
                <c:pt idx="709">
                  <c:v>3244</c:v>
                </c:pt>
                <c:pt idx="710">
                  <c:v>5617</c:v>
                </c:pt>
                <c:pt idx="711">
                  <c:v>7652</c:v>
                </c:pt>
                <c:pt idx="712">
                  <c:v>5712</c:v>
                </c:pt>
                <c:pt idx="713">
                  <c:v>3104</c:v>
                </c:pt>
                <c:pt idx="714">
                  <c:v>3039</c:v>
                </c:pt>
                <c:pt idx="715">
                  <c:v>3325</c:v>
                </c:pt>
                <c:pt idx="716">
                  <c:v>3761</c:v>
                </c:pt>
                <c:pt idx="717">
                  <c:v>6216</c:v>
                </c:pt>
                <c:pt idx="718">
                  <c:v>9243</c:v>
                </c:pt>
                <c:pt idx="719">
                  <c:v>8197</c:v>
                </c:pt>
                <c:pt idx="720">
                  <c:v>5433</c:v>
                </c:pt>
                <c:pt idx="721">
                  <c:v>3663</c:v>
                </c:pt>
                <c:pt idx="722">
                  <c:v>3741</c:v>
                </c:pt>
                <c:pt idx="723">
                  <c:v>3772</c:v>
                </c:pt>
                <c:pt idx="724">
                  <c:v>5335</c:v>
                </c:pt>
                <c:pt idx="725">
                  <c:v>7227</c:v>
                </c:pt>
                <c:pt idx="726">
                  <c:v>4957</c:v>
                </c:pt>
                <c:pt idx="727">
                  <c:v>3014</c:v>
                </c:pt>
                <c:pt idx="728">
                  <c:v>3117</c:v>
                </c:pt>
                <c:pt idx="729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8-4BB3-8A3F-C23225832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94832"/>
        <c:axId val="1669489008"/>
      </c:lineChart>
      <c:dateAx>
        <c:axId val="1774198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00128"/>
        <c:crosses val="autoZero"/>
        <c:auto val="1"/>
        <c:lblOffset val="100"/>
        <c:baseTimeUnit val="days"/>
      </c:dateAx>
      <c:valAx>
        <c:axId val="17742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198048"/>
        <c:crosses val="autoZero"/>
        <c:crossBetween val="between"/>
      </c:valAx>
      <c:valAx>
        <c:axId val="16694890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94832"/>
        <c:crosses val="max"/>
        <c:crossBetween val="between"/>
      </c:valAx>
      <c:dateAx>
        <c:axId val="1669494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69489008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Activated user count vs Event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'Event cost Break by year '!$K$1</c:f>
              <c:strCache>
                <c:ptCount val="1"/>
                <c:pt idx="0">
                  <c:v>Event_Cost_2019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'Event cost Break by year '!$I$2:$I$731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'Event cost Break by year '!$K$2:$K$731</c:f>
              <c:numCache>
                <c:formatCode>General</c:formatCode>
                <c:ptCount val="730"/>
                <c:pt idx="0">
                  <c:v>302</c:v>
                </c:pt>
                <c:pt idx="1">
                  <c:v>1980</c:v>
                </c:pt>
                <c:pt idx="2">
                  <c:v>6493</c:v>
                </c:pt>
                <c:pt idx="3">
                  <c:v>12554</c:v>
                </c:pt>
                <c:pt idx="4">
                  <c:v>21905</c:v>
                </c:pt>
                <c:pt idx="5">
                  <c:v>2784</c:v>
                </c:pt>
                <c:pt idx="6">
                  <c:v>2568</c:v>
                </c:pt>
                <c:pt idx="7">
                  <c:v>589</c:v>
                </c:pt>
                <c:pt idx="8">
                  <c:v>612</c:v>
                </c:pt>
                <c:pt idx="9">
                  <c:v>704</c:v>
                </c:pt>
                <c:pt idx="10">
                  <c:v>1118</c:v>
                </c:pt>
                <c:pt idx="11">
                  <c:v>1512</c:v>
                </c:pt>
                <c:pt idx="12">
                  <c:v>1131</c:v>
                </c:pt>
                <c:pt idx="13">
                  <c:v>467</c:v>
                </c:pt>
                <c:pt idx="14">
                  <c:v>462</c:v>
                </c:pt>
                <c:pt idx="15">
                  <c:v>665</c:v>
                </c:pt>
                <c:pt idx="16">
                  <c:v>806</c:v>
                </c:pt>
                <c:pt idx="17">
                  <c:v>837</c:v>
                </c:pt>
                <c:pt idx="18">
                  <c:v>1237</c:v>
                </c:pt>
                <c:pt idx="19">
                  <c:v>898</c:v>
                </c:pt>
                <c:pt idx="20">
                  <c:v>527</c:v>
                </c:pt>
                <c:pt idx="21">
                  <c:v>636</c:v>
                </c:pt>
                <c:pt idx="22">
                  <c:v>448</c:v>
                </c:pt>
                <c:pt idx="23">
                  <c:v>445</c:v>
                </c:pt>
                <c:pt idx="24">
                  <c:v>708</c:v>
                </c:pt>
                <c:pt idx="25">
                  <c:v>1299</c:v>
                </c:pt>
                <c:pt idx="26">
                  <c:v>1209</c:v>
                </c:pt>
                <c:pt idx="27">
                  <c:v>599</c:v>
                </c:pt>
                <c:pt idx="28">
                  <c:v>520</c:v>
                </c:pt>
                <c:pt idx="29">
                  <c:v>548</c:v>
                </c:pt>
                <c:pt idx="30">
                  <c:v>579</c:v>
                </c:pt>
                <c:pt idx="31">
                  <c:v>798</c:v>
                </c:pt>
                <c:pt idx="32">
                  <c:v>1213</c:v>
                </c:pt>
                <c:pt idx="33">
                  <c:v>967</c:v>
                </c:pt>
                <c:pt idx="34">
                  <c:v>645</c:v>
                </c:pt>
                <c:pt idx="35">
                  <c:v>603</c:v>
                </c:pt>
                <c:pt idx="36">
                  <c:v>725</c:v>
                </c:pt>
                <c:pt idx="37">
                  <c:v>676</c:v>
                </c:pt>
                <c:pt idx="38">
                  <c:v>1091</c:v>
                </c:pt>
                <c:pt idx="39">
                  <c:v>1585</c:v>
                </c:pt>
                <c:pt idx="40">
                  <c:v>1198</c:v>
                </c:pt>
                <c:pt idx="41">
                  <c:v>769</c:v>
                </c:pt>
                <c:pt idx="42">
                  <c:v>869</c:v>
                </c:pt>
                <c:pt idx="43">
                  <c:v>918</c:v>
                </c:pt>
                <c:pt idx="44">
                  <c:v>1091</c:v>
                </c:pt>
                <c:pt idx="45">
                  <c:v>1023</c:v>
                </c:pt>
                <c:pt idx="46">
                  <c:v>1734</c:v>
                </c:pt>
                <c:pt idx="47">
                  <c:v>1333</c:v>
                </c:pt>
                <c:pt idx="48">
                  <c:v>743</c:v>
                </c:pt>
                <c:pt idx="49">
                  <c:v>921</c:v>
                </c:pt>
                <c:pt idx="50">
                  <c:v>1054</c:v>
                </c:pt>
                <c:pt idx="51">
                  <c:v>592.87096774193549</c:v>
                </c:pt>
                <c:pt idx="52">
                  <c:v>1007.8709677419355</c:v>
                </c:pt>
                <c:pt idx="53">
                  <c:v>1332.8709677419356</c:v>
                </c:pt>
                <c:pt idx="54">
                  <c:v>775.87096774193549</c:v>
                </c:pt>
                <c:pt idx="55">
                  <c:v>450.87096774193549</c:v>
                </c:pt>
                <c:pt idx="56">
                  <c:v>354.87096774193549</c:v>
                </c:pt>
                <c:pt idx="57">
                  <c:v>446.87096774193549</c:v>
                </c:pt>
                <c:pt idx="58">
                  <c:v>497.87096774193549</c:v>
                </c:pt>
                <c:pt idx="59">
                  <c:v>884.87096774193549</c:v>
                </c:pt>
                <c:pt idx="60">
                  <c:v>1093.8709677419356</c:v>
                </c:pt>
                <c:pt idx="61">
                  <c:v>977.87096774193549</c:v>
                </c:pt>
                <c:pt idx="62">
                  <c:v>337.87096774193549</c:v>
                </c:pt>
                <c:pt idx="63">
                  <c:v>478.87096774193549</c:v>
                </c:pt>
                <c:pt idx="64">
                  <c:v>721.87096774193549</c:v>
                </c:pt>
                <c:pt idx="65">
                  <c:v>776.87096774193549</c:v>
                </c:pt>
                <c:pt idx="66">
                  <c:v>839.87096774193549</c:v>
                </c:pt>
                <c:pt idx="67">
                  <c:v>1670.8709677419356</c:v>
                </c:pt>
                <c:pt idx="68">
                  <c:v>933.87096774193549</c:v>
                </c:pt>
                <c:pt idx="69">
                  <c:v>424.87096774193549</c:v>
                </c:pt>
                <c:pt idx="70">
                  <c:v>523.87096774193549</c:v>
                </c:pt>
                <c:pt idx="71">
                  <c:v>782.87096774193549</c:v>
                </c:pt>
                <c:pt idx="72">
                  <c:v>940.87096774193549</c:v>
                </c:pt>
                <c:pt idx="73">
                  <c:v>1178.8709677419356</c:v>
                </c:pt>
                <c:pt idx="74">
                  <c:v>1608.8709677419356</c:v>
                </c:pt>
                <c:pt idx="75">
                  <c:v>1463.8709677419356</c:v>
                </c:pt>
                <c:pt idx="76">
                  <c:v>1054.8709677419356</c:v>
                </c:pt>
                <c:pt idx="77">
                  <c:v>659.87096774193549</c:v>
                </c:pt>
                <c:pt idx="78">
                  <c:v>596.87096774193549</c:v>
                </c:pt>
                <c:pt idx="79">
                  <c:v>1078.8709677419356</c:v>
                </c:pt>
                <c:pt idx="80">
                  <c:v>2083.8709677419356</c:v>
                </c:pt>
                <c:pt idx="81">
                  <c:v>3220.8709677419356</c:v>
                </c:pt>
                <c:pt idx="82">
                  <c:v>2979.8</c:v>
                </c:pt>
                <c:pt idx="83">
                  <c:v>1972.8</c:v>
                </c:pt>
                <c:pt idx="84">
                  <c:v>1865.8</c:v>
                </c:pt>
                <c:pt idx="85">
                  <c:v>2261.8000000000002</c:v>
                </c:pt>
                <c:pt idx="86">
                  <c:v>1967.8</c:v>
                </c:pt>
                <c:pt idx="87">
                  <c:v>2928.8</c:v>
                </c:pt>
                <c:pt idx="88">
                  <c:v>4233.8</c:v>
                </c:pt>
                <c:pt idx="89">
                  <c:v>3084.8</c:v>
                </c:pt>
                <c:pt idx="90">
                  <c:v>1895.8</c:v>
                </c:pt>
                <c:pt idx="91">
                  <c:v>2191.8000000000002</c:v>
                </c:pt>
                <c:pt idx="92">
                  <c:v>2224.8000000000002</c:v>
                </c:pt>
                <c:pt idx="93">
                  <c:v>2719.8</c:v>
                </c:pt>
                <c:pt idx="94">
                  <c:v>3435.8</c:v>
                </c:pt>
                <c:pt idx="95">
                  <c:v>5125.8</c:v>
                </c:pt>
                <c:pt idx="96">
                  <c:v>3890.8</c:v>
                </c:pt>
                <c:pt idx="97">
                  <c:v>2395.8000000000002</c:v>
                </c:pt>
                <c:pt idx="98">
                  <c:v>2714.8</c:v>
                </c:pt>
                <c:pt idx="99">
                  <c:v>2381.8000000000002</c:v>
                </c:pt>
                <c:pt idx="100">
                  <c:v>2668.8</c:v>
                </c:pt>
                <c:pt idx="101">
                  <c:v>3679.8</c:v>
                </c:pt>
                <c:pt idx="102">
                  <c:v>4621.8</c:v>
                </c:pt>
                <c:pt idx="103">
                  <c:v>3465.8</c:v>
                </c:pt>
                <c:pt idx="104">
                  <c:v>2276.8000000000002</c:v>
                </c:pt>
                <c:pt idx="105">
                  <c:v>2878.8</c:v>
                </c:pt>
                <c:pt idx="106">
                  <c:v>2394.8000000000002</c:v>
                </c:pt>
                <c:pt idx="107">
                  <c:v>3178.8</c:v>
                </c:pt>
                <c:pt idx="108">
                  <c:v>4806.8</c:v>
                </c:pt>
                <c:pt idx="109">
                  <c:v>7687.8</c:v>
                </c:pt>
                <c:pt idx="110">
                  <c:v>5599.8</c:v>
                </c:pt>
                <c:pt idx="111">
                  <c:v>3137.8</c:v>
                </c:pt>
                <c:pt idx="112">
                  <c:v>3048.516129032258</c:v>
                </c:pt>
                <c:pt idx="113">
                  <c:v>2862.516129032258</c:v>
                </c:pt>
                <c:pt idx="114">
                  <c:v>3187.516129032258</c:v>
                </c:pt>
                <c:pt idx="115">
                  <c:v>3964.516129032258</c:v>
                </c:pt>
                <c:pt idx="116">
                  <c:v>5364.5161290322585</c:v>
                </c:pt>
                <c:pt idx="117">
                  <c:v>4288.5161290322585</c:v>
                </c:pt>
                <c:pt idx="118">
                  <c:v>2267.516129032258</c:v>
                </c:pt>
                <c:pt idx="119">
                  <c:v>2405.516129032258</c:v>
                </c:pt>
                <c:pt idx="120">
                  <c:v>2354.516129032258</c:v>
                </c:pt>
                <c:pt idx="121">
                  <c:v>2664.516129032258</c:v>
                </c:pt>
                <c:pt idx="122">
                  <c:v>4923.5161290322585</c:v>
                </c:pt>
                <c:pt idx="123">
                  <c:v>7627.5161290322585</c:v>
                </c:pt>
                <c:pt idx="124">
                  <c:v>5002.5161290322585</c:v>
                </c:pt>
                <c:pt idx="125">
                  <c:v>2895.516129032258</c:v>
                </c:pt>
                <c:pt idx="126">
                  <c:v>2995.516129032258</c:v>
                </c:pt>
                <c:pt idx="127">
                  <c:v>3369.516129032258</c:v>
                </c:pt>
                <c:pt idx="128">
                  <c:v>3613.516129032258</c:v>
                </c:pt>
                <c:pt idx="129">
                  <c:v>4993.5161290322585</c:v>
                </c:pt>
                <c:pt idx="130">
                  <c:v>6976.5161290322585</c:v>
                </c:pt>
                <c:pt idx="131">
                  <c:v>5795.5161290322585</c:v>
                </c:pt>
                <c:pt idx="132">
                  <c:v>3472.516129032258</c:v>
                </c:pt>
                <c:pt idx="133">
                  <c:v>3334.516129032258</c:v>
                </c:pt>
                <c:pt idx="134">
                  <c:v>3762.516129032258</c:v>
                </c:pt>
                <c:pt idx="135">
                  <c:v>4497.5161290322585</c:v>
                </c:pt>
                <c:pt idx="136">
                  <c:v>5437.5161290322585</c:v>
                </c:pt>
                <c:pt idx="137">
                  <c:v>8684.5161290322576</c:v>
                </c:pt>
                <c:pt idx="138">
                  <c:v>6165.5161290322585</c:v>
                </c:pt>
                <c:pt idx="139">
                  <c:v>2506.516129032258</c:v>
                </c:pt>
                <c:pt idx="140">
                  <c:v>2375.516129032258</c:v>
                </c:pt>
                <c:pt idx="141">
                  <c:v>2875.516129032258</c:v>
                </c:pt>
                <c:pt idx="142">
                  <c:v>3217.516129032258</c:v>
                </c:pt>
                <c:pt idx="143">
                  <c:v>4408.2333333333336</c:v>
                </c:pt>
                <c:pt idx="144">
                  <c:v>6552.2333333333336</c:v>
                </c:pt>
                <c:pt idx="145">
                  <c:v>3932.2333333333331</c:v>
                </c:pt>
                <c:pt idx="146">
                  <c:v>1687.2333333333333</c:v>
                </c:pt>
                <c:pt idx="147">
                  <c:v>2101.2333333333331</c:v>
                </c:pt>
                <c:pt idx="148">
                  <c:v>2244.2333333333331</c:v>
                </c:pt>
                <c:pt idx="149">
                  <c:v>2257.2333333333331</c:v>
                </c:pt>
                <c:pt idx="150">
                  <c:v>2724.2333333333331</c:v>
                </c:pt>
                <c:pt idx="151">
                  <c:v>4865.2333333333336</c:v>
                </c:pt>
                <c:pt idx="152">
                  <c:v>2880.2333333333331</c:v>
                </c:pt>
                <c:pt idx="153">
                  <c:v>1510.2333333333333</c:v>
                </c:pt>
                <c:pt idx="154">
                  <c:v>1334.2333333333333</c:v>
                </c:pt>
                <c:pt idx="155">
                  <c:v>1529.2333333333333</c:v>
                </c:pt>
                <c:pt idx="156">
                  <c:v>1549.2333333333333</c:v>
                </c:pt>
                <c:pt idx="157">
                  <c:v>2250.2333333333331</c:v>
                </c:pt>
                <c:pt idx="158">
                  <c:v>2945.2333333333331</c:v>
                </c:pt>
                <c:pt idx="159">
                  <c:v>2191.2333333333331</c:v>
                </c:pt>
                <c:pt idx="160">
                  <c:v>1326.2333333333333</c:v>
                </c:pt>
                <c:pt idx="161">
                  <c:v>1314.2333333333333</c:v>
                </c:pt>
                <c:pt idx="162">
                  <c:v>1286.2333333333333</c:v>
                </c:pt>
                <c:pt idx="163">
                  <c:v>1432.2333333333333</c:v>
                </c:pt>
                <c:pt idx="164">
                  <c:v>2048.2333333333331</c:v>
                </c:pt>
                <c:pt idx="165">
                  <c:v>3308.2333333333331</c:v>
                </c:pt>
                <c:pt idx="166">
                  <c:v>2279.2333333333331</c:v>
                </c:pt>
                <c:pt idx="167">
                  <c:v>1389.2333333333333</c:v>
                </c:pt>
                <c:pt idx="168">
                  <c:v>1666.2333333333333</c:v>
                </c:pt>
                <c:pt idx="169">
                  <c:v>1783.2333333333333</c:v>
                </c:pt>
                <c:pt idx="170">
                  <c:v>1961.2333333333333</c:v>
                </c:pt>
                <c:pt idx="171">
                  <c:v>2665.2333333333331</c:v>
                </c:pt>
                <c:pt idx="172">
                  <c:v>4164.2333333333336</c:v>
                </c:pt>
                <c:pt idx="173">
                  <c:v>2945.9677419354839</c:v>
                </c:pt>
                <c:pt idx="174">
                  <c:v>683.9677419354839</c:v>
                </c:pt>
                <c:pt idx="175">
                  <c:v>682.9677419354839</c:v>
                </c:pt>
                <c:pt idx="176">
                  <c:v>990.9677419354839</c:v>
                </c:pt>
                <c:pt idx="177">
                  <c:v>1823.9677419354839</c:v>
                </c:pt>
                <c:pt idx="178">
                  <c:v>3661.9677419354839</c:v>
                </c:pt>
                <c:pt idx="179">
                  <c:v>5424.9677419354839</c:v>
                </c:pt>
                <c:pt idx="180">
                  <c:v>3998.9677419354839</c:v>
                </c:pt>
                <c:pt idx="181">
                  <c:v>2372.9677419354839</c:v>
                </c:pt>
                <c:pt idx="182">
                  <c:v>2242.9677419354839</c:v>
                </c:pt>
                <c:pt idx="183">
                  <c:v>2551.9677419354839</c:v>
                </c:pt>
                <c:pt idx="184">
                  <c:v>3656.9677419354839</c:v>
                </c:pt>
                <c:pt idx="185">
                  <c:v>4378.9677419354839</c:v>
                </c:pt>
                <c:pt idx="186">
                  <c:v>5184.9677419354839</c:v>
                </c:pt>
                <c:pt idx="187">
                  <c:v>4224.9677419354839</c:v>
                </c:pt>
                <c:pt idx="188">
                  <c:v>2329.9677419354839</c:v>
                </c:pt>
                <c:pt idx="189">
                  <c:v>2691.9677419354839</c:v>
                </c:pt>
                <c:pt idx="190">
                  <c:v>2799.9677419354839</c:v>
                </c:pt>
                <c:pt idx="191">
                  <c:v>3689.9677419354839</c:v>
                </c:pt>
                <c:pt idx="192">
                  <c:v>5005.9677419354839</c:v>
                </c:pt>
                <c:pt idx="193">
                  <c:v>6217.9677419354839</c:v>
                </c:pt>
                <c:pt idx="194">
                  <c:v>5568.9677419354839</c:v>
                </c:pt>
                <c:pt idx="195">
                  <c:v>3628.9677419354839</c:v>
                </c:pt>
                <c:pt idx="196">
                  <c:v>6561.9677419354839</c:v>
                </c:pt>
                <c:pt idx="197">
                  <c:v>9293.967741935483</c:v>
                </c:pt>
                <c:pt idx="198">
                  <c:v>7721.9677419354839</c:v>
                </c:pt>
                <c:pt idx="199">
                  <c:v>6825.9677419354839</c:v>
                </c:pt>
                <c:pt idx="200">
                  <c:v>7470.9677419354839</c:v>
                </c:pt>
                <c:pt idx="201">
                  <c:v>6994.9677419354839</c:v>
                </c:pt>
                <c:pt idx="202">
                  <c:v>5137.9677419354839</c:v>
                </c:pt>
                <c:pt idx="203">
                  <c:v>8519.967741935483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A-4F65-9034-7FD5A56ADB12}"/>
            </c:ext>
          </c:extLst>
        </c:ser>
        <c:ser>
          <c:idx val="2"/>
          <c:order val="2"/>
          <c:tx>
            <c:strRef>
              <c:f>'Event cost Break by year '!$L$1</c:f>
              <c:strCache>
                <c:ptCount val="1"/>
                <c:pt idx="0">
                  <c:v>Event_Cost_2020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'Event cost Break by year '!$I$2:$I$731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'Event cost Break by year '!$L$2:$L$731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6003.7419354838712</c:v>
                </c:pt>
                <c:pt idx="205">
                  <c:v>4130.7419354838712</c:v>
                </c:pt>
                <c:pt idx="206">
                  <c:v>4717.7419354838712</c:v>
                </c:pt>
                <c:pt idx="207">
                  <c:v>5424.7419354838712</c:v>
                </c:pt>
                <c:pt idx="208">
                  <c:v>4972.7419354838712</c:v>
                </c:pt>
                <c:pt idx="209">
                  <c:v>3544.7419354838712</c:v>
                </c:pt>
                <c:pt idx="210">
                  <c:v>3039.7419354838712</c:v>
                </c:pt>
                <c:pt idx="211">
                  <c:v>3377.7419354838712</c:v>
                </c:pt>
                <c:pt idx="212">
                  <c:v>3699.7419354838712</c:v>
                </c:pt>
                <c:pt idx="213">
                  <c:v>4391.7419354838712</c:v>
                </c:pt>
                <c:pt idx="214">
                  <c:v>6249.7419354838712</c:v>
                </c:pt>
                <c:pt idx="215">
                  <c:v>4842.7419354838712</c:v>
                </c:pt>
                <c:pt idx="216">
                  <c:v>3570.7419354838712</c:v>
                </c:pt>
                <c:pt idx="217">
                  <c:v>3931.7419354838712</c:v>
                </c:pt>
                <c:pt idx="218">
                  <c:v>3496.7419354838712</c:v>
                </c:pt>
                <c:pt idx="219">
                  <c:v>2491.7419354838712</c:v>
                </c:pt>
                <c:pt idx="220">
                  <c:v>3384.7419354838712</c:v>
                </c:pt>
                <c:pt idx="221">
                  <c:v>5244.7419354838712</c:v>
                </c:pt>
                <c:pt idx="222">
                  <c:v>3493.7419354838712</c:v>
                </c:pt>
                <c:pt idx="223">
                  <c:v>1943.741935483871</c:v>
                </c:pt>
                <c:pt idx="224">
                  <c:v>2104.7419354838712</c:v>
                </c:pt>
                <c:pt idx="225">
                  <c:v>2211.7419354838712</c:v>
                </c:pt>
                <c:pt idx="226">
                  <c:v>2115.7419354838712</c:v>
                </c:pt>
                <c:pt idx="227">
                  <c:v>3263.7419354838712</c:v>
                </c:pt>
                <c:pt idx="228">
                  <c:v>4463.7419354838712</c:v>
                </c:pt>
                <c:pt idx="229">
                  <c:v>3431.7419354838712</c:v>
                </c:pt>
                <c:pt idx="230">
                  <c:v>1759.741935483871</c:v>
                </c:pt>
                <c:pt idx="231">
                  <c:v>1688.741935483871</c:v>
                </c:pt>
                <c:pt idx="232">
                  <c:v>2002.741935483871</c:v>
                </c:pt>
                <c:pt idx="233">
                  <c:v>1628.741935483871</c:v>
                </c:pt>
                <c:pt idx="234">
                  <c:v>2403.7419354838712</c:v>
                </c:pt>
                <c:pt idx="235">
                  <c:v>3331.0689655172414</c:v>
                </c:pt>
                <c:pt idx="236">
                  <c:v>2099.0689655172414</c:v>
                </c:pt>
                <c:pt idx="237">
                  <c:v>967.06896551724139</c:v>
                </c:pt>
                <c:pt idx="238">
                  <c:v>992.06896551724139</c:v>
                </c:pt>
                <c:pt idx="239">
                  <c:v>891.06896551724139</c:v>
                </c:pt>
                <c:pt idx="240">
                  <c:v>1124.0689655172414</c:v>
                </c:pt>
                <c:pt idx="241">
                  <c:v>1828.0689655172414</c:v>
                </c:pt>
                <c:pt idx="242">
                  <c:v>2454.0689655172414</c:v>
                </c:pt>
                <c:pt idx="243">
                  <c:v>2012.0689655172414</c:v>
                </c:pt>
                <c:pt idx="244">
                  <c:v>1023.0689655172414</c:v>
                </c:pt>
                <c:pt idx="245">
                  <c:v>833.06896551724139</c:v>
                </c:pt>
                <c:pt idx="246">
                  <c:v>687.06896551724139</c:v>
                </c:pt>
                <c:pt idx="247">
                  <c:v>889.06896551724139</c:v>
                </c:pt>
                <c:pt idx="248">
                  <c:v>1490.0689655172414</c:v>
                </c:pt>
                <c:pt idx="249">
                  <c:v>2477.0689655172414</c:v>
                </c:pt>
                <c:pt idx="250">
                  <c:v>1884.0689655172414</c:v>
                </c:pt>
                <c:pt idx="251">
                  <c:v>865.06896551724139</c:v>
                </c:pt>
                <c:pt idx="252">
                  <c:v>846.06896551724139</c:v>
                </c:pt>
                <c:pt idx="253">
                  <c:v>952.06896551724139</c:v>
                </c:pt>
                <c:pt idx="254">
                  <c:v>935.06896551724139</c:v>
                </c:pt>
                <c:pt idx="255">
                  <c:v>1286.0689655172414</c:v>
                </c:pt>
                <c:pt idx="256">
                  <c:v>2650.0689655172414</c:v>
                </c:pt>
                <c:pt idx="257">
                  <c:v>2150.0689655172414</c:v>
                </c:pt>
                <c:pt idx="258">
                  <c:v>1206.0689655172414</c:v>
                </c:pt>
                <c:pt idx="259">
                  <c:v>1016.0689655172414</c:v>
                </c:pt>
                <c:pt idx="260">
                  <c:v>1140.0689655172414</c:v>
                </c:pt>
                <c:pt idx="261">
                  <c:v>1249.0689655172414</c:v>
                </c:pt>
                <c:pt idx="262">
                  <c:v>1363.0689655172414</c:v>
                </c:pt>
                <c:pt idx="263">
                  <c:v>2514.0689655172414</c:v>
                </c:pt>
                <c:pt idx="264">
                  <c:v>1831.8064516129032</c:v>
                </c:pt>
                <c:pt idx="265">
                  <c:v>901.80645161290317</c:v>
                </c:pt>
                <c:pt idx="266">
                  <c:v>1299.8064516129032</c:v>
                </c:pt>
                <c:pt idx="267">
                  <c:v>1655.8064516129032</c:v>
                </c:pt>
                <c:pt idx="268">
                  <c:v>2207.8064516129034</c:v>
                </c:pt>
                <c:pt idx="269">
                  <c:v>2781.8064516129034</c:v>
                </c:pt>
                <c:pt idx="270">
                  <c:v>4247.8064516129034</c:v>
                </c:pt>
                <c:pt idx="271">
                  <c:v>3121.8064516129034</c:v>
                </c:pt>
                <c:pt idx="272">
                  <c:v>2179.8064516129034</c:v>
                </c:pt>
                <c:pt idx="273">
                  <c:v>1445.8064516129032</c:v>
                </c:pt>
                <c:pt idx="274">
                  <c:v>1298.8064516129032</c:v>
                </c:pt>
                <c:pt idx="275">
                  <c:v>1180.8064516129032</c:v>
                </c:pt>
                <c:pt idx="276">
                  <c:v>1741.8064516129032</c:v>
                </c:pt>
                <c:pt idx="277">
                  <c:v>2371.8064516129034</c:v>
                </c:pt>
                <c:pt idx="278">
                  <c:v>1569.8064516129032</c:v>
                </c:pt>
                <c:pt idx="279">
                  <c:v>1243.8064516129032</c:v>
                </c:pt>
                <c:pt idx="280">
                  <c:v>587.80645161290317</c:v>
                </c:pt>
                <c:pt idx="281">
                  <c:v>575.80645161290317</c:v>
                </c:pt>
                <c:pt idx="282">
                  <c:v>924.80645161290317</c:v>
                </c:pt>
                <c:pt idx="283">
                  <c:v>979.80645161290317</c:v>
                </c:pt>
                <c:pt idx="284">
                  <c:v>860.80645161290317</c:v>
                </c:pt>
                <c:pt idx="285">
                  <c:v>559.80645161290317</c:v>
                </c:pt>
                <c:pt idx="286">
                  <c:v>419.80645161290323</c:v>
                </c:pt>
                <c:pt idx="287">
                  <c:v>469.80645161290323</c:v>
                </c:pt>
                <c:pt idx="288">
                  <c:v>338.80645161290323</c:v>
                </c:pt>
                <c:pt idx="289">
                  <c:v>325.80645161290323</c:v>
                </c:pt>
                <c:pt idx="290">
                  <c:v>443.80645161290323</c:v>
                </c:pt>
                <c:pt idx="291">
                  <c:v>350.80645161290323</c:v>
                </c:pt>
                <c:pt idx="292">
                  <c:v>197.80645161290323</c:v>
                </c:pt>
                <c:pt idx="293">
                  <c:v>134.80645161290323</c:v>
                </c:pt>
                <c:pt idx="294">
                  <c:v>127.80645161290323</c:v>
                </c:pt>
                <c:pt idx="295">
                  <c:v>168</c:v>
                </c:pt>
                <c:pt idx="296">
                  <c:v>88</c:v>
                </c:pt>
                <c:pt idx="297">
                  <c:v>146</c:v>
                </c:pt>
                <c:pt idx="298">
                  <c:v>112</c:v>
                </c:pt>
                <c:pt idx="299">
                  <c:v>112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21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11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9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11</c:v>
                </c:pt>
                <c:pt idx="355">
                  <c:v>0</c:v>
                </c:pt>
                <c:pt idx="356">
                  <c:v>11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11</c:v>
                </c:pt>
                <c:pt idx="370">
                  <c:v>0</c:v>
                </c:pt>
                <c:pt idx="371">
                  <c:v>6</c:v>
                </c:pt>
                <c:pt idx="372">
                  <c:v>22</c:v>
                </c:pt>
                <c:pt idx="373">
                  <c:v>0</c:v>
                </c:pt>
                <c:pt idx="374">
                  <c:v>8</c:v>
                </c:pt>
                <c:pt idx="375">
                  <c:v>11</c:v>
                </c:pt>
                <c:pt idx="376">
                  <c:v>11</c:v>
                </c:pt>
                <c:pt idx="377">
                  <c:v>11</c:v>
                </c:pt>
                <c:pt idx="378">
                  <c:v>51</c:v>
                </c:pt>
                <c:pt idx="379">
                  <c:v>19</c:v>
                </c:pt>
                <c:pt idx="380">
                  <c:v>22</c:v>
                </c:pt>
                <c:pt idx="381">
                  <c:v>32</c:v>
                </c:pt>
                <c:pt idx="382">
                  <c:v>22</c:v>
                </c:pt>
                <c:pt idx="383">
                  <c:v>44</c:v>
                </c:pt>
                <c:pt idx="384">
                  <c:v>0</c:v>
                </c:pt>
                <c:pt idx="385">
                  <c:v>19</c:v>
                </c:pt>
                <c:pt idx="386">
                  <c:v>0</c:v>
                </c:pt>
                <c:pt idx="387">
                  <c:v>49</c:v>
                </c:pt>
                <c:pt idx="388">
                  <c:v>65</c:v>
                </c:pt>
                <c:pt idx="389">
                  <c:v>74</c:v>
                </c:pt>
                <c:pt idx="390">
                  <c:v>11</c:v>
                </c:pt>
                <c:pt idx="391">
                  <c:v>0</c:v>
                </c:pt>
                <c:pt idx="392">
                  <c:v>78</c:v>
                </c:pt>
                <c:pt idx="393">
                  <c:v>84</c:v>
                </c:pt>
                <c:pt idx="394">
                  <c:v>31</c:v>
                </c:pt>
                <c:pt idx="395">
                  <c:v>96.220967741935482</c:v>
                </c:pt>
                <c:pt idx="396">
                  <c:v>92</c:v>
                </c:pt>
                <c:pt idx="397">
                  <c:v>54.220967741935482</c:v>
                </c:pt>
                <c:pt idx="398">
                  <c:v>62</c:v>
                </c:pt>
                <c:pt idx="399">
                  <c:v>64</c:v>
                </c:pt>
                <c:pt idx="400">
                  <c:v>85</c:v>
                </c:pt>
                <c:pt idx="401">
                  <c:v>122.22096774193548</c:v>
                </c:pt>
                <c:pt idx="402">
                  <c:v>117.22096774193548</c:v>
                </c:pt>
                <c:pt idx="403">
                  <c:v>152.22096774193548</c:v>
                </c:pt>
                <c:pt idx="404">
                  <c:v>1.2209677419354819</c:v>
                </c:pt>
                <c:pt idx="405">
                  <c:v>75</c:v>
                </c:pt>
                <c:pt idx="406">
                  <c:v>90</c:v>
                </c:pt>
                <c:pt idx="407">
                  <c:v>60</c:v>
                </c:pt>
                <c:pt idx="408">
                  <c:v>69</c:v>
                </c:pt>
                <c:pt idx="409">
                  <c:v>54.220967741935482</c:v>
                </c:pt>
                <c:pt idx="410">
                  <c:v>215.22096774193548</c:v>
                </c:pt>
                <c:pt idx="411">
                  <c:v>226.22096774193548</c:v>
                </c:pt>
                <c:pt idx="412">
                  <c:v>40.220967741935482</c:v>
                </c:pt>
                <c:pt idx="413">
                  <c:v>123.22096774193548</c:v>
                </c:pt>
                <c:pt idx="414">
                  <c:v>96.220967741935482</c:v>
                </c:pt>
                <c:pt idx="415">
                  <c:v>171.22096774193548</c:v>
                </c:pt>
                <c:pt idx="416">
                  <c:v>514.22096774193551</c:v>
                </c:pt>
                <c:pt idx="417">
                  <c:v>610.0322580645161</c:v>
                </c:pt>
                <c:pt idx="418">
                  <c:v>437.0322580645161</c:v>
                </c:pt>
                <c:pt idx="419">
                  <c:v>127.03225806451613</c:v>
                </c:pt>
                <c:pt idx="420">
                  <c:v>142.03225806451613</c:v>
                </c:pt>
                <c:pt idx="421">
                  <c:v>232.03225806451613</c:v>
                </c:pt>
                <c:pt idx="422">
                  <c:v>242.03225806451613</c:v>
                </c:pt>
                <c:pt idx="423">
                  <c:v>374.0322580645161</c:v>
                </c:pt>
                <c:pt idx="424">
                  <c:v>653.0322580645161</c:v>
                </c:pt>
                <c:pt idx="425">
                  <c:v>614.0322580645161</c:v>
                </c:pt>
                <c:pt idx="426">
                  <c:v>322.0322580645161</c:v>
                </c:pt>
                <c:pt idx="427">
                  <c:v>298.0322580645161</c:v>
                </c:pt>
                <c:pt idx="428">
                  <c:v>251.03225806451613</c:v>
                </c:pt>
                <c:pt idx="429">
                  <c:v>321.0322580645161</c:v>
                </c:pt>
                <c:pt idx="430">
                  <c:v>735.0322580645161</c:v>
                </c:pt>
                <c:pt idx="431">
                  <c:v>952.0322580645161</c:v>
                </c:pt>
                <c:pt idx="432">
                  <c:v>772.0322580645161</c:v>
                </c:pt>
                <c:pt idx="433">
                  <c:v>522.0322580645161</c:v>
                </c:pt>
                <c:pt idx="434">
                  <c:v>426.0322580645161</c:v>
                </c:pt>
                <c:pt idx="435">
                  <c:v>589.0322580645161</c:v>
                </c:pt>
                <c:pt idx="436">
                  <c:v>369.0322580645161</c:v>
                </c:pt>
                <c:pt idx="437">
                  <c:v>612.0322580645161</c:v>
                </c:pt>
                <c:pt idx="438">
                  <c:v>1216.0322580645161</c:v>
                </c:pt>
                <c:pt idx="439">
                  <c:v>1226.0322580645161</c:v>
                </c:pt>
                <c:pt idx="440">
                  <c:v>781.0322580645161</c:v>
                </c:pt>
                <c:pt idx="441">
                  <c:v>877.0322580645161</c:v>
                </c:pt>
                <c:pt idx="442">
                  <c:v>1077.0322580645161</c:v>
                </c:pt>
                <c:pt idx="443">
                  <c:v>867.0322580645161</c:v>
                </c:pt>
                <c:pt idx="444">
                  <c:v>1051.0322580645161</c:v>
                </c:pt>
                <c:pt idx="445">
                  <c:v>1603.0322580645161</c:v>
                </c:pt>
                <c:pt idx="446">
                  <c:v>1493.0322580645161</c:v>
                </c:pt>
                <c:pt idx="447">
                  <c:v>1296.0322580645161</c:v>
                </c:pt>
                <c:pt idx="448">
                  <c:v>583.86666666666667</c:v>
                </c:pt>
                <c:pt idx="449">
                  <c:v>593.86666666666667</c:v>
                </c:pt>
                <c:pt idx="450">
                  <c:v>636.86666666666667</c:v>
                </c:pt>
                <c:pt idx="451">
                  <c:v>944.86666666666667</c:v>
                </c:pt>
                <c:pt idx="452">
                  <c:v>1442.8666666666668</c:v>
                </c:pt>
                <c:pt idx="453">
                  <c:v>1024.8666666666668</c:v>
                </c:pt>
                <c:pt idx="454">
                  <c:v>486.86666666666667</c:v>
                </c:pt>
                <c:pt idx="455">
                  <c:v>519.86666666666667</c:v>
                </c:pt>
                <c:pt idx="456">
                  <c:v>531.86666666666667</c:v>
                </c:pt>
                <c:pt idx="457">
                  <c:v>444.86666666666667</c:v>
                </c:pt>
                <c:pt idx="458">
                  <c:v>875.86666666666667</c:v>
                </c:pt>
                <c:pt idx="459">
                  <c:v>1466.8666666666668</c:v>
                </c:pt>
                <c:pt idx="460">
                  <c:v>1023.8666666666667</c:v>
                </c:pt>
                <c:pt idx="461">
                  <c:v>675.86666666666667</c:v>
                </c:pt>
                <c:pt idx="462">
                  <c:v>781.86666666666667</c:v>
                </c:pt>
                <c:pt idx="463">
                  <c:v>877.86666666666667</c:v>
                </c:pt>
                <c:pt idx="464">
                  <c:v>989.86666666666667</c:v>
                </c:pt>
                <c:pt idx="465">
                  <c:v>1588.8666666666668</c:v>
                </c:pt>
                <c:pt idx="466">
                  <c:v>2264.8666666666668</c:v>
                </c:pt>
                <c:pt idx="467">
                  <c:v>1702.8666666666668</c:v>
                </c:pt>
                <c:pt idx="468">
                  <c:v>857.86666666666667</c:v>
                </c:pt>
                <c:pt idx="469">
                  <c:v>811.86666666666667</c:v>
                </c:pt>
                <c:pt idx="470">
                  <c:v>978.86666666666667</c:v>
                </c:pt>
                <c:pt idx="471">
                  <c:v>872.86666666666667</c:v>
                </c:pt>
                <c:pt idx="472">
                  <c:v>1308.8666666666668</c:v>
                </c:pt>
                <c:pt idx="473">
                  <c:v>1734.8666666666668</c:v>
                </c:pt>
                <c:pt idx="474">
                  <c:v>1412.8666666666668</c:v>
                </c:pt>
                <c:pt idx="475">
                  <c:v>585.86666666666667</c:v>
                </c:pt>
                <c:pt idx="476">
                  <c:v>787.86666666666667</c:v>
                </c:pt>
                <c:pt idx="477">
                  <c:v>1111.8666666666668</c:v>
                </c:pt>
                <c:pt idx="478">
                  <c:v>1171.3548387096773</c:v>
                </c:pt>
                <c:pt idx="479">
                  <c:v>1640.3548387096773</c:v>
                </c:pt>
                <c:pt idx="480">
                  <c:v>2346.3548387096776</c:v>
                </c:pt>
                <c:pt idx="481">
                  <c:v>1846.3548387096773</c:v>
                </c:pt>
                <c:pt idx="482">
                  <c:v>956.35483870967744</c:v>
                </c:pt>
                <c:pt idx="483">
                  <c:v>957.35483870967744</c:v>
                </c:pt>
                <c:pt idx="484">
                  <c:v>1052.3548387096773</c:v>
                </c:pt>
                <c:pt idx="485">
                  <c:v>1042.3548387096773</c:v>
                </c:pt>
                <c:pt idx="486">
                  <c:v>1209.3548387096773</c:v>
                </c:pt>
                <c:pt idx="487">
                  <c:v>2372.3548387096776</c:v>
                </c:pt>
                <c:pt idx="488">
                  <c:v>1436.3548387096773</c:v>
                </c:pt>
                <c:pt idx="489">
                  <c:v>834.35483870967744</c:v>
                </c:pt>
                <c:pt idx="490">
                  <c:v>681.35483870967744</c:v>
                </c:pt>
                <c:pt idx="491">
                  <c:v>1167.3548387096773</c:v>
                </c:pt>
                <c:pt idx="492">
                  <c:v>986.35483870967744</c:v>
                </c:pt>
                <c:pt idx="493">
                  <c:v>1571.3548387096773</c:v>
                </c:pt>
                <c:pt idx="494">
                  <c:v>2183.3548387096776</c:v>
                </c:pt>
                <c:pt idx="495">
                  <c:v>1270.3548387096773</c:v>
                </c:pt>
                <c:pt idx="496">
                  <c:v>959.35483870967744</c:v>
                </c:pt>
                <c:pt idx="497">
                  <c:v>860.35483870967744</c:v>
                </c:pt>
                <c:pt idx="498">
                  <c:v>1451.3548387096773</c:v>
                </c:pt>
                <c:pt idx="499">
                  <c:v>1902.3548387096773</c:v>
                </c:pt>
                <c:pt idx="500">
                  <c:v>3786.3548387096776</c:v>
                </c:pt>
                <c:pt idx="501">
                  <c:v>4903.3548387096771</c:v>
                </c:pt>
                <c:pt idx="502">
                  <c:v>3664.3548387096776</c:v>
                </c:pt>
                <c:pt idx="503">
                  <c:v>2579.3548387096776</c:v>
                </c:pt>
                <c:pt idx="504">
                  <c:v>2706.3548387096776</c:v>
                </c:pt>
                <c:pt idx="505">
                  <c:v>2484.3548387096776</c:v>
                </c:pt>
                <c:pt idx="506">
                  <c:v>3078.3548387096776</c:v>
                </c:pt>
                <c:pt idx="507">
                  <c:v>3920.3548387096776</c:v>
                </c:pt>
                <c:pt idx="508">
                  <c:v>6529.3548387096771</c:v>
                </c:pt>
                <c:pt idx="509">
                  <c:v>4280.2666666666664</c:v>
                </c:pt>
                <c:pt idx="510">
                  <c:v>6670.2666666666664</c:v>
                </c:pt>
                <c:pt idx="511">
                  <c:v>8857.2666666666664</c:v>
                </c:pt>
                <c:pt idx="512">
                  <c:v>9598.2666666666664</c:v>
                </c:pt>
                <c:pt idx="513">
                  <c:v>4263.2666666666664</c:v>
                </c:pt>
                <c:pt idx="514">
                  <c:v>3258.2666666666669</c:v>
                </c:pt>
                <c:pt idx="515">
                  <c:v>3599.2666666666669</c:v>
                </c:pt>
                <c:pt idx="516">
                  <c:v>3025.2666666666669</c:v>
                </c:pt>
                <c:pt idx="517">
                  <c:v>2747.2666666666669</c:v>
                </c:pt>
                <c:pt idx="518">
                  <c:v>3329.2666666666669</c:v>
                </c:pt>
                <c:pt idx="519">
                  <c:v>3778.2666666666669</c:v>
                </c:pt>
                <c:pt idx="520">
                  <c:v>3513.2666666666669</c:v>
                </c:pt>
                <c:pt idx="521">
                  <c:v>4377.2666666666664</c:v>
                </c:pt>
                <c:pt idx="522">
                  <c:v>4795.2666666666664</c:v>
                </c:pt>
                <c:pt idx="523">
                  <c:v>836.26666666666665</c:v>
                </c:pt>
                <c:pt idx="524">
                  <c:v>731.26666666666665</c:v>
                </c:pt>
                <c:pt idx="525">
                  <c:v>494.26666666666665</c:v>
                </c:pt>
                <c:pt idx="526">
                  <c:v>626.26666666666665</c:v>
                </c:pt>
                <c:pt idx="527">
                  <c:v>644.26666666666665</c:v>
                </c:pt>
                <c:pt idx="528">
                  <c:v>740.26666666666665</c:v>
                </c:pt>
                <c:pt idx="529">
                  <c:v>915.26666666666665</c:v>
                </c:pt>
                <c:pt idx="530">
                  <c:v>799.26666666666665</c:v>
                </c:pt>
                <c:pt idx="531">
                  <c:v>512.26666666666665</c:v>
                </c:pt>
                <c:pt idx="532">
                  <c:v>635.26666666666665</c:v>
                </c:pt>
                <c:pt idx="533">
                  <c:v>561.26666666666665</c:v>
                </c:pt>
                <c:pt idx="534">
                  <c:v>642.26666666666665</c:v>
                </c:pt>
                <c:pt idx="535">
                  <c:v>726.26666666666665</c:v>
                </c:pt>
                <c:pt idx="536">
                  <c:v>858.26666666666665</c:v>
                </c:pt>
                <c:pt idx="537">
                  <c:v>697.26666666666665</c:v>
                </c:pt>
                <c:pt idx="538">
                  <c:v>389.26666666666665</c:v>
                </c:pt>
                <c:pt idx="539">
                  <c:v>378.54838709677421</c:v>
                </c:pt>
                <c:pt idx="540">
                  <c:v>584.54838709677415</c:v>
                </c:pt>
                <c:pt idx="541">
                  <c:v>607.54838709677415</c:v>
                </c:pt>
                <c:pt idx="542">
                  <c:v>664.54838709677415</c:v>
                </c:pt>
                <c:pt idx="543">
                  <c:v>1123.5483870967741</c:v>
                </c:pt>
                <c:pt idx="544">
                  <c:v>871.54838709677415</c:v>
                </c:pt>
                <c:pt idx="545">
                  <c:v>501.54838709677421</c:v>
                </c:pt>
                <c:pt idx="546">
                  <c:v>598.54838709677415</c:v>
                </c:pt>
                <c:pt idx="547">
                  <c:v>533.54838709677415</c:v>
                </c:pt>
                <c:pt idx="548">
                  <c:v>648.54838709677415</c:v>
                </c:pt>
                <c:pt idx="549">
                  <c:v>878.54838709677415</c:v>
                </c:pt>
                <c:pt idx="550">
                  <c:v>967.54838709677415</c:v>
                </c:pt>
                <c:pt idx="551">
                  <c:v>612.54838709677415</c:v>
                </c:pt>
                <c:pt idx="552">
                  <c:v>469.54838709677421</c:v>
                </c:pt>
                <c:pt idx="553">
                  <c:v>496.54838709677421</c:v>
                </c:pt>
                <c:pt idx="554">
                  <c:v>380.54838709677421</c:v>
                </c:pt>
                <c:pt idx="555">
                  <c:v>393.54838709677421</c:v>
                </c:pt>
                <c:pt idx="556">
                  <c:v>517.54838709677415</c:v>
                </c:pt>
                <c:pt idx="557">
                  <c:v>543.54838709677415</c:v>
                </c:pt>
                <c:pt idx="558">
                  <c:v>340.54838709677421</c:v>
                </c:pt>
                <c:pt idx="559">
                  <c:v>353.54838709677421</c:v>
                </c:pt>
                <c:pt idx="560">
                  <c:v>336.54838709677421</c:v>
                </c:pt>
                <c:pt idx="561">
                  <c:v>355.54838709677421</c:v>
                </c:pt>
                <c:pt idx="562">
                  <c:v>514.54838709677415</c:v>
                </c:pt>
                <c:pt idx="563">
                  <c:v>740.54838709677415</c:v>
                </c:pt>
                <c:pt idx="564">
                  <c:v>300.54838709677421</c:v>
                </c:pt>
                <c:pt idx="565">
                  <c:v>291.54838709677421</c:v>
                </c:pt>
                <c:pt idx="566">
                  <c:v>344.54838709677421</c:v>
                </c:pt>
                <c:pt idx="567">
                  <c:v>206.54838709677421</c:v>
                </c:pt>
                <c:pt idx="568">
                  <c:v>279.54838709677421</c:v>
                </c:pt>
                <c:pt idx="569">
                  <c:v>312.54838709677421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EA-4F65-9034-7FD5A56ADB12}"/>
            </c:ext>
          </c:extLst>
        </c:ser>
        <c:ser>
          <c:idx val="3"/>
          <c:order val="3"/>
          <c:tx>
            <c:strRef>
              <c:f>'Event cost Break by year '!$M$1</c:f>
              <c:strCache>
                <c:ptCount val="1"/>
                <c:pt idx="0">
                  <c:v>Event_Cost_2021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'Event cost Break by year '!$I$2:$I$731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'Event cost Break by year '!$M$2:$M$731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110.2258064516129</c:v>
                </c:pt>
                <c:pt idx="571">
                  <c:v>51.225806451612904</c:v>
                </c:pt>
                <c:pt idx="572">
                  <c:v>42.225806451612904</c:v>
                </c:pt>
                <c:pt idx="573">
                  <c:v>51.225806451612904</c:v>
                </c:pt>
                <c:pt idx="574">
                  <c:v>28.225806451612904</c:v>
                </c:pt>
                <c:pt idx="575">
                  <c:v>23.225806451612904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18.225806451612904</c:v>
                </c:pt>
                <c:pt idx="585">
                  <c:v>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1.2258064516129039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17</c:v>
                </c:pt>
                <c:pt idx="612">
                  <c:v>17</c:v>
                </c:pt>
                <c:pt idx="613">
                  <c:v>14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23</c:v>
                </c:pt>
                <c:pt idx="619">
                  <c:v>0</c:v>
                </c:pt>
                <c:pt idx="620">
                  <c:v>0</c:v>
                </c:pt>
                <c:pt idx="621">
                  <c:v>12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11.567741935483872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22.56774193548387</c:v>
                </c:pt>
                <c:pt idx="647">
                  <c:v>11.567741935483872</c:v>
                </c:pt>
                <c:pt idx="648">
                  <c:v>11.567741935483872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39.567741935483873</c:v>
                </c:pt>
                <c:pt idx="654">
                  <c:v>11.567741935483872</c:v>
                </c:pt>
                <c:pt idx="655">
                  <c:v>18.56774193548387</c:v>
                </c:pt>
                <c:pt idx="656">
                  <c:v>0</c:v>
                </c:pt>
                <c:pt idx="657">
                  <c:v>0</c:v>
                </c:pt>
                <c:pt idx="658">
                  <c:v>11.567741935483872</c:v>
                </c:pt>
                <c:pt idx="659">
                  <c:v>21.56774193548387</c:v>
                </c:pt>
                <c:pt idx="660">
                  <c:v>7.5333333333333332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18.533333333333331</c:v>
                </c:pt>
                <c:pt idx="671">
                  <c:v>0</c:v>
                </c:pt>
                <c:pt idx="672">
                  <c:v>7.5333333333333332</c:v>
                </c:pt>
                <c:pt idx="673">
                  <c:v>0</c:v>
                </c:pt>
                <c:pt idx="674">
                  <c:v>17.533333333333331</c:v>
                </c:pt>
                <c:pt idx="675">
                  <c:v>9.5333333333333332</c:v>
                </c:pt>
                <c:pt idx="676">
                  <c:v>24.533333333333331</c:v>
                </c:pt>
                <c:pt idx="677">
                  <c:v>117.53333333333333</c:v>
                </c:pt>
                <c:pt idx="678">
                  <c:v>25.533333333333331</c:v>
                </c:pt>
                <c:pt idx="679">
                  <c:v>39.533333333333331</c:v>
                </c:pt>
                <c:pt idx="680">
                  <c:v>7.5333333333333332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6.5333333333333332</c:v>
                </c:pt>
                <c:pt idx="685">
                  <c:v>1.5333333333333332</c:v>
                </c:pt>
                <c:pt idx="686">
                  <c:v>7.5333333333333332</c:v>
                </c:pt>
                <c:pt idx="687">
                  <c:v>30.533333333333331</c:v>
                </c:pt>
                <c:pt idx="688">
                  <c:v>27.533333333333331</c:v>
                </c:pt>
                <c:pt idx="689">
                  <c:v>105.53333333333333</c:v>
                </c:pt>
                <c:pt idx="690">
                  <c:v>57</c:v>
                </c:pt>
                <c:pt idx="691">
                  <c:v>57</c:v>
                </c:pt>
                <c:pt idx="692">
                  <c:v>48</c:v>
                </c:pt>
                <c:pt idx="693">
                  <c:v>22</c:v>
                </c:pt>
                <c:pt idx="694">
                  <c:v>82</c:v>
                </c:pt>
                <c:pt idx="695">
                  <c:v>35</c:v>
                </c:pt>
                <c:pt idx="696">
                  <c:v>132</c:v>
                </c:pt>
                <c:pt idx="697">
                  <c:v>117</c:v>
                </c:pt>
                <c:pt idx="698">
                  <c:v>137</c:v>
                </c:pt>
                <c:pt idx="699">
                  <c:v>73</c:v>
                </c:pt>
                <c:pt idx="700">
                  <c:v>70</c:v>
                </c:pt>
                <c:pt idx="701">
                  <c:v>55</c:v>
                </c:pt>
                <c:pt idx="702">
                  <c:v>200</c:v>
                </c:pt>
                <c:pt idx="703">
                  <c:v>244</c:v>
                </c:pt>
                <c:pt idx="704">
                  <c:v>555</c:v>
                </c:pt>
                <c:pt idx="705">
                  <c:v>492</c:v>
                </c:pt>
                <c:pt idx="706">
                  <c:v>363</c:v>
                </c:pt>
                <c:pt idx="707">
                  <c:v>358</c:v>
                </c:pt>
                <c:pt idx="708">
                  <c:v>496</c:v>
                </c:pt>
                <c:pt idx="709">
                  <c:v>357</c:v>
                </c:pt>
                <c:pt idx="710">
                  <c:v>921</c:v>
                </c:pt>
                <c:pt idx="711">
                  <c:v>1578</c:v>
                </c:pt>
                <c:pt idx="712">
                  <c:v>1459</c:v>
                </c:pt>
                <c:pt idx="713">
                  <c:v>762</c:v>
                </c:pt>
                <c:pt idx="714">
                  <c:v>688</c:v>
                </c:pt>
                <c:pt idx="715">
                  <c:v>822</c:v>
                </c:pt>
                <c:pt idx="716">
                  <c:v>982</c:v>
                </c:pt>
                <c:pt idx="717">
                  <c:v>1380</c:v>
                </c:pt>
                <c:pt idx="718">
                  <c:v>2284</c:v>
                </c:pt>
                <c:pt idx="719">
                  <c:v>1953</c:v>
                </c:pt>
                <c:pt idx="720">
                  <c:v>1689</c:v>
                </c:pt>
                <c:pt idx="721">
                  <c:v>934</c:v>
                </c:pt>
                <c:pt idx="722">
                  <c:v>1326</c:v>
                </c:pt>
                <c:pt idx="723">
                  <c:v>845</c:v>
                </c:pt>
                <c:pt idx="724">
                  <c:v>1377</c:v>
                </c:pt>
                <c:pt idx="725">
                  <c:v>2152</c:v>
                </c:pt>
                <c:pt idx="726">
                  <c:v>2047</c:v>
                </c:pt>
                <c:pt idx="727">
                  <c:v>1179</c:v>
                </c:pt>
                <c:pt idx="728">
                  <c:v>1022</c:v>
                </c:pt>
                <c:pt idx="729">
                  <c:v>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EA-4F65-9034-7FD5A56A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211776"/>
        <c:axId val="1774210112"/>
      </c:lineChart>
      <c:lineChart>
        <c:grouping val="standard"/>
        <c:varyColors val="0"/>
        <c:ser>
          <c:idx val="0"/>
          <c:order val="0"/>
          <c:tx>
            <c:strRef>
              <c:f>'Event cost Break by year '!$J$1</c:f>
              <c:strCache>
                <c:ptCount val="1"/>
                <c:pt idx="0">
                  <c:v>Activated_user_count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'Event cost Break by year '!$I$2:$I$731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'Event cost Break by year '!$J$2:$J$731</c:f>
              <c:numCache>
                <c:formatCode>0.00</c:formatCode>
                <c:ptCount val="730"/>
                <c:pt idx="0">
                  <c:v>942</c:v>
                </c:pt>
                <c:pt idx="1">
                  <c:v>2346</c:v>
                </c:pt>
                <c:pt idx="2">
                  <c:v>2918</c:v>
                </c:pt>
                <c:pt idx="3">
                  <c:v>4192</c:v>
                </c:pt>
                <c:pt idx="4">
                  <c:v>5102</c:v>
                </c:pt>
                <c:pt idx="5">
                  <c:v>3205</c:v>
                </c:pt>
                <c:pt idx="6">
                  <c:v>2298</c:v>
                </c:pt>
                <c:pt idx="7">
                  <c:v>2569</c:v>
                </c:pt>
                <c:pt idx="8">
                  <c:v>2562</c:v>
                </c:pt>
                <c:pt idx="9">
                  <c:v>2652</c:v>
                </c:pt>
                <c:pt idx="10">
                  <c:v>3236</c:v>
                </c:pt>
                <c:pt idx="11">
                  <c:v>3836</c:v>
                </c:pt>
                <c:pt idx="12">
                  <c:v>2942</c:v>
                </c:pt>
                <c:pt idx="13">
                  <c:v>1819</c:v>
                </c:pt>
                <c:pt idx="14">
                  <c:v>2052</c:v>
                </c:pt>
                <c:pt idx="15">
                  <c:v>2169</c:v>
                </c:pt>
                <c:pt idx="16">
                  <c:v>2356</c:v>
                </c:pt>
                <c:pt idx="17">
                  <c:v>2863</c:v>
                </c:pt>
                <c:pt idx="18">
                  <c:v>3937</c:v>
                </c:pt>
                <c:pt idx="19">
                  <c:v>2927</c:v>
                </c:pt>
                <c:pt idx="20">
                  <c:v>1543</c:v>
                </c:pt>
                <c:pt idx="21">
                  <c:v>1451</c:v>
                </c:pt>
                <c:pt idx="22">
                  <c:v>1506</c:v>
                </c:pt>
                <c:pt idx="23">
                  <c:v>1840</c:v>
                </c:pt>
                <c:pt idx="24">
                  <c:v>2534</c:v>
                </c:pt>
                <c:pt idx="25">
                  <c:v>3548</c:v>
                </c:pt>
                <c:pt idx="26">
                  <c:v>2819</c:v>
                </c:pt>
                <c:pt idx="27">
                  <c:v>1941</c:v>
                </c:pt>
                <c:pt idx="28">
                  <c:v>2043</c:v>
                </c:pt>
                <c:pt idx="29">
                  <c:v>2090</c:v>
                </c:pt>
                <c:pt idx="30">
                  <c:v>2176</c:v>
                </c:pt>
                <c:pt idx="31">
                  <c:v>2899</c:v>
                </c:pt>
                <c:pt idx="32">
                  <c:v>4059</c:v>
                </c:pt>
                <c:pt idx="33">
                  <c:v>3339</c:v>
                </c:pt>
                <c:pt idx="34">
                  <c:v>2212</c:v>
                </c:pt>
                <c:pt idx="35">
                  <c:v>2353</c:v>
                </c:pt>
                <c:pt idx="36">
                  <c:v>2464</c:v>
                </c:pt>
                <c:pt idx="37">
                  <c:v>2453</c:v>
                </c:pt>
                <c:pt idx="38">
                  <c:v>3680</c:v>
                </c:pt>
                <c:pt idx="39">
                  <c:v>4883</c:v>
                </c:pt>
                <c:pt idx="40">
                  <c:v>3858</c:v>
                </c:pt>
                <c:pt idx="41">
                  <c:v>2468</c:v>
                </c:pt>
                <c:pt idx="42">
                  <c:v>2766</c:v>
                </c:pt>
                <c:pt idx="43">
                  <c:v>2987</c:v>
                </c:pt>
                <c:pt idx="44">
                  <c:v>3953</c:v>
                </c:pt>
                <c:pt idx="45">
                  <c:v>3977</c:v>
                </c:pt>
                <c:pt idx="46">
                  <c:v>5753</c:v>
                </c:pt>
                <c:pt idx="47">
                  <c:v>4466</c:v>
                </c:pt>
                <c:pt idx="48">
                  <c:v>2781</c:v>
                </c:pt>
                <c:pt idx="49">
                  <c:v>3240</c:v>
                </c:pt>
                <c:pt idx="50">
                  <c:v>3385</c:v>
                </c:pt>
                <c:pt idx="51">
                  <c:v>3588</c:v>
                </c:pt>
                <c:pt idx="52">
                  <c:v>4691</c:v>
                </c:pt>
                <c:pt idx="53">
                  <c:v>6176</c:v>
                </c:pt>
                <c:pt idx="54">
                  <c:v>4800</c:v>
                </c:pt>
                <c:pt idx="55">
                  <c:v>3252</c:v>
                </c:pt>
                <c:pt idx="56">
                  <c:v>3446</c:v>
                </c:pt>
                <c:pt idx="57">
                  <c:v>3678</c:v>
                </c:pt>
                <c:pt idx="58">
                  <c:v>4169</c:v>
                </c:pt>
                <c:pt idx="59">
                  <c:v>5795</c:v>
                </c:pt>
                <c:pt idx="60">
                  <c:v>7266</c:v>
                </c:pt>
                <c:pt idx="61">
                  <c:v>6022</c:v>
                </c:pt>
                <c:pt idx="62">
                  <c:v>3460</c:v>
                </c:pt>
                <c:pt idx="63">
                  <c:v>3369</c:v>
                </c:pt>
                <c:pt idx="64">
                  <c:v>3910</c:v>
                </c:pt>
                <c:pt idx="65">
                  <c:v>4264</c:v>
                </c:pt>
                <c:pt idx="66">
                  <c:v>5758</c:v>
                </c:pt>
                <c:pt idx="67">
                  <c:v>7342</c:v>
                </c:pt>
                <c:pt idx="68">
                  <c:v>5839</c:v>
                </c:pt>
                <c:pt idx="69">
                  <c:v>3338</c:v>
                </c:pt>
                <c:pt idx="70">
                  <c:v>3531</c:v>
                </c:pt>
                <c:pt idx="71">
                  <c:v>3775</c:v>
                </c:pt>
                <c:pt idx="72">
                  <c:v>4200</c:v>
                </c:pt>
                <c:pt idx="73">
                  <c:v>5628</c:v>
                </c:pt>
                <c:pt idx="74">
                  <c:v>7642</c:v>
                </c:pt>
                <c:pt idx="75">
                  <c:v>7307</c:v>
                </c:pt>
                <c:pt idx="76">
                  <c:v>5433</c:v>
                </c:pt>
                <c:pt idx="77">
                  <c:v>3800</c:v>
                </c:pt>
                <c:pt idx="78">
                  <c:v>3911</c:v>
                </c:pt>
                <c:pt idx="79">
                  <c:v>4463</c:v>
                </c:pt>
                <c:pt idx="80">
                  <c:v>6621</c:v>
                </c:pt>
                <c:pt idx="81">
                  <c:v>9401</c:v>
                </c:pt>
                <c:pt idx="82">
                  <c:v>7122</c:v>
                </c:pt>
                <c:pt idx="83">
                  <c:v>4245</c:v>
                </c:pt>
                <c:pt idx="84">
                  <c:v>4356</c:v>
                </c:pt>
                <c:pt idx="85">
                  <c:v>4652</c:v>
                </c:pt>
                <c:pt idx="86">
                  <c:v>4902</c:v>
                </c:pt>
                <c:pt idx="87">
                  <c:v>6580</c:v>
                </c:pt>
                <c:pt idx="88">
                  <c:v>10013</c:v>
                </c:pt>
                <c:pt idx="89">
                  <c:v>7258</c:v>
                </c:pt>
                <c:pt idx="90">
                  <c:v>4085</c:v>
                </c:pt>
                <c:pt idx="91">
                  <c:v>4078</c:v>
                </c:pt>
                <c:pt idx="92">
                  <c:v>4505</c:v>
                </c:pt>
                <c:pt idx="93">
                  <c:v>5258</c:v>
                </c:pt>
                <c:pt idx="94">
                  <c:v>7673</c:v>
                </c:pt>
                <c:pt idx="95">
                  <c:v>10875</c:v>
                </c:pt>
                <c:pt idx="96">
                  <c:v>8192</c:v>
                </c:pt>
                <c:pt idx="97">
                  <c:v>4354</c:v>
                </c:pt>
                <c:pt idx="98">
                  <c:v>4435</c:v>
                </c:pt>
                <c:pt idx="99">
                  <c:v>4569</c:v>
                </c:pt>
                <c:pt idx="100">
                  <c:v>4997</c:v>
                </c:pt>
                <c:pt idx="101">
                  <c:v>6960</c:v>
                </c:pt>
                <c:pt idx="102">
                  <c:v>10251</c:v>
                </c:pt>
                <c:pt idx="103">
                  <c:v>6984</c:v>
                </c:pt>
                <c:pt idx="104">
                  <c:v>3983</c:v>
                </c:pt>
                <c:pt idx="105">
                  <c:v>5222</c:v>
                </c:pt>
                <c:pt idx="106">
                  <c:v>4816</c:v>
                </c:pt>
                <c:pt idx="107">
                  <c:v>5311</c:v>
                </c:pt>
                <c:pt idx="108">
                  <c:v>7066</c:v>
                </c:pt>
                <c:pt idx="109">
                  <c:v>10406</c:v>
                </c:pt>
                <c:pt idx="110">
                  <c:v>7399</c:v>
                </c:pt>
                <c:pt idx="111">
                  <c:v>3987</c:v>
                </c:pt>
                <c:pt idx="112">
                  <c:v>5029</c:v>
                </c:pt>
                <c:pt idx="113">
                  <c:v>4642</c:v>
                </c:pt>
                <c:pt idx="114">
                  <c:v>5152</c:v>
                </c:pt>
                <c:pt idx="115">
                  <c:v>6786</c:v>
                </c:pt>
                <c:pt idx="116">
                  <c:v>10203</c:v>
                </c:pt>
                <c:pt idx="117">
                  <c:v>7245</c:v>
                </c:pt>
                <c:pt idx="118">
                  <c:v>2820</c:v>
                </c:pt>
                <c:pt idx="119">
                  <c:v>2611</c:v>
                </c:pt>
                <c:pt idx="120">
                  <c:v>2584</c:v>
                </c:pt>
                <c:pt idx="121">
                  <c:v>3113</c:v>
                </c:pt>
                <c:pt idx="122">
                  <c:v>5547</c:v>
                </c:pt>
                <c:pt idx="123">
                  <c:v>8475</c:v>
                </c:pt>
                <c:pt idx="124">
                  <c:v>5503</c:v>
                </c:pt>
                <c:pt idx="125">
                  <c:v>2815</c:v>
                </c:pt>
                <c:pt idx="126">
                  <c:v>2950</c:v>
                </c:pt>
                <c:pt idx="127">
                  <c:v>3043</c:v>
                </c:pt>
                <c:pt idx="128">
                  <c:v>3217</c:v>
                </c:pt>
                <c:pt idx="129">
                  <c:v>4816</c:v>
                </c:pt>
                <c:pt idx="130">
                  <c:v>6962</c:v>
                </c:pt>
                <c:pt idx="131">
                  <c:v>5174</c:v>
                </c:pt>
                <c:pt idx="132">
                  <c:v>2865</c:v>
                </c:pt>
                <c:pt idx="133">
                  <c:v>2776</c:v>
                </c:pt>
                <c:pt idx="134">
                  <c:v>2956</c:v>
                </c:pt>
                <c:pt idx="135">
                  <c:v>3470</c:v>
                </c:pt>
                <c:pt idx="136">
                  <c:v>4842</c:v>
                </c:pt>
                <c:pt idx="137">
                  <c:v>7545</c:v>
                </c:pt>
                <c:pt idx="138">
                  <c:v>4984</c:v>
                </c:pt>
                <c:pt idx="139">
                  <c:v>2673</c:v>
                </c:pt>
                <c:pt idx="140">
                  <c:v>2996</c:v>
                </c:pt>
                <c:pt idx="141">
                  <c:v>3445</c:v>
                </c:pt>
                <c:pt idx="142">
                  <c:v>4179</c:v>
                </c:pt>
                <c:pt idx="143">
                  <c:v>7117</c:v>
                </c:pt>
                <c:pt idx="144">
                  <c:v>10241</c:v>
                </c:pt>
                <c:pt idx="145">
                  <c:v>6811</c:v>
                </c:pt>
                <c:pt idx="146">
                  <c:v>2897</c:v>
                </c:pt>
                <c:pt idx="147">
                  <c:v>2874</c:v>
                </c:pt>
                <c:pt idx="148">
                  <c:v>2868</c:v>
                </c:pt>
                <c:pt idx="149">
                  <c:v>2967</c:v>
                </c:pt>
                <c:pt idx="150">
                  <c:v>4305</c:v>
                </c:pt>
                <c:pt idx="151">
                  <c:v>7157</c:v>
                </c:pt>
                <c:pt idx="152">
                  <c:v>5007</c:v>
                </c:pt>
                <c:pt idx="153">
                  <c:v>2345</c:v>
                </c:pt>
                <c:pt idx="154">
                  <c:v>2189</c:v>
                </c:pt>
                <c:pt idx="155">
                  <c:v>2588</c:v>
                </c:pt>
                <c:pt idx="156">
                  <c:v>2660</c:v>
                </c:pt>
                <c:pt idx="157">
                  <c:v>3895</c:v>
                </c:pt>
                <c:pt idx="158">
                  <c:v>5789</c:v>
                </c:pt>
                <c:pt idx="159">
                  <c:v>4619</c:v>
                </c:pt>
                <c:pt idx="160">
                  <c:v>2112</c:v>
                </c:pt>
                <c:pt idx="161">
                  <c:v>2056</c:v>
                </c:pt>
                <c:pt idx="162">
                  <c:v>2225</c:v>
                </c:pt>
                <c:pt idx="163">
                  <c:v>2426</c:v>
                </c:pt>
                <c:pt idx="164">
                  <c:v>3888</c:v>
                </c:pt>
                <c:pt idx="165">
                  <c:v>6084</c:v>
                </c:pt>
                <c:pt idx="166">
                  <c:v>4701</c:v>
                </c:pt>
                <c:pt idx="167">
                  <c:v>2684</c:v>
                </c:pt>
                <c:pt idx="168">
                  <c:v>3348</c:v>
                </c:pt>
                <c:pt idx="169">
                  <c:v>3274</c:v>
                </c:pt>
                <c:pt idx="170">
                  <c:v>3678</c:v>
                </c:pt>
                <c:pt idx="171">
                  <c:v>5613</c:v>
                </c:pt>
                <c:pt idx="172">
                  <c:v>8313</c:v>
                </c:pt>
                <c:pt idx="173">
                  <c:v>6437</c:v>
                </c:pt>
                <c:pt idx="174">
                  <c:v>3138</c:v>
                </c:pt>
                <c:pt idx="175">
                  <c:v>3400</c:v>
                </c:pt>
                <c:pt idx="176">
                  <c:v>3731</c:v>
                </c:pt>
                <c:pt idx="177">
                  <c:v>4162</c:v>
                </c:pt>
                <c:pt idx="178">
                  <c:v>6716</c:v>
                </c:pt>
                <c:pt idx="179">
                  <c:v>9029</c:v>
                </c:pt>
                <c:pt idx="180">
                  <c:v>7180</c:v>
                </c:pt>
                <c:pt idx="181">
                  <c:v>3362</c:v>
                </c:pt>
                <c:pt idx="182">
                  <c:v>4285</c:v>
                </c:pt>
                <c:pt idx="183">
                  <c:v>4664</c:v>
                </c:pt>
                <c:pt idx="184">
                  <c:v>6462</c:v>
                </c:pt>
                <c:pt idx="185">
                  <c:v>8742</c:v>
                </c:pt>
                <c:pt idx="186">
                  <c:v>12395</c:v>
                </c:pt>
                <c:pt idx="187">
                  <c:v>9451</c:v>
                </c:pt>
                <c:pt idx="188">
                  <c:v>4399</c:v>
                </c:pt>
                <c:pt idx="189">
                  <c:v>4708</c:v>
                </c:pt>
                <c:pt idx="190">
                  <c:v>5628</c:v>
                </c:pt>
                <c:pt idx="191">
                  <c:v>6664</c:v>
                </c:pt>
                <c:pt idx="192">
                  <c:v>9683</c:v>
                </c:pt>
                <c:pt idx="193">
                  <c:v>11505</c:v>
                </c:pt>
                <c:pt idx="194">
                  <c:v>8054</c:v>
                </c:pt>
                <c:pt idx="195">
                  <c:v>5415</c:v>
                </c:pt>
                <c:pt idx="196">
                  <c:v>6621</c:v>
                </c:pt>
                <c:pt idx="197">
                  <c:v>9784</c:v>
                </c:pt>
                <c:pt idx="198">
                  <c:v>6444</c:v>
                </c:pt>
                <c:pt idx="199">
                  <c:v>5502</c:v>
                </c:pt>
                <c:pt idx="200">
                  <c:v>6378</c:v>
                </c:pt>
                <c:pt idx="201">
                  <c:v>6172</c:v>
                </c:pt>
                <c:pt idx="202">
                  <c:v>4475</c:v>
                </c:pt>
                <c:pt idx="203">
                  <c:v>10577</c:v>
                </c:pt>
                <c:pt idx="204">
                  <c:v>8891</c:v>
                </c:pt>
                <c:pt idx="205">
                  <c:v>4363</c:v>
                </c:pt>
                <c:pt idx="206">
                  <c:v>5318</c:v>
                </c:pt>
                <c:pt idx="207">
                  <c:v>7013</c:v>
                </c:pt>
                <c:pt idx="208">
                  <c:v>5819</c:v>
                </c:pt>
                <c:pt idx="209">
                  <c:v>3557</c:v>
                </c:pt>
                <c:pt idx="210">
                  <c:v>3049</c:v>
                </c:pt>
                <c:pt idx="211">
                  <c:v>3084</c:v>
                </c:pt>
                <c:pt idx="212">
                  <c:v>3148</c:v>
                </c:pt>
                <c:pt idx="213">
                  <c:v>4198</c:v>
                </c:pt>
                <c:pt idx="214">
                  <c:v>6769</c:v>
                </c:pt>
                <c:pt idx="215">
                  <c:v>4991</c:v>
                </c:pt>
                <c:pt idx="216">
                  <c:v>2875</c:v>
                </c:pt>
                <c:pt idx="217">
                  <c:v>3017</c:v>
                </c:pt>
                <c:pt idx="218">
                  <c:v>2942</c:v>
                </c:pt>
                <c:pt idx="219">
                  <c:v>3192</c:v>
                </c:pt>
                <c:pt idx="220">
                  <c:v>4551</c:v>
                </c:pt>
                <c:pt idx="221">
                  <c:v>7193</c:v>
                </c:pt>
                <c:pt idx="222">
                  <c:v>5401</c:v>
                </c:pt>
                <c:pt idx="223">
                  <c:v>2598</c:v>
                </c:pt>
                <c:pt idx="224">
                  <c:v>2695</c:v>
                </c:pt>
                <c:pt idx="225">
                  <c:v>2852</c:v>
                </c:pt>
                <c:pt idx="226">
                  <c:v>3142</c:v>
                </c:pt>
                <c:pt idx="227">
                  <c:v>4603</c:v>
                </c:pt>
                <c:pt idx="228">
                  <c:v>7561</c:v>
                </c:pt>
                <c:pt idx="229">
                  <c:v>6027</c:v>
                </c:pt>
                <c:pt idx="230">
                  <c:v>2751</c:v>
                </c:pt>
                <c:pt idx="231">
                  <c:v>2556</c:v>
                </c:pt>
                <c:pt idx="232">
                  <c:v>2720</c:v>
                </c:pt>
                <c:pt idx="233">
                  <c:v>2839</c:v>
                </c:pt>
                <c:pt idx="234">
                  <c:v>4649</c:v>
                </c:pt>
                <c:pt idx="235">
                  <c:v>7318</c:v>
                </c:pt>
                <c:pt idx="236">
                  <c:v>5580</c:v>
                </c:pt>
                <c:pt idx="237">
                  <c:v>2560</c:v>
                </c:pt>
                <c:pt idx="238">
                  <c:v>2362</c:v>
                </c:pt>
                <c:pt idx="239">
                  <c:v>2528</c:v>
                </c:pt>
                <c:pt idx="240">
                  <c:v>2854</c:v>
                </c:pt>
                <c:pt idx="241">
                  <c:v>4118</c:v>
                </c:pt>
                <c:pt idx="242">
                  <c:v>7090</c:v>
                </c:pt>
                <c:pt idx="243">
                  <c:v>6194</c:v>
                </c:pt>
                <c:pt idx="244">
                  <c:v>2651</c:v>
                </c:pt>
                <c:pt idx="245">
                  <c:v>2472</c:v>
                </c:pt>
                <c:pt idx="246">
                  <c:v>2772</c:v>
                </c:pt>
                <c:pt idx="247">
                  <c:v>3103</c:v>
                </c:pt>
                <c:pt idx="248">
                  <c:v>5029</c:v>
                </c:pt>
                <c:pt idx="249">
                  <c:v>8469</c:v>
                </c:pt>
                <c:pt idx="250">
                  <c:v>6665</c:v>
                </c:pt>
                <c:pt idx="251">
                  <c:v>3122</c:v>
                </c:pt>
                <c:pt idx="252">
                  <c:v>3147</c:v>
                </c:pt>
                <c:pt idx="253">
                  <c:v>3116</c:v>
                </c:pt>
                <c:pt idx="254">
                  <c:v>3621</c:v>
                </c:pt>
                <c:pt idx="255">
                  <c:v>4864</c:v>
                </c:pt>
                <c:pt idx="256">
                  <c:v>8117</c:v>
                </c:pt>
                <c:pt idx="257">
                  <c:v>6108</c:v>
                </c:pt>
                <c:pt idx="258">
                  <c:v>2840</c:v>
                </c:pt>
                <c:pt idx="259">
                  <c:v>2816</c:v>
                </c:pt>
                <c:pt idx="260">
                  <c:v>3046</c:v>
                </c:pt>
                <c:pt idx="261">
                  <c:v>3493</c:v>
                </c:pt>
                <c:pt idx="262">
                  <c:v>5289</c:v>
                </c:pt>
                <c:pt idx="263">
                  <c:v>8745</c:v>
                </c:pt>
                <c:pt idx="264">
                  <c:v>6277</c:v>
                </c:pt>
                <c:pt idx="265">
                  <c:v>2862</c:v>
                </c:pt>
                <c:pt idx="266">
                  <c:v>2761</c:v>
                </c:pt>
                <c:pt idx="267">
                  <c:v>3310</c:v>
                </c:pt>
                <c:pt idx="268">
                  <c:v>3927</c:v>
                </c:pt>
                <c:pt idx="269">
                  <c:v>5154</c:v>
                </c:pt>
                <c:pt idx="270">
                  <c:v>8159</c:v>
                </c:pt>
                <c:pt idx="271">
                  <c:v>6108</c:v>
                </c:pt>
                <c:pt idx="272">
                  <c:v>3176</c:v>
                </c:pt>
                <c:pt idx="273">
                  <c:v>2793</c:v>
                </c:pt>
                <c:pt idx="274">
                  <c:v>2851</c:v>
                </c:pt>
                <c:pt idx="275">
                  <c:v>2944</c:v>
                </c:pt>
                <c:pt idx="276">
                  <c:v>4201</c:v>
                </c:pt>
                <c:pt idx="277">
                  <c:v>6382</c:v>
                </c:pt>
                <c:pt idx="278">
                  <c:v>4581</c:v>
                </c:pt>
                <c:pt idx="279">
                  <c:v>2770</c:v>
                </c:pt>
                <c:pt idx="280">
                  <c:v>2261</c:v>
                </c:pt>
                <c:pt idx="281">
                  <c:v>2164</c:v>
                </c:pt>
                <c:pt idx="282">
                  <c:v>2330</c:v>
                </c:pt>
                <c:pt idx="283">
                  <c:v>2368</c:v>
                </c:pt>
                <c:pt idx="284">
                  <c:v>1931</c:v>
                </c:pt>
                <c:pt idx="285">
                  <c:v>1395</c:v>
                </c:pt>
                <c:pt idx="286">
                  <c:v>1223</c:v>
                </c:pt>
                <c:pt idx="287">
                  <c:v>908</c:v>
                </c:pt>
                <c:pt idx="288">
                  <c:v>718</c:v>
                </c:pt>
                <c:pt idx="289">
                  <c:v>630</c:v>
                </c:pt>
                <c:pt idx="290">
                  <c:v>780</c:v>
                </c:pt>
                <c:pt idx="291">
                  <c:v>712</c:v>
                </c:pt>
                <c:pt idx="292">
                  <c:v>574</c:v>
                </c:pt>
                <c:pt idx="293">
                  <c:v>555</c:v>
                </c:pt>
                <c:pt idx="294">
                  <c:v>469</c:v>
                </c:pt>
                <c:pt idx="295">
                  <c:v>424</c:v>
                </c:pt>
                <c:pt idx="296">
                  <c:v>408</c:v>
                </c:pt>
                <c:pt idx="297">
                  <c:v>469</c:v>
                </c:pt>
                <c:pt idx="298">
                  <c:v>467</c:v>
                </c:pt>
                <c:pt idx="299">
                  <c:v>418</c:v>
                </c:pt>
                <c:pt idx="300">
                  <c:v>389</c:v>
                </c:pt>
                <c:pt idx="301">
                  <c:v>350</c:v>
                </c:pt>
                <c:pt idx="302">
                  <c:v>309</c:v>
                </c:pt>
                <c:pt idx="303">
                  <c:v>379</c:v>
                </c:pt>
                <c:pt idx="304">
                  <c:v>383</c:v>
                </c:pt>
                <c:pt idx="305">
                  <c:v>355</c:v>
                </c:pt>
                <c:pt idx="306">
                  <c:v>325</c:v>
                </c:pt>
                <c:pt idx="307">
                  <c:v>322</c:v>
                </c:pt>
                <c:pt idx="308">
                  <c:v>299</c:v>
                </c:pt>
                <c:pt idx="309">
                  <c:v>301</c:v>
                </c:pt>
                <c:pt idx="310">
                  <c:v>316</c:v>
                </c:pt>
                <c:pt idx="311">
                  <c:v>404</c:v>
                </c:pt>
                <c:pt idx="312">
                  <c:v>352</c:v>
                </c:pt>
                <c:pt idx="313">
                  <c:v>334</c:v>
                </c:pt>
                <c:pt idx="314">
                  <c:v>328</c:v>
                </c:pt>
                <c:pt idx="315">
                  <c:v>299</c:v>
                </c:pt>
                <c:pt idx="316">
                  <c:v>294</c:v>
                </c:pt>
                <c:pt idx="317">
                  <c:v>343</c:v>
                </c:pt>
                <c:pt idx="318">
                  <c:v>377</c:v>
                </c:pt>
                <c:pt idx="319">
                  <c:v>369</c:v>
                </c:pt>
                <c:pt idx="320">
                  <c:v>286</c:v>
                </c:pt>
                <c:pt idx="321">
                  <c:v>309</c:v>
                </c:pt>
                <c:pt idx="322">
                  <c:v>283</c:v>
                </c:pt>
                <c:pt idx="323">
                  <c:v>286</c:v>
                </c:pt>
                <c:pt idx="324">
                  <c:v>290</c:v>
                </c:pt>
                <c:pt idx="325">
                  <c:v>381</c:v>
                </c:pt>
                <c:pt idx="326">
                  <c:v>415</c:v>
                </c:pt>
                <c:pt idx="327">
                  <c:v>315</c:v>
                </c:pt>
                <c:pt idx="328">
                  <c:v>255</c:v>
                </c:pt>
                <c:pt idx="329">
                  <c:v>251</c:v>
                </c:pt>
                <c:pt idx="330">
                  <c:v>345</c:v>
                </c:pt>
                <c:pt idx="331">
                  <c:v>414</c:v>
                </c:pt>
                <c:pt idx="332">
                  <c:v>437</c:v>
                </c:pt>
                <c:pt idx="333">
                  <c:v>498</c:v>
                </c:pt>
                <c:pt idx="334">
                  <c:v>395</c:v>
                </c:pt>
                <c:pt idx="335">
                  <c:v>343</c:v>
                </c:pt>
                <c:pt idx="336">
                  <c:v>344</c:v>
                </c:pt>
                <c:pt idx="337">
                  <c:v>342</c:v>
                </c:pt>
                <c:pt idx="338">
                  <c:v>353</c:v>
                </c:pt>
                <c:pt idx="339">
                  <c:v>454</c:v>
                </c:pt>
                <c:pt idx="340">
                  <c:v>504</c:v>
                </c:pt>
                <c:pt idx="341">
                  <c:v>432</c:v>
                </c:pt>
                <c:pt idx="342">
                  <c:v>324</c:v>
                </c:pt>
                <c:pt idx="343">
                  <c:v>395</c:v>
                </c:pt>
                <c:pt idx="344">
                  <c:v>397</c:v>
                </c:pt>
                <c:pt idx="345">
                  <c:v>384</c:v>
                </c:pt>
                <c:pt idx="346">
                  <c:v>450</c:v>
                </c:pt>
                <c:pt idx="347">
                  <c:v>545</c:v>
                </c:pt>
                <c:pt idx="348">
                  <c:v>617</c:v>
                </c:pt>
                <c:pt idx="349">
                  <c:v>543</c:v>
                </c:pt>
                <c:pt idx="350">
                  <c:v>449</c:v>
                </c:pt>
                <c:pt idx="351">
                  <c:v>438</c:v>
                </c:pt>
                <c:pt idx="352">
                  <c:v>463</c:v>
                </c:pt>
                <c:pt idx="353">
                  <c:v>643</c:v>
                </c:pt>
                <c:pt idx="354">
                  <c:v>866</c:v>
                </c:pt>
                <c:pt idx="355">
                  <c:v>602</c:v>
                </c:pt>
                <c:pt idx="356">
                  <c:v>493</c:v>
                </c:pt>
                <c:pt idx="357">
                  <c:v>765</c:v>
                </c:pt>
                <c:pt idx="358">
                  <c:v>670</c:v>
                </c:pt>
                <c:pt idx="359">
                  <c:v>655</c:v>
                </c:pt>
                <c:pt idx="360">
                  <c:v>911</c:v>
                </c:pt>
                <c:pt idx="361">
                  <c:v>1197</c:v>
                </c:pt>
                <c:pt idx="362">
                  <c:v>899</c:v>
                </c:pt>
                <c:pt idx="363">
                  <c:v>664</c:v>
                </c:pt>
                <c:pt idx="364">
                  <c:v>684</c:v>
                </c:pt>
                <c:pt idx="365">
                  <c:v>652</c:v>
                </c:pt>
                <c:pt idx="366">
                  <c:v>638</c:v>
                </c:pt>
                <c:pt idx="367">
                  <c:v>850</c:v>
                </c:pt>
                <c:pt idx="368">
                  <c:v>1405</c:v>
                </c:pt>
                <c:pt idx="369">
                  <c:v>1096</c:v>
                </c:pt>
                <c:pt idx="370">
                  <c:v>725</c:v>
                </c:pt>
                <c:pt idx="371">
                  <c:v>738</c:v>
                </c:pt>
                <c:pt idx="372">
                  <c:v>799</c:v>
                </c:pt>
                <c:pt idx="373">
                  <c:v>871</c:v>
                </c:pt>
                <c:pt idx="374">
                  <c:v>1119</c:v>
                </c:pt>
                <c:pt idx="375">
                  <c:v>1710</c:v>
                </c:pt>
                <c:pt idx="376">
                  <c:v>1233</c:v>
                </c:pt>
                <c:pt idx="377">
                  <c:v>810</c:v>
                </c:pt>
                <c:pt idx="378">
                  <c:v>988</c:v>
                </c:pt>
                <c:pt idx="379">
                  <c:v>1140</c:v>
                </c:pt>
                <c:pt idx="380">
                  <c:v>1305</c:v>
                </c:pt>
                <c:pt idx="381">
                  <c:v>1678</c:v>
                </c:pt>
                <c:pt idx="382">
                  <c:v>1904</c:v>
                </c:pt>
                <c:pt idx="383">
                  <c:v>1478</c:v>
                </c:pt>
                <c:pt idx="384">
                  <c:v>936</c:v>
                </c:pt>
                <c:pt idx="385">
                  <c:v>932</c:v>
                </c:pt>
                <c:pt idx="386">
                  <c:v>1063</c:v>
                </c:pt>
                <c:pt idx="387">
                  <c:v>1016</c:v>
                </c:pt>
                <c:pt idx="388">
                  <c:v>1453</c:v>
                </c:pt>
                <c:pt idx="389">
                  <c:v>2340</c:v>
                </c:pt>
                <c:pt idx="390">
                  <c:v>1932</c:v>
                </c:pt>
                <c:pt idx="391">
                  <c:v>1081</c:v>
                </c:pt>
                <c:pt idx="392">
                  <c:v>1177</c:v>
                </c:pt>
                <c:pt idx="393">
                  <c:v>1330</c:v>
                </c:pt>
                <c:pt idx="394">
                  <c:v>1389</c:v>
                </c:pt>
                <c:pt idx="395">
                  <c:v>1999</c:v>
                </c:pt>
                <c:pt idx="396">
                  <c:v>3062</c:v>
                </c:pt>
                <c:pt idx="397">
                  <c:v>2197</c:v>
                </c:pt>
                <c:pt idx="398">
                  <c:v>1210</c:v>
                </c:pt>
                <c:pt idx="399">
                  <c:v>1234</c:v>
                </c:pt>
                <c:pt idx="400">
                  <c:v>1297</c:v>
                </c:pt>
                <c:pt idx="401">
                  <c:v>1572</c:v>
                </c:pt>
                <c:pt idx="402">
                  <c:v>2381</c:v>
                </c:pt>
                <c:pt idx="403">
                  <c:v>3555</c:v>
                </c:pt>
                <c:pt idx="404">
                  <c:v>2311</c:v>
                </c:pt>
                <c:pt idx="405">
                  <c:v>1457</c:v>
                </c:pt>
                <c:pt idx="406">
                  <c:v>1424</c:v>
                </c:pt>
                <c:pt idx="407">
                  <c:v>1641</c:v>
                </c:pt>
                <c:pt idx="408">
                  <c:v>1828</c:v>
                </c:pt>
                <c:pt idx="409">
                  <c:v>2612</c:v>
                </c:pt>
                <c:pt idx="410">
                  <c:v>4120</c:v>
                </c:pt>
                <c:pt idx="411">
                  <c:v>2849</c:v>
                </c:pt>
                <c:pt idx="412">
                  <c:v>1691</c:v>
                </c:pt>
                <c:pt idx="413">
                  <c:v>1733</c:v>
                </c:pt>
                <c:pt idx="414">
                  <c:v>1728</c:v>
                </c:pt>
                <c:pt idx="415">
                  <c:v>2136</c:v>
                </c:pt>
                <c:pt idx="416">
                  <c:v>4358</c:v>
                </c:pt>
                <c:pt idx="417">
                  <c:v>5286</c:v>
                </c:pt>
                <c:pt idx="418">
                  <c:v>3380</c:v>
                </c:pt>
                <c:pt idx="419">
                  <c:v>1899</c:v>
                </c:pt>
                <c:pt idx="420">
                  <c:v>1989</c:v>
                </c:pt>
                <c:pt idx="421">
                  <c:v>2306</c:v>
                </c:pt>
                <c:pt idx="422">
                  <c:v>2317</c:v>
                </c:pt>
                <c:pt idx="423">
                  <c:v>3600</c:v>
                </c:pt>
                <c:pt idx="424">
                  <c:v>5219</c:v>
                </c:pt>
                <c:pt idx="425">
                  <c:v>3645</c:v>
                </c:pt>
                <c:pt idx="426">
                  <c:v>2346</c:v>
                </c:pt>
                <c:pt idx="427">
                  <c:v>2370</c:v>
                </c:pt>
                <c:pt idx="428">
                  <c:v>2566</c:v>
                </c:pt>
                <c:pt idx="429">
                  <c:v>2447</c:v>
                </c:pt>
                <c:pt idx="430">
                  <c:v>3344</c:v>
                </c:pt>
                <c:pt idx="431">
                  <c:v>5263</c:v>
                </c:pt>
                <c:pt idx="432">
                  <c:v>3553</c:v>
                </c:pt>
                <c:pt idx="433">
                  <c:v>2276</c:v>
                </c:pt>
                <c:pt idx="434">
                  <c:v>2128</c:v>
                </c:pt>
                <c:pt idx="435">
                  <c:v>2789</c:v>
                </c:pt>
                <c:pt idx="436">
                  <c:v>2604</c:v>
                </c:pt>
                <c:pt idx="437">
                  <c:v>3576</c:v>
                </c:pt>
                <c:pt idx="438">
                  <c:v>5449</c:v>
                </c:pt>
                <c:pt idx="439">
                  <c:v>3847</c:v>
                </c:pt>
                <c:pt idx="440">
                  <c:v>2708</c:v>
                </c:pt>
                <c:pt idx="441">
                  <c:v>2924</c:v>
                </c:pt>
                <c:pt idx="442">
                  <c:v>3188</c:v>
                </c:pt>
                <c:pt idx="443">
                  <c:v>3529</c:v>
                </c:pt>
                <c:pt idx="444">
                  <c:v>4788</c:v>
                </c:pt>
                <c:pt idx="445">
                  <c:v>6990</c:v>
                </c:pt>
                <c:pt idx="446">
                  <c:v>6242</c:v>
                </c:pt>
                <c:pt idx="447">
                  <c:v>4381</c:v>
                </c:pt>
                <c:pt idx="448">
                  <c:v>2859</c:v>
                </c:pt>
                <c:pt idx="449">
                  <c:v>2893</c:v>
                </c:pt>
                <c:pt idx="450">
                  <c:v>3157</c:v>
                </c:pt>
                <c:pt idx="451">
                  <c:v>4393</c:v>
                </c:pt>
                <c:pt idx="452">
                  <c:v>6611</c:v>
                </c:pt>
                <c:pt idx="453">
                  <c:v>4441</c:v>
                </c:pt>
                <c:pt idx="454">
                  <c:v>2584</c:v>
                </c:pt>
                <c:pt idx="455">
                  <c:v>2772</c:v>
                </c:pt>
                <c:pt idx="456">
                  <c:v>2871</c:v>
                </c:pt>
                <c:pt idx="457">
                  <c:v>2976</c:v>
                </c:pt>
                <c:pt idx="458">
                  <c:v>4773</c:v>
                </c:pt>
                <c:pt idx="459">
                  <c:v>7709</c:v>
                </c:pt>
                <c:pt idx="460">
                  <c:v>5470</c:v>
                </c:pt>
                <c:pt idx="461">
                  <c:v>2571</c:v>
                </c:pt>
                <c:pt idx="462">
                  <c:v>2522</c:v>
                </c:pt>
                <c:pt idx="463">
                  <c:v>2628</c:v>
                </c:pt>
                <c:pt idx="464">
                  <c:v>2858</c:v>
                </c:pt>
                <c:pt idx="465">
                  <c:v>4322</c:v>
                </c:pt>
                <c:pt idx="466">
                  <c:v>6645</c:v>
                </c:pt>
                <c:pt idx="467">
                  <c:v>4430</c:v>
                </c:pt>
                <c:pt idx="468">
                  <c:v>2551</c:v>
                </c:pt>
                <c:pt idx="469">
                  <c:v>3092</c:v>
                </c:pt>
                <c:pt idx="470">
                  <c:v>3573</c:v>
                </c:pt>
                <c:pt idx="471">
                  <c:v>3659</c:v>
                </c:pt>
                <c:pt idx="472">
                  <c:v>5595</c:v>
                </c:pt>
                <c:pt idx="473">
                  <c:v>8318</c:v>
                </c:pt>
                <c:pt idx="474">
                  <c:v>5401</c:v>
                </c:pt>
                <c:pt idx="475">
                  <c:v>3537</c:v>
                </c:pt>
                <c:pt idx="476">
                  <c:v>3539</c:v>
                </c:pt>
                <c:pt idx="477">
                  <c:v>4169</c:v>
                </c:pt>
                <c:pt idx="478">
                  <c:v>4029</c:v>
                </c:pt>
                <c:pt idx="479">
                  <c:v>7258</c:v>
                </c:pt>
                <c:pt idx="480">
                  <c:v>8808</c:v>
                </c:pt>
                <c:pt idx="481">
                  <c:v>6692</c:v>
                </c:pt>
                <c:pt idx="482">
                  <c:v>3431</c:v>
                </c:pt>
                <c:pt idx="483">
                  <c:v>3436</c:v>
                </c:pt>
                <c:pt idx="484">
                  <c:v>3744</c:v>
                </c:pt>
                <c:pt idx="485">
                  <c:v>3819</c:v>
                </c:pt>
                <c:pt idx="486">
                  <c:v>5776</c:v>
                </c:pt>
                <c:pt idx="487">
                  <c:v>8658</c:v>
                </c:pt>
                <c:pt idx="488">
                  <c:v>5843</c:v>
                </c:pt>
                <c:pt idx="489">
                  <c:v>3642</c:v>
                </c:pt>
                <c:pt idx="490">
                  <c:v>3706</c:v>
                </c:pt>
                <c:pt idx="491">
                  <c:v>3677</c:v>
                </c:pt>
                <c:pt idx="492">
                  <c:v>3892</c:v>
                </c:pt>
                <c:pt idx="493">
                  <c:v>6175</c:v>
                </c:pt>
                <c:pt idx="494">
                  <c:v>6808</c:v>
                </c:pt>
                <c:pt idx="495">
                  <c:v>4456</c:v>
                </c:pt>
                <c:pt idx="496">
                  <c:v>2733</c:v>
                </c:pt>
                <c:pt idx="497">
                  <c:v>2771</c:v>
                </c:pt>
                <c:pt idx="498">
                  <c:v>3042</c:v>
                </c:pt>
                <c:pt idx="499">
                  <c:v>2680</c:v>
                </c:pt>
                <c:pt idx="500">
                  <c:v>3957</c:v>
                </c:pt>
                <c:pt idx="501">
                  <c:v>5657</c:v>
                </c:pt>
                <c:pt idx="502">
                  <c:v>3758</c:v>
                </c:pt>
                <c:pt idx="503">
                  <c:v>2875</c:v>
                </c:pt>
                <c:pt idx="504">
                  <c:v>2544</c:v>
                </c:pt>
                <c:pt idx="505">
                  <c:v>2781</c:v>
                </c:pt>
                <c:pt idx="506">
                  <c:v>2913</c:v>
                </c:pt>
                <c:pt idx="507">
                  <c:v>3884</c:v>
                </c:pt>
                <c:pt idx="508">
                  <c:v>5782</c:v>
                </c:pt>
                <c:pt idx="509">
                  <c:v>4245</c:v>
                </c:pt>
                <c:pt idx="510">
                  <c:v>2439</c:v>
                </c:pt>
                <c:pt idx="511">
                  <c:v>2651</c:v>
                </c:pt>
                <c:pt idx="512">
                  <c:v>3029</c:v>
                </c:pt>
                <c:pt idx="513">
                  <c:v>1637</c:v>
                </c:pt>
                <c:pt idx="514">
                  <c:v>1422</c:v>
                </c:pt>
                <c:pt idx="515">
                  <c:v>1572</c:v>
                </c:pt>
                <c:pt idx="516">
                  <c:v>1287</c:v>
                </c:pt>
                <c:pt idx="517">
                  <c:v>1141</c:v>
                </c:pt>
                <c:pt idx="518">
                  <c:v>1375</c:v>
                </c:pt>
                <c:pt idx="519">
                  <c:v>1046</c:v>
                </c:pt>
                <c:pt idx="520">
                  <c:v>1099</c:v>
                </c:pt>
                <c:pt idx="521">
                  <c:v>1345</c:v>
                </c:pt>
                <c:pt idx="522">
                  <c:v>1686</c:v>
                </c:pt>
                <c:pt idx="523">
                  <c:v>1143</c:v>
                </c:pt>
                <c:pt idx="524">
                  <c:v>860</c:v>
                </c:pt>
                <c:pt idx="525">
                  <c:v>709</c:v>
                </c:pt>
                <c:pt idx="526">
                  <c:v>710</c:v>
                </c:pt>
                <c:pt idx="527">
                  <c:v>741</c:v>
                </c:pt>
                <c:pt idx="528">
                  <c:v>1012</c:v>
                </c:pt>
                <c:pt idx="529">
                  <c:v>1181</c:v>
                </c:pt>
                <c:pt idx="530">
                  <c:v>963</c:v>
                </c:pt>
                <c:pt idx="531">
                  <c:v>769</c:v>
                </c:pt>
                <c:pt idx="532">
                  <c:v>683</c:v>
                </c:pt>
                <c:pt idx="533">
                  <c:v>656</c:v>
                </c:pt>
                <c:pt idx="534">
                  <c:v>794</c:v>
                </c:pt>
                <c:pt idx="535">
                  <c:v>1061</c:v>
                </c:pt>
                <c:pt idx="536">
                  <c:v>1246</c:v>
                </c:pt>
                <c:pt idx="537">
                  <c:v>960</c:v>
                </c:pt>
                <c:pt idx="538">
                  <c:v>785</c:v>
                </c:pt>
                <c:pt idx="539">
                  <c:v>806</c:v>
                </c:pt>
                <c:pt idx="540">
                  <c:v>1143</c:v>
                </c:pt>
                <c:pt idx="541">
                  <c:v>1562</c:v>
                </c:pt>
                <c:pt idx="542">
                  <c:v>2140</c:v>
                </c:pt>
                <c:pt idx="543">
                  <c:v>2918</c:v>
                </c:pt>
                <c:pt idx="544">
                  <c:v>2164</c:v>
                </c:pt>
                <c:pt idx="545">
                  <c:v>1372</c:v>
                </c:pt>
                <c:pt idx="546">
                  <c:v>1453</c:v>
                </c:pt>
                <c:pt idx="547">
                  <c:v>1599</c:v>
                </c:pt>
                <c:pt idx="548">
                  <c:v>1837</c:v>
                </c:pt>
                <c:pt idx="549">
                  <c:v>2992</c:v>
                </c:pt>
                <c:pt idx="550">
                  <c:v>3640</c:v>
                </c:pt>
                <c:pt idx="551">
                  <c:v>2760</c:v>
                </c:pt>
                <c:pt idx="552">
                  <c:v>1800</c:v>
                </c:pt>
                <c:pt idx="553">
                  <c:v>1817</c:v>
                </c:pt>
                <c:pt idx="554">
                  <c:v>1438</c:v>
                </c:pt>
                <c:pt idx="555">
                  <c:v>1340</c:v>
                </c:pt>
                <c:pt idx="556">
                  <c:v>1746</c:v>
                </c:pt>
                <c:pt idx="557">
                  <c:v>1985</c:v>
                </c:pt>
                <c:pt idx="558">
                  <c:v>1398</c:v>
                </c:pt>
                <c:pt idx="559">
                  <c:v>1220</c:v>
                </c:pt>
                <c:pt idx="560">
                  <c:v>1205</c:v>
                </c:pt>
                <c:pt idx="561">
                  <c:v>1299</c:v>
                </c:pt>
                <c:pt idx="562">
                  <c:v>1772</c:v>
                </c:pt>
                <c:pt idx="563">
                  <c:v>3476</c:v>
                </c:pt>
                <c:pt idx="564">
                  <c:v>1646</c:v>
                </c:pt>
                <c:pt idx="565">
                  <c:v>1232</c:v>
                </c:pt>
                <c:pt idx="566">
                  <c:v>983</c:v>
                </c:pt>
                <c:pt idx="567">
                  <c:v>1048</c:v>
                </c:pt>
                <c:pt idx="568">
                  <c:v>1045</c:v>
                </c:pt>
                <c:pt idx="569">
                  <c:v>1948</c:v>
                </c:pt>
                <c:pt idx="570">
                  <c:v>1936</c:v>
                </c:pt>
                <c:pt idx="571">
                  <c:v>1015</c:v>
                </c:pt>
                <c:pt idx="572">
                  <c:v>1039</c:v>
                </c:pt>
                <c:pt idx="573">
                  <c:v>922</c:v>
                </c:pt>
                <c:pt idx="574">
                  <c:v>838</c:v>
                </c:pt>
                <c:pt idx="575">
                  <c:v>786</c:v>
                </c:pt>
                <c:pt idx="576">
                  <c:v>814</c:v>
                </c:pt>
                <c:pt idx="577">
                  <c:v>993</c:v>
                </c:pt>
                <c:pt idx="578">
                  <c:v>1152</c:v>
                </c:pt>
                <c:pt idx="579">
                  <c:v>972</c:v>
                </c:pt>
                <c:pt idx="580">
                  <c:v>727</c:v>
                </c:pt>
                <c:pt idx="581">
                  <c:v>642</c:v>
                </c:pt>
                <c:pt idx="582">
                  <c:v>711</c:v>
                </c:pt>
                <c:pt idx="583">
                  <c:v>756</c:v>
                </c:pt>
                <c:pt idx="584">
                  <c:v>847</c:v>
                </c:pt>
                <c:pt idx="585">
                  <c:v>901</c:v>
                </c:pt>
                <c:pt idx="586">
                  <c:v>809</c:v>
                </c:pt>
                <c:pt idx="587">
                  <c:v>677</c:v>
                </c:pt>
                <c:pt idx="588">
                  <c:v>610</c:v>
                </c:pt>
                <c:pt idx="589">
                  <c:v>598</c:v>
                </c:pt>
                <c:pt idx="590">
                  <c:v>579</c:v>
                </c:pt>
                <c:pt idx="591">
                  <c:v>764</c:v>
                </c:pt>
                <c:pt idx="592">
                  <c:v>902</c:v>
                </c:pt>
                <c:pt idx="593">
                  <c:v>906</c:v>
                </c:pt>
                <c:pt idx="594">
                  <c:v>716</c:v>
                </c:pt>
                <c:pt idx="595">
                  <c:v>633</c:v>
                </c:pt>
                <c:pt idx="596">
                  <c:v>632</c:v>
                </c:pt>
                <c:pt idx="597">
                  <c:v>688</c:v>
                </c:pt>
                <c:pt idx="598">
                  <c:v>888</c:v>
                </c:pt>
                <c:pt idx="599">
                  <c:v>1128</c:v>
                </c:pt>
                <c:pt idx="600">
                  <c:v>865</c:v>
                </c:pt>
                <c:pt idx="601">
                  <c:v>687</c:v>
                </c:pt>
                <c:pt idx="602">
                  <c:v>686</c:v>
                </c:pt>
                <c:pt idx="603">
                  <c:v>810</c:v>
                </c:pt>
                <c:pt idx="604">
                  <c:v>921</c:v>
                </c:pt>
                <c:pt idx="605">
                  <c:v>1057</c:v>
                </c:pt>
                <c:pt idx="606">
                  <c:v>1421</c:v>
                </c:pt>
                <c:pt idx="607">
                  <c:v>1256</c:v>
                </c:pt>
                <c:pt idx="608">
                  <c:v>2017</c:v>
                </c:pt>
                <c:pt idx="609">
                  <c:v>1149</c:v>
                </c:pt>
                <c:pt idx="610">
                  <c:v>1150</c:v>
                </c:pt>
                <c:pt idx="611">
                  <c:v>1016</c:v>
                </c:pt>
                <c:pt idx="612">
                  <c:v>1300</c:v>
                </c:pt>
                <c:pt idx="613">
                  <c:v>1586</c:v>
                </c:pt>
                <c:pt idx="614">
                  <c:v>1374</c:v>
                </c:pt>
                <c:pt idx="615">
                  <c:v>1080</c:v>
                </c:pt>
                <c:pt idx="616">
                  <c:v>1020</c:v>
                </c:pt>
                <c:pt idx="617">
                  <c:v>1077</c:v>
                </c:pt>
                <c:pt idx="618">
                  <c:v>1004</c:v>
                </c:pt>
                <c:pt idx="619">
                  <c:v>1245</c:v>
                </c:pt>
                <c:pt idx="620">
                  <c:v>1521</c:v>
                </c:pt>
                <c:pt idx="621">
                  <c:v>1142</c:v>
                </c:pt>
                <c:pt idx="622">
                  <c:v>970</c:v>
                </c:pt>
                <c:pt idx="623">
                  <c:v>936</c:v>
                </c:pt>
                <c:pt idx="624">
                  <c:v>925</c:v>
                </c:pt>
                <c:pt idx="625">
                  <c:v>873</c:v>
                </c:pt>
                <c:pt idx="626">
                  <c:v>1302</c:v>
                </c:pt>
                <c:pt idx="627">
                  <c:v>1545</c:v>
                </c:pt>
                <c:pt idx="628">
                  <c:v>1226</c:v>
                </c:pt>
                <c:pt idx="629">
                  <c:v>1054</c:v>
                </c:pt>
                <c:pt idx="630">
                  <c:v>926</c:v>
                </c:pt>
                <c:pt idx="631">
                  <c:v>1129</c:v>
                </c:pt>
                <c:pt idx="632">
                  <c:v>1027</c:v>
                </c:pt>
                <c:pt idx="633">
                  <c:v>1520</c:v>
                </c:pt>
                <c:pt idx="634">
                  <c:v>1634</c:v>
                </c:pt>
                <c:pt idx="635">
                  <c:v>1290</c:v>
                </c:pt>
                <c:pt idx="636">
                  <c:v>985</c:v>
                </c:pt>
                <c:pt idx="637">
                  <c:v>1010</c:v>
                </c:pt>
                <c:pt idx="638">
                  <c:v>1103</c:v>
                </c:pt>
                <c:pt idx="639">
                  <c:v>1004</c:v>
                </c:pt>
                <c:pt idx="640">
                  <c:v>1425</c:v>
                </c:pt>
                <c:pt idx="641">
                  <c:v>1750</c:v>
                </c:pt>
                <c:pt idx="642">
                  <c:v>1472</c:v>
                </c:pt>
                <c:pt idx="643">
                  <c:v>1054</c:v>
                </c:pt>
                <c:pt idx="644">
                  <c:v>1022</c:v>
                </c:pt>
                <c:pt idx="645">
                  <c:v>1242</c:v>
                </c:pt>
                <c:pt idx="646">
                  <c:v>1171</c:v>
                </c:pt>
                <c:pt idx="647">
                  <c:v>1631</c:v>
                </c:pt>
                <c:pt idx="648">
                  <c:v>2005</c:v>
                </c:pt>
                <c:pt idx="649">
                  <c:v>1622</c:v>
                </c:pt>
                <c:pt idx="650">
                  <c:v>2051</c:v>
                </c:pt>
                <c:pt idx="651">
                  <c:v>1238</c:v>
                </c:pt>
                <c:pt idx="652">
                  <c:v>1174</c:v>
                </c:pt>
                <c:pt idx="653">
                  <c:v>1274</c:v>
                </c:pt>
                <c:pt idx="654">
                  <c:v>1737</c:v>
                </c:pt>
                <c:pt idx="655">
                  <c:v>2131</c:v>
                </c:pt>
                <c:pt idx="656">
                  <c:v>1719</c:v>
                </c:pt>
                <c:pt idx="657">
                  <c:v>1322</c:v>
                </c:pt>
                <c:pt idx="658">
                  <c:v>1799</c:v>
                </c:pt>
                <c:pt idx="659">
                  <c:v>2125</c:v>
                </c:pt>
                <c:pt idx="660">
                  <c:v>2545</c:v>
                </c:pt>
                <c:pt idx="661">
                  <c:v>2788</c:v>
                </c:pt>
                <c:pt idx="662">
                  <c:v>3096</c:v>
                </c:pt>
                <c:pt idx="663">
                  <c:v>3026</c:v>
                </c:pt>
                <c:pt idx="664">
                  <c:v>2827</c:v>
                </c:pt>
                <c:pt idx="665">
                  <c:v>1881</c:v>
                </c:pt>
                <c:pt idx="666">
                  <c:v>2008</c:v>
                </c:pt>
                <c:pt idx="667">
                  <c:v>1807</c:v>
                </c:pt>
                <c:pt idx="668">
                  <c:v>2467</c:v>
                </c:pt>
                <c:pt idx="669">
                  <c:v>3123</c:v>
                </c:pt>
                <c:pt idx="670">
                  <c:v>2534</c:v>
                </c:pt>
                <c:pt idx="671">
                  <c:v>2609</c:v>
                </c:pt>
                <c:pt idx="672">
                  <c:v>2140</c:v>
                </c:pt>
                <c:pt idx="673">
                  <c:v>2079</c:v>
                </c:pt>
                <c:pt idx="674">
                  <c:v>2477</c:v>
                </c:pt>
                <c:pt idx="675">
                  <c:v>3328</c:v>
                </c:pt>
                <c:pt idx="676">
                  <c:v>4827</c:v>
                </c:pt>
                <c:pt idx="677">
                  <c:v>3208</c:v>
                </c:pt>
                <c:pt idx="678">
                  <c:v>2030</c:v>
                </c:pt>
                <c:pt idx="679">
                  <c:v>1966</c:v>
                </c:pt>
                <c:pt idx="680">
                  <c:v>1993</c:v>
                </c:pt>
                <c:pt idx="681">
                  <c:v>2138</c:v>
                </c:pt>
                <c:pt idx="682">
                  <c:v>3537</c:v>
                </c:pt>
                <c:pt idx="683">
                  <c:v>4943</c:v>
                </c:pt>
                <c:pt idx="684">
                  <c:v>3090</c:v>
                </c:pt>
                <c:pt idx="685">
                  <c:v>2099</c:v>
                </c:pt>
                <c:pt idx="686">
                  <c:v>1923</c:v>
                </c:pt>
                <c:pt idx="687">
                  <c:v>2062</c:v>
                </c:pt>
                <c:pt idx="688">
                  <c:v>2113</c:v>
                </c:pt>
                <c:pt idx="689">
                  <c:v>3581</c:v>
                </c:pt>
                <c:pt idx="690">
                  <c:v>4911</c:v>
                </c:pt>
                <c:pt idx="691">
                  <c:v>4485</c:v>
                </c:pt>
                <c:pt idx="692">
                  <c:v>2937</c:v>
                </c:pt>
                <c:pt idx="693">
                  <c:v>2160</c:v>
                </c:pt>
                <c:pt idx="694">
                  <c:v>2225</c:v>
                </c:pt>
                <c:pt idx="695">
                  <c:v>2099</c:v>
                </c:pt>
                <c:pt idx="696">
                  <c:v>3241</c:v>
                </c:pt>
                <c:pt idx="697">
                  <c:v>4478</c:v>
                </c:pt>
                <c:pt idx="698">
                  <c:v>3383</c:v>
                </c:pt>
                <c:pt idx="699">
                  <c:v>2104</c:v>
                </c:pt>
                <c:pt idx="700">
                  <c:v>2088</c:v>
                </c:pt>
                <c:pt idx="701">
                  <c:v>2127</c:v>
                </c:pt>
                <c:pt idx="702">
                  <c:v>3275</c:v>
                </c:pt>
                <c:pt idx="703">
                  <c:v>3853</c:v>
                </c:pt>
                <c:pt idx="704">
                  <c:v>5602</c:v>
                </c:pt>
                <c:pt idx="705">
                  <c:v>3766</c:v>
                </c:pt>
                <c:pt idx="706">
                  <c:v>3104</c:v>
                </c:pt>
                <c:pt idx="707">
                  <c:v>2712</c:v>
                </c:pt>
                <c:pt idx="708">
                  <c:v>2944</c:v>
                </c:pt>
                <c:pt idx="709">
                  <c:v>3244</c:v>
                </c:pt>
                <c:pt idx="710">
                  <c:v>5617</c:v>
                </c:pt>
                <c:pt idx="711">
                  <c:v>7652</c:v>
                </c:pt>
                <c:pt idx="712">
                  <c:v>5712</c:v>
                </c:pt>
                <c:pt idx="713">
                  <c:v>3104</c:v>
                </c:pt>
                <c:pt idx="714">
                  <c:v>3039</c:v>
                </c:pt>
                <c:pt idx="715">
                  <c:v>3325</c:v>
                </c:pt>
                <c:pt idx="716">
                  <c:v>3761</c:v>
                </c:pt>
                <c:pt idx="717">
                  <c:v>6216</c:v>
                </c:pt>
                <c:pt idx="718">
                  <c:v>9243</c:v>
                </c:pt>
                <c:pt idx="719">
                  <c:v>8197</c:v>
                </c:pt>
                <c:pt idx="720">
                  <c:v>5433</c:v>
                </c:pt>
                <c:pt idx="721">
                  <c:v>3663</c:v>
                </c:pt>
                <c:pt idx="722">
                  <c:v>3741</c:v>
                </c:pt>
                <c:pt idx="723">
                  <c:v>3772</c:v>
                </c:pt>
                <c:pt idx="724">
                  <c:v>5335</c:v>
                </c:pt>
                <c:pt idx="725">
                  <c:v>7227</c:v>
                </c:pt>
                <c:pt idx="726">
                  <c:v>4957</c:v>
                </c:pt>
                <c:pt idx="727">
                  <c:v>3014</c:v>
                </c:pt>
                <c:pt idx="728">
                  <c:v>3117</c:v>
                </c:pt>
                <c:pt idx="729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A-4F65-9034-7FD5A56A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054496"/>
        <c:axId val="1903043680"/>
      </c:lineChart>
      <c:dateAx>
        <c:axId val="1774211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10112"/>
        <c:crosses val="autoZero"/>
        <c:auto val="1"/>
        <c:lblOffset val="100"/>
        <c:baseTimeUnit val="days"/>
      </c:dateAx>
      <c:valAx>
        <c:axId val="17742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211776"/>
        <c:crosses val="autoZero"/>
        <c:crossBetween val="between"/>
      </c:valAx>
      <c:valAx>
        <c:axId val="190304368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054496"/>
        <c:crosses val="max"/>
        <c:crossBetween val="between"/>
      </c:valAx>
      <c:dateAx>
        <c:axId val="19030544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90304368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Sheet5!$C$1</c:f>
              <c:strCache>
                <c:ptCount val="1"/>
                <c:pt idx="0">
                  <c:v>Total_Referral_Cost_10gbp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Sheet5!$A$2:$A$731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Sheet5!$C$2:$C$731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11622.900000000001</c:v>
                </c:pt>
                <c:pt idx="56">
                  <c:v>19680.599999999999</c:v>
                </c:pt>
                <c:pt idx="57">
                  <c:v>22014.1</c:v>
                </c:pt>
                <c:pt idx="58">
                  <c:v>25350.1</c:v>
                </c:pt>
                <c:pt idx="59">
                  <c:v>32160.3</c:v>
                </c:pt>
                <c:pt idx="60">
                  <c:v>43482.2</c:v>
                </c:pt>
                <c:pt idx="61">
                  <c:v>38249.5</c:v>
                </c:pt>
                <c:pt idx="62">
                  <c:v>21801.5</c:v>
                </c:pt>
                <c:pt idx="63">
                  <c:v>22879.200000000001</c:v>
                </c:pt>
                <c:pt idx="64">
                  <c:v>29476.9</c:v>
                </c:pt>
                <c:pt idx="65">
                  <c:v>30761</c:v>
                </c:pt>
                <c:pt idx="66">
                  <c:v>40467.800000000003</c:v>
                </c:pt>
                <c:pt idx="67">
                  <c:v>57299</c:v>
                </c:pt>
                <c:pt idx="68">
                  <c:v>52310.5</c:v>
                </c:pt>
                <c:pt idx="69">
                  <c:v>26445.4</c:v>
                </c:pt>
                <c:pt idx="70">
                  <c:v>28023.7</c:v>
                </c:pt>
                <c:pt idx="71">
                  <c:v>28983.300000000003</c:v>
                </c:pt>
                <c:pt idx="72">
                  <c:v>31821.5</c:v>
                </c:pt>
                <c:pt idx="73">
                  <c:v>42763.6</c:v>
                </c:pt>
                <c:pt idx="74">
                  <c:v>63607.199999999997</c:v>
                </c:pt>
                <c:pt idx="75">
                  <c:v>61051.8</c:v>
                </c:pt>
                <c:pt idx="76">
                  <c:v>26049.1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22987.1</c:v>
                </c:pt>
                <c:pt idx="176">
                  <c:v>31915</c:v>
                </c:pt>
                <c:pt idx="177">
                  <c:v>37102.9</c:v>
                </c:pt>
                <c:pt idx="178">
                  <c:v>58392</c:v>
                </c:pt>
                <c:pt idx="179">
                  <c:v>86864.8</c:v>
                </c:pt>
                <c:pt idx="180">
                  <c:v>75057.799999999988</c:v>
                </c:pt>
                <c:pt idx="181">
                  <c:v>24432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12674.4</c:v>
                </c:pt>
                <c:pt idx="281">
                  <c:v>12366.5</c:v>
                </c:pt>
                <c:pt idx="282">
                  <c:v>12769.3</c:v>
                </c:pt>
                <c:pt idx="283">
                  <c:v>12929</c:v>
                </c:pt>
                <c:pt idx="284">
                  <c:v>11250.4</c:v>
                </c:pt>
                <c:pt idx="285">
                  <c:v>8643.2000000000007</c:v>
                </c:pt>
                <c:pt idx="286">
                  <c:v>6934.2</c:v>
                </c:pt>
                <c:pt idx="287">
                  <c:v>84.1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4428.5</c:v>
                </c:pt>
                <c:pt idx="464">
                  <c:v>7007.9</c:v>
                </c:pt>
                <c:pt idx="465">
                  <c:v>11891.7</c:v>
                </c:pt>
                <c:pt idx="466">
                  <c:v>22948.7</c:v>
                </c:pt>
                <c:pt idx="467">
                  <c:v>20638.599999999999</c:v>
                </c:pt>
                <c:pt idx="468">
                  <c:v>8631.3000000000011</c:v>
                </c:pt>
                <c:pt idx="469">
                  <c:v>7682.5</c:v>
                </c:pt>
                <c:pt idx="470">
                  <c:v>8515.7000000000007</c:v>
                </c:pt>
                <c:pt idx="471">
                  <c:v>8455.7000000000007</c:v>
                </c:pt>
                <c:pt idx="472">
                  <c:v>11930.9</c:v>
                </c:pt>
                <c:pt idx="473">
                  <c:v>20873.599999999999</c:v>
                </c:pt>
                <c:pt idx="474">
                  <c:v>15766.1</c:v>
                </c:pt>
                <c:pt idx="475">
                  <c:v>8959.2999999999993</c:v>
                </c:pt>
                <c:pt idx="476">
                  <c:v>8267.2000000000007</c:v>
                </c:pt>
                <c:pt idx="477">
                  <c:v>10487.4</c:v>
                </c:pt>
                <c:pt idx="478">
                  <c:v>9910.7999999999993</c:v>
                </c:pt>
                <c:pt idx="479">
                  <c:v>17458.099999999999</c:v>
                </c:pt>
                <c:pt idx="480">
                  <c:v>23005.599999999999</c:v>
                </c:pt>
                <c:pt idx="481">
                  <c:v>22863.4</c:v>
                </c:pt>
                <c:pt idx="482">
                  <c:v>9537.1999999999989</c:v>
                </c:pt>
                <c:pt idx="483">
                  <c:v>9127.3000000000011</c:v>
                </c:pt>
                <c:pt idx="484">
                  <c:v>9649.3000000000011</c:v>
                </c:pt>
                <c:pt idx="485">
                  <c:v>10585.5</c:v>
                </c:pt>
                <c:pt idx="486">
                  <c:v>14431.199999999999</c:v>
                </c:pt>
                <c:pt idx="487">
                  <c:v>23545.5</c:v>
                </c:pt>
                <c:pt idx="488">
                  <c:v>19146.2</c:v>
                </c:pt>
                <c:pt idx="489">
                  <c:v>9931.5</c:v>
                </c:pt>
                <c:pt idx="490">
                  <c:v>11101.599999999999</c:v>
                </c:pt>
                <c:pt idx="491">
                  <c:v>11327.7</c:v>
                </c:pt>
                <c:pt idx="492">
                  <c:v>12735</c:v>
                </c:pt>
                <c:pt idx="493">
                  <c:v>16900.900000000001</c:v>
                </c:pt>
                <c:pt idx="494">
                  <c:v>23284.400000000001</c:v>
                </c:pt>
                <c:pt idx="495">
                  <c:v>15870.8</c:v>
                </c:pt>
                <c:pt idx="496">
                  <c:v>9374.8000000000011</c:v>
                </c:pt>
                <c:pt idx="497">
                  <c:v>8934</c:v>
                </c:pt>
                <c:pt idx="498">
                  <c:v>12440.099999999999</c:v>
                </c:pt>
                <c:pt idx="499">
                  <c:v>12412</c:v>
                </c:pt>
                <c:pt idx="500">
                  <c:v>16259</c:v>
                </c:pt>
                <c:pt idx="501">
                  <c:v>24220.5</c:v>
                </c:pt>
                <c:pt idx="502">
                  <c:v>19312.400000000001</c:v>
                </c:pt>
                <c:pt idx="503">
                  <c:v>14672.2</c:v>
                </c:pt>
                <c:pt idx="504">
                  <c:v>14276.1</c:v>
                </c:pt>
                <c:pt idx="505">
                  <c:v>15713</c:v>
                </c:pt>
                <c:pt idx="506">
                  <c:v>16212.900000000001</c:v>
                </c:pt>
                <c:pt idx="507">
                  <c:v>19797.3</c:v>
                </c:pt>
                <c:pt idx="508">
                  <c:v>28963.9</c:v>
                </c:pt>
                <c:pt idx="509">
                  <c:v>22698</c:v>
                </c:pt>
                <c:pt idx="510">
                  <c:v>4151.7</c:v>
                </c:pt>
                <c:pt idx="511">
                  <c:v>1814.9</c:v>
                </c:pt>
                <c:pt idx="512">
                  <c:v>1584.7</c:v>
                </c:pt>
                <c:pt idx="513">
                  <c:v>528.29999999999995</c:v>
                </c:pt>
                <c:pt idx="514">
                  <c:v>341.1</c:v>
                </c:pt>
                <c:pt idx="515">
                  <c:v>206.5</c:v>
                </c:pt>
                <c:pt idx="516">
                  <c:v>50.400000000000006</c:v>
                </c:pt>
                <c:pt idx="517">
                  <c:v>5</c:v>
                </c:pt>
                <c:pt idx="518">
                  <c:v>16.8</c:v>
                </c:pt>
                <c:pt idx="519">
                  <c:v>4.5</c:v>
                </c:pt>
                <c:pt idx="520">
                  <c:v>2.8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2306.8000000000002</c:v>
                </c:pt>
                <c:pt idx="670">
                  <c:v>2976.7999999999997</c:v>
                </c:pt>
                <c:pt idx="671">
                  <c:v>2940.7999999999997</c:v>
                </c:pt>
                <c:pt idx="672">
                  <c:v>3069.1000000000004</c:v>
                </c:pt>
                <c:pt idx="673">
                  <c:v>3731.1</c:v>
                </c:pt>
                <c:pt idx="674">
                  <c:v>3952.9</c:v>
                </c:pt>
                <c:pt idx="675">
                  <c:v>6482.7</c:v>
                </c:pt>
                <c:pt idx="676">
                  <c:v>10885.800000000001</c:v>
                </c:pt>
                <c:pt idx="677">
                  <c:v>9750.2000000000007</c:v>
                </c:pt>
                <c:pt idx="678">
                  <c:v>5249.5999999999995</c:v>
                </c:pt>
                <c:pt idx="679">
                  <c:v>4615.2</c:v>
                </c:pt>
                <c:pt idx="680">
                  <c:v>4729.0999999999995</c:v>
                </c:pt>
                <c:pt idx="681">
                  <c:v>5363.2</c:v>
                </c:pt>
                <c:pt idx="682">
                  <c:v>7268.4</c:v>
                </c:pt>
                <c:pt idx="683">
                  <c:v>11333.9</c:v>
                </c:pt>
                <c:pt idx="684">
                  <c:v>8517.9</c:v>
                </c:pt>
                <c:pt idx="685">
                  <c:v>5433</c:v>
                </c:pt>
                <c:pt idx="686">
                  <c:v>4866.3999999999996</c:v>
                </c:pt>
                <c:pt idx="687">
                  <c:v>5207.6000000000004</c:v>
                </c:pt>
                <c:pt idx="688">
                  <c:v>4877.1000000000004</c:v>
                </c:pt>
                <c:pt idx="689">
                  <c:v>7681.8</c:v>
                </c:pt>
                <c:pt idx="690">
                  <c:v>11852.2</c:v>
                </c:pt>
                <c:pt idx="691">
                  <c:v>12439.3</c:v>
                </c:pt>
                <c:pt idx="692">
                  <c:v>9522.4</c:v>
                </c:pt>
                <c:pt idx="693">
                  <c:v>4854</c:v>
                </c:pt>
                <c:pt idx="694">
                  <c:v>4675</c:v>
                </c:pt>
                <c:pt idx="695">
                  <c:v>4009.8999999999996</c:v>
                </c:pt>
                <c:pt idx="696">
                  <c:v>6074.4</c:v>
                </c:pt>
                <c:pt idx="697">
                  <c:v>4155</c:v>
                </c:pt>
                <c:pt idx="698">
                  <c:v>2982.2</c:v>
                </c:pt>
                <c:pt idx="699">
                  <c:v>1358.7</c:v>
                </c:pt>
                <c:pt idx="700">
                  <c:v>1433.3999999999999</c:v>
                </c:pt>
                <c:pt idx="701">
                  <c:v>1120.5</c:v>
                </c:pt>
                <c:pt idx="702">
                  <c:v>1400.1999999999998</c:v>
                </c:pt>
                <c:pt idx="703">
                  <c:v>1706.1</c:v>
                </c:pt>
                <c:pt idx="704">
                  <c:v>2571.6999999999998</c:v>
                </c:pt>
                <c:pt idx="705">
                  <c:v>2063.1</c:v>
                </c:pt>
                <c:pt idx="706">
                  <c:v>1340.9</c:v>
                </c:pt>
                <c:pt idx="707">
                  <c:v>895.4</c:v>
                </c:pt>
                <c:pt idx="708">
                  <c:v>948.2</c:v>
                </c:pt>
                <c:pt idx="709">
                  <c:v>1235.9000000000001</c:v>
                </c:pt>
                <c:pt idx="710">
                  <c:v>1824.9</c:v>
                </c:pt>
                <c:pt idx="711">
                  <c:v>2814</c:v>
                </c:pt>
                <c:pt idx="712">
                  <c:v>2668.3</c:v>
                </c:pt>
                <c:pt idx="713">
                  <c:v>1112.8</c:v>
                </c:pt>
                <c:pt idx="714">
                  <c:v>1129.5</c:v>
                </c:pt>
                <c:pt idx="715">
                  <c:v>1293.4000000000001</c:v>
                </c:pt>
                <c:pt idx="716">
                  <c:v>1333.4</c:v>
                </c:pt>
                <c:pt idx="717">
                  <c:v>1903.5</c:v>
                </c:pt>
                <c:pt idx="718">
                  <c:v>2872.6</c:v>
                </c:pt>
                <c:pt idx="719">
                  <c:v>3304.2</c:v>
                </c:pt>
                <c:pt idx="720">
                  <c:v>2229.7999999999997</c:v>
                </c:pt>
                <c:pt idx="721">
                  <c:v>1394.1</c:v>
                </c:pt>
                <c:pt idx="722">
                  <c:v>1564.6000000000001</c:v>
                </c:pt>
                <c:pt idx="723">
                  <c:v>1227.4000000000001</c:v>
                </c:pt>
                <c:pt idx="724">
                  <c:v>1653.3000000000002</c:v>
                </c:pt>
                <c:pt idx="725">
                  <c:v>8902.2999999999993</c:v>
                </c:pt>
                <c:pt idx="726">
                  <c:v>8933</c:v>
                </c:pt>
                <c:pt idx="727">
                  <c:v>4914.3</c:v>
                </c:pt>
                <c:pt idx="728">
                  <c:v>4818.3</c:v>
                </c:pt>
                <c:pt idx="729">
                  <c:v>5282.0999999999995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7-4CAA-908E-3ED55E880ED8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Total_Referral_Cost_12gbp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Sheet5!$A$2:$A$731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Sheet5!$D$2:$D$731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28288.399999999998</c:v>
                </c:pt>
                <c:pt idx="77">
                  <c:v>37661.600000000006</c:v>
                </c:pt>
                <c:pt idx="78">
                  <c:v>35262.800000000003</c:v>
                </c:pt>
                <c:pt idx="79">
                  <c:v>40014.800000000003</c:v>
                </c:pt>
                <c:pt idx="80">
                  <c:v>57380.1</c:v>
                </c:pt>
                <c:pt idx="81">
                  <c:v>91033.200000000012</c:v>
                </c:pt>
                <c:pt idx="82">
                  <c:v>77895.100000000006</c:v>
                </c:pt>
                <c:pt idx="83">
                  <c:v>40553.5</c:v>
                </c:pt>
                <c:pt idx="84">
                  <c:v>40221.399999999994</c:v>
                </c:pt>
                <c:pt idx="85">
                  <c:v>41837.600000000006</c:v>
                </c:pt>
                <c:pt idx="86">
                  <c:v>45164.800000000003</c:v>
                </c:pt>
                <c:pt idx="87">
                  <c:v>59126.2</c:v>
                </c:pt>
                <c:pt idx="88">
                  <c:v>97192.2</c:v>
                </c:pt>
                <c:pt idx="89">
                  <c:v>84070.399999999994</c:v>
                </c:pt>
                <c:pt idx="90">
                  <c:v>38815.800000000003</c:v>
                </c:pt>
                <c:pt idx="91">
                  <c:v>37560.5</c:v>
                </c:pt>
                <c:pt idx="92">
                  <c:v>44109.600000000006</c:v>
                </c:pt>
                <c:pt idx="93">
                  <c:v>50504</c:v>
                </c:pt>
                <c:pt idx="94">
                  <c:v>71654.899999999994</c:v>
                </c:pt>
                <c:pt idx="95">
                  <c:v>109744.2</c:v>
                </c:pt>
                <c:pt idx="96">
                  <c:v>94215.2</c:v>
                </c:pt>
                <c:pt idx="97">
                  <c:v>41981.3</c:v>
                </c:pt>
                <c:pt idx="98">
                  <c:v>42982.6</c:v>
                </c:pt>
                <c:pt idx="99">
                  <c:v>43980.9</c:v>
                </c:pt>
                <c:pt idx="100">
                  <c:v>46788.2</c:v>
                </c:pt>
                <c:pt idx="101">
                  <c:v>63827.199999999997</c:v>
                </c:pt>
                <c:pt idx="102">
                  <c:v>104347.79999999999</c:v>
                </c:pt>
                <c:pt idx="103">
                  <c:v>80500.899999999994</c:v>
                </c:pt>
                <c:pt idx="104">
                  <c:v>37777.4</c:v>
                </c:pt>
                <c:pt idx="105">
                  <c:v>48429.4</c:v>
                </c:pt>
                <c:pt idx="106">
                  <c:v>44293.399999999994</c:v>
                </c:pt>
                <c:pt idx="107">
                  <c:v>40286.9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23957.200000000001</c:v>
                </c:pt>
                <c:pt idx="253">
                  <c:v>27326.5</c:v>
                </c:pt>
                <c:pt idx="254">
                  <c:v>32932.300000000003</c:v>
                </c:pt>
                <c:pt idx="255">
                  <c:v>42413.4</c:v>
                </c:pt>
                <c:pt idx="256">
                  <c:v>75818.7</c:v>
                </c:pt>
                <c:pt idx="257">
                  <c:v>59965.1</c:v>
                </c:pt>
                <c:pt idx="258">
                  <c:v>21809.3</c:v>
                </c:pt>
                <c:pt idx="259">
                  <c:v>21423</c:v>
                </c:pt>
                <c:pt idx="260">
                  <c:v>23304</c:v>
                </c:pt>
                <c:pt idx="261">
                  <c:v>26867.1</c:v>
                </c:pt>
                <c:pt idx="262">
                  <c:v>41025.9</c:v>
                </c:pt>
                <c:pt idx="263">
                  <c:v>75540.899999999994</c:v>
                </c:pt>
                <c:pt idx="264">
                  <c:v>56680.3</c:v>
                </c:pt>
                <c:pt idx="265">
                  <c:v>21334</c:v>
                </c:pt>
                <c:pt idx="266">
                  <c:v>19551</c:v>
                </c:pt>
                <c:pt idx="267">
                  <c:v>22231.1</c:v>
                </c:pt>
                <c:pt idx="268">
                  <c:v>28614.600000000002</c:v>
                </c:pt>
                <c:pt idx="269">
                  <c:v>38779.9</c:v>
                </c:pt>
                <c:pt idx="270">
                  <c:v>67154.899999999994</c:v>
                </c:pt>
                <c:pt idx="271">
                  <c:v>52086.3</c:v>
                </c:pt>
                <c:pt idx="272">
                  <c:v>23244.799999999999</c:v>
                </c:pt>
                <c:pt idx="273">
                  <c:v>19043.5</c:v>
                </c:pt>
                <c:pt idx="274">
                  <c:v>20211.8</c:v>
                </c:pt>
                <c:pt idx="275">
                  <c:v>19869</c:v>
                </c:pt>
                <c:pt idx="276">
                  <c:v>30281.599999999999</c:v>
                </c:pt>
                <c:pt idx="277">
                  <c:v>47158.299999999996</c:v>
                </c:pt>
                <c:pt idx="278">
                  <c:v>36325</c:v>
                </c:pt>
                <c:pt idx="279">
                  <c:v>17243.099999999999</c:v>
                </c:pt>
                <c:pt idx="280">
                  <c:v>286.5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2832.2000000000003</c:v>
                </c:pt>
                <c:pt idx="698">
                  <c:v>3151.8</c:v>
                </c:pt>
                <c:pt idx="699">
                  <c:v>1794.6</c:v>
                </c:pt>
                <c:pt idx="700">
                  <c:v>1446.8</c:v>
                </c:pt>
                <c:pt idx="701">
                  <c:v>1872.1999999999998</c:v>
                </c:pt>
                <c:pt idx="702">
                  <c:v>2621.7999999999997</c:v>
                </c:pt>
                <c:pt idx="703">
                  <c:v>3083.7000000000003</c:v>
                </c:pt>
                <c:pt idx="704">
                  <c:v>5637.1</c:v>
                </c:pt>
                <c:pt idx="705">
                  <c:v>4375.3</c:v>
                </c:pt>
                <c:pt idx="706">
                  <c:v>2369.1</c:v>
                </c:pt>
                <c:pt idx="707">
                  <c:v>2403.1999999999998</c:v>
                </c:pt>
                <c:pt idx="708">
                  <c:v>2465.1999999999998</c:v>
                </c:pt>
                <c:pt idx="709">
                  <c:v>2902.3</c:v>
                </c:pt>
                <c:pt idx="710">
                  <c:v>4222.7</c:v>
                </c:pt>
                <c:pt idx="711">
                  <c:v>6803.4</c:v>
                </c:pt>
                <c:pt idx="712">
                  <c:v>5850.5999999999995</c:v>
                </c:pt>
                <c:pt idx="713">
                  <c:v>2610.9</c:v>
                </c:pt>
                <c:pt idx="714">
                  <c:v>2779.3</c:v>
                </c:pt>
                <c:pt idx="715">
                  <c:v>2894.2</c:v>
                </c:pt>
                <c:pt idx="716">
                  <c:v>2562.1999999999998</c:v>
                </c:pt>
                <c:pt idx="717">
                  <c:v>4591.7</c:v>
                </c:pt>
                <c:pt idx="718">
                  <c:v>7160.5</c:v>
                </c:pt>
                <c:pt idx="719">
                  <c:v>7315.7</c:v>
                </c:pt>
                <c:pt idx="720">
                  <c:v>5287.4000000000005</c:v>
                </c:pt>
                <c:pt idx="721">
                  <c:v>3250.9</c:v>
                </c:pt>
                <c:pt idx="722">
                  <c:v>2612.9</c:v>
                </c:pt>
                <c:pt idx="723">
                  <c:v>3225</c:v>
                </c:pt>
                <c:pt idx="724">
                  <c:v>4164.1000000000004</c:v>
                </c:pt>
                <c:pt idx="725">
                  <c:v>1803.6</c:v>
                </c:pt>
                <c:pt idx="726">
                  <c:v>907.7</c:v>
                </c:pt>
                <c:pt idx="727">
                  <c:v>535.9</c:v>
                </c:pt>
                <c:pt idx="728">
                  <c:v>322.2</c:v>
                </c:pt>
                <c:pt idx="729">
                  <c:v>185.5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7-4CAA-908E-3ED55E880ED8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Total_Referral_Cost_100pct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Sheet5!$A$2:$A$731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Sheet5!$E$2:$E$731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2480.1999999999998</c:v>
                </c:pt>
                <c:pt idx="698">
                  <c:v>3065.6000000000004</c:v>
                </c:pt>
                <c:pt idx="699">
                  <c:v>1504</c:v>
                </c:pt>
                <c:pt idx="700">
                  <c:v>1757.4</c:v>
                </c:pt>
                <c:pt idx="701">
                  <c:v>1715.8</c:v>
                </c:pt>
                <c:pt idx="702">
                  <c:v>2663.7000000000003</c:v>
                </c:pt>
                <c:pt idx="703">
                  <c:v>3056.3</c:v>
                </c:pt>
                <c:pt idx="704">
                  <c:v>5460.7000000000007</c:v>
                </c:pt>
                <c:pt idx="705">
                  <c:v>4786.1000000000004</c:v>
                </c:pt>
                <c:pt idx="706">
                  <c:v>3372.8</c:v>
                </c:pt>
                <c:pt idx="707">
                  <c:v>2568.3000000000002</c:v>
                </c:pt>
                <c:pt idx="708">
                  <c:v>3250.6</c:v>
                </c:pt>
                <c:pt idx="709">
                  <c:v>3074.9</c:v>
                </c:pt>
                <c:pt idx="710">
                  <c:v>5731.7000000000007</c:v>
                </c:pt>
                <c:pt idx="711">
                  <c:v>8611.2000000000007</c:v>
                </c:pt>
                <c:pt idx="712">
                  <c:v>8126.2</c:v>
                </c:pt>
                <c:pt idx="713">
                  <c:v>3493.4</c:v>
                </c:pt>
                <c:pt idx="714">
                  <c:v>3448.6000000000004</c:v>
                </c:pt>
                <c:pt idx="715">
                  <c:v>3509</c:v>
                </c:pt>
                <c:pt idx="716">
                  <c:v>4330.1000000000004</c:v>
                </c:pt>
                <c:pt idx="717">
                  <c:v>6792.6</c:v>
                </c:pt>
                <c:pt idx="718">
                  <c:v>10744.3</c:v>
                </c:pt>
                <c:pt idx="719">
                  <c:v>10566.2</c:v>
                </c:pt>
                <c:pt idx="720">
                  <c:v>8119.3</c:v>
                </c:pt>
                <c:pt idx="721">
                  <c:v>4802.3</c:v>
                </c:pt>
                <c:pt idx="722">
                  <c:v>5445</c:v>
                </c:pt>
                <c:pt idx="723">
                  <c:v>5598.7999999999993</c:v>
                </c:pt>
                <c:pt idx="724">
                  <c:v>7177.1</c:v>
                </c:pt>
                <c:pt idx="725">
                  <c:v>3074</c:v>
                </c:pt>
                <c:pt idx="726">
                  <c:v>1258</c:v>
                </c:pt>
                <c:pt idx="727">
                  <c:v>688.3</c:v>
                </c:pt>
                <c:pt idx="728">
                  <c:v>526</c:v>
                </c:pt>
                <c:pt idx="729">
                  <c:v>384.3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7-4CAA-908E-3ED55E880ED8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Total_Referral_Cost_14gbp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Sheet5!$A$2:$A$731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Sheet5!$F$2:$F$731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4601.8999999999996</c:v>
                </c:pt>
                <c:pt idx="182">
                  <c:v>43694.8</c:v>
                </c:pt>
                <c:pt idx="183">
                  <c:v>48501</c:v>
                </c:pt>
                <c:pt idx="184">
                  <c:v>66243.3</c:v>
                </c:pt>
                <c:pt idx="185">
                  <c:v>97236.6</c:v>
                </c:pt>
                <c:pt idx="186">
                  <c:v>149225.4</c:v>
                </c:pt>
                <c:pt idx="187">
                  <c:v>125847.9</c:v>
                </c:pt>
                <c:pt idx="188">
                  <c:v>45759.7</c:v>
                </c:pt>
                <c:pt idx="189">
                  <c:v>46537.1</c:v>
                </c:pt>
                <c:pt idx="190">
                  <c:v>54976.3</c:v>
                </c:pt>
                <c:pt idx="191">
                  <c:v>65331.6</c:v>
                </c:pt>
                <c:pt idx="192">
                  <c:v>95720.2</c:v>
                </c:pt>
                <c:pt idx="193">
                  <c:v>117028.79999999999</c:v>
                </c:pt>
                <c:pt idx="194">
                  <c:v>96806.9</c:v>
                </c:pt>
                <c:pt idx="195">
                  <c:v>52249.5</c:v>
                </c:pt>
                <c:pt idx="196">
                  <c:v>16.399999999999999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5855.1</c:v>
                </c:pt>
                <c:pt idx="203">
                  <c:v>128638.5</c:v>
                </c:pt>
                <c:pt idx="204">
                  <c:v>110585</c:v>
                </c:pt>
                <c:pt idx="205">
                  <c:v>47695.8</c:v>
                </c:pt>
                <c:pt idx="206">
                  <c:v>58312.700000000004</c:v>
                </c:pt>
                <c:pt idx="207">
                  <c:v>83587.3</c:v>
                </c:pt>
                <c:pt idx="208">
                  <c:v>70338.3</c:v>
                </c:pt>
                <c:pt idx="209">
                  <c:v>34939.699999999997</c:v>
                </c:pt>
                <c:pt idx="210">
                  <c:v>26063.9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20788.7</c:v>
                </c:pt>
                <c:pt idx="246">
                  <c:v>25746.300000000003</c:v>
                </c:pt>
                <c:pt idx="247">
                  <c:v>28683.5</c:v>
                </c:pt>
                <c:pt idx="248">
                  <c:v>47968.3</c:v>
                </c:pt>
                <c:pt idx="249">
                  <c:v>94332.5</c:v>
                </c:pt>
                <c:pt idx="250">
                  <c:v>77723</c:v>
                </c:pt>
                <c:pt idx="251">
                  <c:v>31531</c:v>
                </c:pt>
                <c:pt idx="252">
                  <c:v>5100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57-4CAA-908E-3ED55E880ED8}"/>
            </c:ext>
          </c:extLst>
        </c:ser>
        <c:ser>
          <c:idx val="5"/>
          <c:order val="5"/>
          <c:tx>
            <c:strRef>
              <c:f>Sheet5!$G$1</c:f>
              <c:strCache>
                <c:ptCount val="1"/>
                <c:pt idx="0">
                  <c:v>Total_Referral_Cost_8gbp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Sheet5!$A$2:$A$731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Sheet5!$G$2:$G$731</c:f>
              <c:numCache>
                <c:formatCode>General</c:formatCode>
                <c:ptCount val="7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4926.6000000000004</c:v>
                </c:pt>
                <c:pt idx="108">
                  <c:v>44529.2</c:v>
                </c:pt>
                <c:pt idx="109">
                  <c:v>67310.100000000006</c:v>
                </c:pt>
                <c:pt idx="110">
                  <c:v>54298.600000000006</c:v>
                </c:pt>
                <c:pt idx="111">
                  <c:v>24683.9</c:v>
                </c:pt>
                <c:pt idx="112">
                  <c:v>28435</c:v>
                </c:pt>
                <c:pt idx="113">
                  <c:v>27413.9</c:v>
                </c:pt>
                <c:pt idx="114">
                  <c:v>30232</c:v>
                </c:pt>
                <c:pt idx="115">
                  <c:v>39076.300000000003</c:v>
                </c:pt>
                <c:pt idx="116">
                  <c:v>63096.7</c:v>
                </c:pt>
                <c:pt idx="117">
                  <c:v>47035.4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13937.400000000001</c:v>
                </c:pt>
                <c:pt idx="148">
                  <c:v>18698.5</c:v>
                </c:pt>
                <c:pt idx="149">
                  <c:v>19910.400000000001</c:v>
                </c:pt>
                <c:pt idx="150">
                  <c:v>30192.9</c:v>
                </c:pt>
                <c:pt idx="151">
                  <c:v>52433.5</c:v>
                </c:pt>
                <c:pt idx="152">
                  <c:v>38972.400000000001</c:v>
                </c:pt>
                <c:pt idx="153">
                  <c:v>15386.2</c:v>
                </c:pt>
                <c:pt idx="154">
                  <c:v>13994.400000000001</c:v>
                </c:pt>
                <c:pt idx="155">
                  <c:v>17343.099999999999</c:v>
                </c:pt>
                <c:pt idx="156">
                  <c:v>18242.099999999999</c:v>
                </c:pt>
                <c:pt idx="157">
                  <c:v>27750.6</c:v>
                </c:pt>
                <c:pt idx="158">
                  <c:v>44281</c:v>
                </c:pt>
                <c:pt idx="159">
                  <c:v>36989.399999999994</c:v>
                </c:pt>
                <c:pt idx="160">
                  <c:v>13868</c:v>
                </c:pt>
                <c:pt idx="161">
                  <c:v>13959.3</c:v>
                </c:pt>
                <c:pt idx="162">
                  <c:v>15211.900000000001</c:v>
                </c:pt>
                <c:pt idx="163">
                  <c:v>16695.099999999999</c:v>
                </c:pt>
                <c:pt idx="164">
                  <c:v>26763.599999999999</c:v>
                </c:pt>
                <c:pt idx="165">
                  <c:v>46710.100000000006</c:v>
                </c:pt>
                <c:pt idx="166">
                  <c:v>37136</c:v>
                </c:pt>
                <c:pt idx="167">
                  <c:v>18811.2</c:v>
                </c:pt>
                <c:pt idx="168">
                  <c:v>19622.5</c:v>
                </c:pt>
                <c:pt idx="169">
                  <c:v>21007.9</c:v>
                </c:pt>
                <c:pt idx="170">
                  <c:v>23417.8</c:v>
                </c:pt>
                <c:pt idx="171">
                  <c:v>37717.300000000003</c:v>
                </c:pt>
                <c:pt idx="172">
                  <c:v>59417.5</c:v>
                </c:pt>
                <c:pt idx="173">
                  <c:v>52018.100000000006</c:v>
                </c:pt>
                <c:pt idx="174">
                  <c:v>21538.5</c:v>
                </c:pt>
                <c:pt idx="175">
                  <c:v>4251.2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4210.3999999999996</c:v>
                </c:pt>
                <c:pt idx="196">
                  <c:v>46918.3</c:v>
                </c:pt>
                <c:pt idx="197">
                  <c:v>64877.7</c:v>
                </c:pt>
                <c:pt idx="198">
                  <c:v>45036.1</c:v>
                </c:pt>
                <c:pt idx="199">
                  <c:v>37646.800000000003</c:v>
                </c:pt>
                <c:pt idx="200">
                  <c:v>44779.9</c:v>
                </c:pt>
                <c:pt idx="201">
                  <c:v>44878.2</c:v>
                </c:pt>
                <c:pt idx="202">
                  <c:v>28680.400000000001</c:v>
                </c:pt>
                <c:pt idx="203">
                  <c:v>9.4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2057.4</c:v>
                </c:pt>
                <c:pt idx="211">
                  <c:v>20710.400000000001</c:v>
                </c:pt>
                <c:pt idx="212">
                  <c:v>21060.6</c:v>
                </c:pt>
                <c:pt idx="213">
                  <c:v>28143.300000000003</c:v>
                </c:pt>
                <c:pt idx="214">
                  <c:v>50462.399999999994</c:v>
                </c:pt>
                <c:pt idx="215">
                  <c:v>38628.699999999997</c:v>
                </c:pt>
                <c:pt idx="216">
                  <c:v>17902.199999999997</c:v>
                </c:pt>
                <c:pt idx="217">
                  <c:v>17239.2</c:v>
                </c:pt>
                <c:pt idx="218">
                  <c:v>16513.099999999999</c:v>
                </c:pt>
                <c:pt idx="219">
                  <c:v>19095.400000000001</c:v>
                </c:pt>
                <c:pt idx="220">
                  <c:v>27256.7</c:v>
                </c:pt>
                <c:pt idx="221">
                  <c:v>47864.600000000006</c:v>
                </c:pt>
                <c:pt idx="222">
                  <c:v>37352.300000000003</c:v>
                </c:pt>
                <c:pt idx="223">
                  <c:v>14889</c:v>
                </c:pt>
                <c:pt idx="224">
                  <c:v>14059</c:v>
                </c:pt>
                <c:pt idx="225">
                  <c:v>15539.5</c:v>
                </c:pt>
                <c:pt idx="226">
                  <c:v>16258.7</c:v>
                </c:pt>
                <c:pt idx="227">
                  <c:v>25638.799999999999</c:v>
                </c:pt>
                <c:pt idx="228">
                  <c:v>46414.8</c:v>
                </c:pt>
                <c:pt idx="229">
                  <c:v>39557.300000000003</c:v>
                </c:pt>
                <c:pt idx="230">
                  <c:v>15229.8</c:v>
                </c:pt>
                <c:pt idx="231">
                  <c:v>13694.2</c:v>
                </c:pt>
                <c:pt idx="232">
                  <c:v>14903.5</c:v>
                </c:pt>
                <c:pt idx="233">
                  <c:v>15709.9</c:v>
                </c:pt>
                <c:pt idx="234">
                  <c:v>25747</c:v>
                </c:pt>
                <c:pt idx="235">
                  <c:v>47754.8</c:v>
                </c:pt>
                <c:pt idx="236">
                  <c:v>37046.5</c:v>
                </c:pt>
                <c:pt idx="237">
                  <c:v>15285.5</c:v>
                </c:pt>
                <c:pt idx="238">
                  <c:v>13762.1</c:v>
                </c:pt>
                <c:pt idx="239">
                  <c:v>14324.900000000001</c:v>
                </c:pt>
                <c:pt idx="240">
                  <c:v>15769</c:v>
                </c:pt>
                <c:pt idx="241">
                  <c:v>24117.200000000001</c:v>
                </c:pt>
                <c:pt idx="242">
                  <c:v>47007.3</c:v>
                </c:pt>
                <c:pt idx="243">
                  <c:v>42375</c:v>
                </c:pt>
                <c:pt idx="244">
                  <c:v>15414.8</c:v>
                </c:pt>
                <c:pt idx="245">
                  <c:v>336.8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2022.8</c:v>
                </c:pt>
                <c:pt idx="459">
                  <c:v>4718.8</c:v>
                </c:pt>
                <c:pt idx="460">
                  <c:v>5133.5</c:v>
                </c:pt>
                <c:pt idx="461">
                  <c:v>3046.1</c:v>
                </c:pt>
                <c:pt idx="462">
                  <c:v>3115.5</c:v>
                </c:pt>
                <c:pt idx="463">
                  <c:v>1132.9000000000001</c:v>
                </c:pt>
                <c:pt idx="464">
                  <c:v>544</c:v>
                </c:pt>
                <c:pt idx="465">
                  <c:v>865.6</c:v>
                </c:pt>
                <c:pt idx="466">
                  <c:v>663.4</c:v>
                </c:pt>
                <c:pt idx="467">
                  <c:v>401.4</c:v>
                </c:pt>
                <c:pt idx="468">
                  <c:v>191.8</c:v>
                </c:pt>
                <c:pt idx="469">
                  <c:v>182.7</c:v>
                </c:pt>
                <c:pt idx="470">
                  <c:v>245.10000000000002</c:v>
                </c:pt>
                <c:pt idx="471">
                  <c:v>139.79999999999998</c:v>
                </c:pt>
                <c:pt idx="472">
                  <c:v>140.10000000000002</c:v>
                </c:pt>
                <c:pt idx="473">
                  <c:v>184.1</c:v>
                </c:pt>
                <c:pt idx="474">
                  <c:v>87.6</c:v>
                </c:pt>
                <c:pt idx="475">
                  <c:v>17.600000000000001</c:v>
                </c:pt>
                <c:pt idx="476">
                  <c:v>43.8</c:v>
                </c:pt>
                <c:pt idx="477">
                  <c:v>0</c:v>
                </c:pt>
                <c:pt idx="478">
                  <c:v>8.8000000000000007</c:v>
                </c:pt>
                <c:pt idx="479">
                  <c:v>0</c:v>
                </c:pt>
                <c:pt idx="480">
                  <c:v>0</c:v>
                </c:pt>
                <c:pt idx="481">
                  <c:v>8.8000000000000007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57-4CAA-908E-3ED55E88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853360"/>
        <c:axId val="2018843792"/>
      </c:lineChart>
      <c:lineChart>
        <c:grouping val="standar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Activated_user_count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Sheet5!$A$2:$A$731</c:f>
              <c:numCache>
                <c:formatCode>m/d/yyyy</c:formatCode>
                <c:ptCount val="730"/>
                <c:pt idx="0">
                  <c:v>43627</c:v>
                </c:pt>
                <c:pt idx="1">
                  <c:v>43628</c:v>
                </c:pt>
                <c:pt idx="2">
                  <c:v>43629</c:v>
                </c:pt>
                <c:pt idx="3">
                  <c:v>43630</c:v>
                </c:pt>
                <c:pt idx="4">
                  <c:v>43631</c:v>
                </c:pt>
                <c:pt idx="5">
                  <c:v>43632</c:v>
                </c:pt>
                <c:pt idx="6">
                  <c:v>43633</c:v>
                </c:pt>
                <c:pt idx="7">
                  <c:v>43634</c:v>
                </c:pt>
                <c:pt idx="8">
                  <c:v>43635</c:v>
                </c:pt>
                <c:pt idx="9">
                  <c:v>43636</c:v>
                </c:pt>
                <c:pt idx="10">
                  <c:v>43637</c:v>
                </c:pt>
                <c:pt idx="11">
                  <c:v>43638</c:v>
                </c:pt>
                <c:pt idx="12">
                  <c:v>43639</c:v>
                </c:pt>
                <c:pt idx="13">
                  <c:v>43640</c:v>
                </c:pt>
                <c:pt idx="14">
                  <c:v>43641</c:v>
                </c:pt>
                <c:pt idx="15">
                  <c:v>43642</c:v>
                </c:pt>
                <c:pt idx="16">
                  <c:v>43643</c:v>
                </c:pt>
                <c:pt idx="17">
                  <c:v>43644</c:v>
                </c:pt>
                <c:pt idx="18">
                  <c:v>43645</c:v>
                </c:pt>
                <c:pt idx="19">
                  <c:v>43646</c:v>
                </c:pt>
                <c:pt idx="20">
                  <c:v>43647</c:v>
                </c:pt>
                <c:pt idx="21">
                  <c:v>43648</c:v>
                </c:pt>
                <c:pt idx="22">
                  <c:v>43649</c:v>
                </c:pt>
                <c:pt idx="23">
                  <c:v>43650</c:v>
                </c:pt>
                <c:pt idx="24">
                  <c:v>43651</c:v>
                </c:pt>
                <c:pt idx="25">
                  <c:v>43652</c:v>
                </c:pt>
                <c:pt idx="26">
                  <c:v>43653</c:v>
                </c:pt>
                <c:pt idx="27">
                  <c:v>43654</c:v>
                </c:pt>
                <c:pt idx="28">
                  <c:v>43655</c:v>
                </c:pt>
                <c:pt idx="29">
                  <c:v>43656</c:v>
                </c:pt>
                <c:pt idx="30">
                  <c:v>43657</c:v>
                </c:pt>
                <c:pt idx="31">
                  <c:v>43658</c:v>
                </c:pt>
                <c:pt idx="32">
                  <c:v>43659</c:v>
                </c:pt>
                <c:pt idx="33">
                  <c:v>43660</c:v>
                </c:pt>
                <c:pt idx="34">
                  <c:v>43661</c:v>
                </c:pt>
                <c:pt idx="35">
                  <c:v>43662</c:v>
                </c:pt>
                <c:pt idx="36">
                  <c:v>43663</c:v>
                </c:pt>
                <c:pt idx="37">
                  <c:v>43664</c:v>
                </c:pt>
                <c:pt idx="38">
                  <c:v>43665</c:v>
                </c:pt>
                <c:pt idx="39">
                  <c:v>43666</c:v>
                </c:pt>
                <c:pt idx="40">
                  <c:v>43667</c:v>
                </c:pt>
                <c:pt idx="41">
                  <c:v>43668</c:v>
                </c:pt>
                <c:pt idx="42">
                  <c:v>43669</c:v>
                </c:pt>
                <c:pt idx="43">
                  <c:v>43670</c:v>
                </c:pt>
                <c:pt idx="44">
                  <c:v>43671</c:v>
                </c:pt>
                <c:pt idx="45">
                  <c:v>43672</c:v>
                </c:pt>
                <c:pt idx="46">
                  <c:v>43673</c:v>
                </c:pt>
                <c:pt idx="47">
                  <c:v>43674</c:v>
                </c:pt>
                <c:pt idx="48">
                  <c:v>43675</c:v>
                </c:pt>
                <c:pt idx="49">
                  <c:v>43676</c:v>
                </c:pt>
                <c:pt idx="50">
                  <c:v>43677</c:v>
                </c:pt>
                <c:pt idx="51">
                  <c:v>43678</c:v>
                </c:pt>
                <c:pt idx="52">
                  <c:v>43679</c:v>
                </c:pt>
                <c:pt idx="53">
                  <c:v>43680</c:v>
                </c:pt>
                <c:pt idx="54">
                  <c:v>43681</c:v>
                </c:pt>
                <c:pt idx="55">
                  <c:v>43682</c:v>
                </c:pt>
                <c:pt idx="56">
                  <c:v>43683</c:v>
                </c:pt>
                <c:pt idx="57">
                  <c:v>43684</c:v>
                </c:pt>
                <c:pt idx="58">
                  <c:v>43685</c:v>
                </c:pt>
                <c:pt idx="59">
                  <c:v>43686</c:v>
                </c:pt>
                <c:pt idx="60">
                  <c:v>43687</c:v>
                </c:pt>
                <c:pt idx="61">
                  <c:v>43688</c:v>
                </c:pt>
                <c:pt idx="62">
                  <c:v>43689</c:v>
                </c:pt>
                <c:pt idx="63">
                  <c:v>43690</c:v>
                </c:pt>
                <c:pt idx="64">
                  <c:v>43691</c:v>
                </c:pt>
                <c:pt idx="65">
                  <c:v>43692</c:v>
                </c:pt>
                <c:pt idx="66">
                  <c:v>43693</c:v>
                </c:pt>
                <c:pt idx="67">
                  <c:v>43694</c:v>
                </c:pt>
                <c:pt idx="68">
                  <c:v>43695</c:v>
                </c:pt>
                <c:pt idx="69">
                  <c:v>43696</c:v>
                </c:pt>
                <c:pt idx="70">
                  <c:v>43697</c:v>
                </c:pt>
                <c:pt idx="71">
                  <c:v>43698</c:v>
                </c:pt>
                <c:pt idx="72">
                  <c:v>43699</c:v>
                </c:pt>
                <c:pt idx="73">
                  <c:v>43700</c:v>
                </c:pt>
                <c:pt idx="74">
                  <c:v>43701</c:v>
                </c:pt>
                <c:pt idx="75">
                  <c:v>43702</c:v>
                </c:pt>
                <c:pt idx="76">
                  <c:v>43703</c:v>
                </c:pt>
                <c:pt idx="77">
                  <c:v>43704</c:v>
                </c:pt>
                <c:pt idx="78">
                  <c:v>43705</c:v>
                </c:pt>
                <c:pt idx="79">
                  <c:v>43706</c:v>
                </c:pt>
                <c:pt idx="80">
                  <c:v>43707</c:v>
                </c:pt>
                <c:pt idx="81">
                  <c:v>43708</c:v>
                </c:pt>
                <c:pt idx="82">
                  <c:v>43709</c:v>
                </c:pt>
                <c:pt idx="83">
                  <c:v>43710</c:v>
                </c:pt>
                <c:pt idx="84">
                  <c:v>43711</c:v>
                </c:pt>
                <c:pt idx="85">
                  <c:v>43712</c:v>
                </c:pt>
                <c:pt idx="86">
                  <c:v>43713</c:v>
                </c:pt>
                <c:pt idx="87">
                  <c:v>43714</c:v>
                </c:pt>
                <c:pt idx="88">
                  <c:v>43715</c:v>
                </c:pt>
                <c:pt idx="89">
                  <c:v>43716</c:v>
                </c:pt>
                <c:pt idx="90">
                  <c:v>43717</c:v>
                </c:pt>
                <c:pt idx="91">
                  <c:v>43718</c:v>
                </c:pt>
                <c:pt idx="92">
                  <c:v>43719</c:v>
                </c:pt>
                <c:pt idx="93">
                  <c:v>43720</c:v>
                </c:pt>
                <c:pt idx="94">
                  <c:v>43721</c:v>
                </c:pt>
                <c:pt idx="95">
                  <c:v>43722</c:v>
                </c:pt>
                <c:pt idx="96">
                  <c:v>43723</c:v>
                </c:pt>
                <c:pt idx="97">
                  <c:v>43724</c:v>
                </c:pt>
                <c:pt idx="98">
                  <c:v>43725</c:v>
                </c:pt>
                <c:pt idx="99">
                  <c:v>43726</c:v>
                </c:pt>
                <c:pt idx="100">
                  <c:v>43727</c:v>
                </c:pt>
                <c:pt idx="101">
                  <c:v>43728</c:v>
                </c:pt>
                <c:pt idx="102">
                  <c:v>43729</c:v>
                </c:pt>
                <c:pt idx="103">
                  <c:v>43730</c:v>
                </c:pt>
                <c:pt idx="104">
                  <c:v>43731</c:v>
                </c:pt>
                <c:pt idx="105">
                  <c:v>43732</c:v>
                </c:pt>
                <c:pt idx="106">
                  <c:v>43733</c:v>
                </c:pt>
                <c:pt idx="107">
                  <c:v>43734</c:v>
                </c:pt>
                <c:pt idx="108">
                  <c:v>43735</c:v>
                </c:pt>
                <c:pt idx="109">
                  <c:v>43736</c:v>
                </c:pt>
                <c:pt idx="110">
                  <c:v>43737</c:v>
                </c:pt>
                <c:pt idx="111">
                  <c:v>43738</c:v>
                </c:pt>
                <c:pt idx="112">
                  <c:v>43739</c:v>
                </c:pt>
                <c:pt idx="113">
                  <c:v>43740</c:v>
                </c:pt>
                <c:pt idx="114">
                  <c:v>43741</c:v>
                </c:pt>
                <c:pt idx="115">
                  <c:v>43742</c:v>
                </c:pt>
                <c:pt idx="116">
                  <c:v>43743</c:v>
                </c:pt>
                <c:pt idx="117">
                  <c:v>43744</c:v>
                </c:pt>
                <c:pt idx="118">
                  <c:v>43745</c:v>
                </c:pt>
                <c:pt idx="119">
                  <c:v>43746</c:v>
                </c:pt>
                <c:pt idx="120">
                  <c:v>43747</c:v>
                </c:pt>
                <c:pt idx="121">
                  <c:v>43748</c:v>
                </c:pt>
                <c:pt idx="122">
                  <c:v>43749</c:v>
                </c:pt>
                <c:pt idx="123">
                  <c:v>43750</c:v>
                </c:pt>
                <c:pt idx="124">
                  <c:v>43751</c:v>
                </c:pt>
                <c:pt idx="125">
                  <c:v>43752</c:v>
                </c:pt>
                <c:pt idx="126">
                  <c:v>43753</c:v>
                </c:pt>
                <c:pt idx="127">
                  <c:v>43754</c:v>
                </c:pt>
                <c:pt idx="128">
                  <c:v>43755</c:v>
                </c:pt>
                <c:pt idx="129">
                  <c:v>43756</c:v>
                </c:pt>
                <c:pt idx="130">
                  <c:v>43757</c:v>
                </c:pt>
                <c:pt idx="131">
                  <c:v>43758</c:v>
                </c:pt>
                <c:pt idx="132">
                  <c:v>43759</c:v>
                </c:pt>
                <c:pt idx="133">
                  <c:v>43760</c:v>
                </c:pt>
                <c:pt idx="134">
                  <c:v>43761</c:v>
                </c:pt>
                <c:pt idx="135">
                  <c:v>43762</c:v>
                </c:pt>
                <c:pt idx="136">
                  <c:v>43763</c:v>
                </c:pt>
                <c:pt idx="137">
                  <c:v>43764</c:v>
                </c:pt>
                <c:pt idx="138">
                  <c:v>43765</c:v>
                </c:pt>
                <c:pt idx="139">
                  <c:v>43766</c:v>
                </c:pt>
                <c:pt idx="140">
                  <c:v>43767</c:v>
                </c:pt>
                <c:pt idx="141">
                  <c:v>43768</c:v>
                </c:pt>
                <c:pt idx="142">
                  <c:v>43769</c:v>
                </c:pt>
                <c:pt idx="143">
                  <c:v>43770</c:v>
                </c:pt>
                <c:pt idx="144">
                  <c:v>43771</c:v>
                </c:pt>
                <c:pt idx="145">
                  <c:v>43772</c:v>
                </c:pt>
                <c:pt idx="146">
                  <c:v>43773</c:v>
                </c:pt>
                <c:pt idx="147">
                  <c:v>43774</c:v>
                </c:pt>
                <c:pt idx="148">
                  <c:v>43775</c:v>
                </c:pt>
                <c:pt idx="149">
                  <c:v>43776</c:v>
                </c:pt>
                <c:pt idx="150">
                  <c:v>43777</c:v>
                </c:pt>
                <c:pt idx="151">
                  <c:v>43778</c:v>
                </c:pt>
                <c:pt idx="152">
                  <c:v>43779</c:v>
                </c:pt>
                <c:pt idx="153">
                  <c:v>43780</c:v>
                </c:pt>
                <c:pt idx="154">
                  <c:v>43781</c:v>
                </c:pt>
                <c:pt idx="155">
                  <c:v>43782</c:v>
                </c:pt>
                <c:pt idx="156">
                  <c:v>43783</c:v>
                </c:pt>
                <c:pt idx="157">
                  <c:v>43784</c:v>
                </c:pt>
                <c:pt idx="158">
                  <c:v>43785</c:v>
                </c:pt>
                <c:pt idx="159">
                  <c:v>43786</c:v>
                </c:pt>
                <c:pt idx="160">
                  <c:v>43787</c:v>
                </c:pt>
                <c:pt idx="161">
                  <c:v>43788</c:v>
                </c:pt>
                <c:pt idx="162">
                  <c:v>43789</c:v>
                </c:pt>
                <c:pt idx="163">
                  <c:v>43790</c:v>
                </c:pt>
                <c:pt idx="164">
                  <c:v>43791</c:v>
                </c:pt>
                <c:pt idx="165">
                  <c:v>43792</c:v>
                </c:pt>
                <c:pt idx="166">
                  <c:v>43793</c:v>
                </c:pt>
                <c:pt idx="167">
                  <c:v>43794</c:v>
                </c:pt>
                <c:pt idx="168">
                  <c:v>43795</c:v>
                </c:pt>
                <c:pt idx="169">
                  <c:v>43796</c:v>
                </c:pt>
                <c:pt idx="170">
                  <c:v>43797</c:v>
                </c:pt>
                <c:pt idx="171">
                  <c:v>43798</c:v>
                </c:pt>
                <c:pt idx="172">
                  <c:v>43799</c:v>
                </c:pt>
                <c:pt idx="173">
                  <c:v>43800</c:v>
                </c:pt>
                <c:pt idx="174">
                  <c:v>43801</c:v>
                </c:pt>
                <c:pt idx="175">
                  <c:v>43802</c:v>
                </c:pt>
                <c:pt idx="176">
                  <c:v>43803</c:v>
                </c:pt>
                <c:pt idx="177">
                  <c:v>43804</c:v>
                </c:pt>
                <c:pt idx="178">
                  <c:v>43805</c:v>
                </c:pt>
                <c:pt idx="179">
                  <c:v>43806</c:v>
                </c:pt>
                <c:pt idx="180">
                  <c:v>43807</c:v>
                </c:pt>
                <c:pt idx="181">
                  <c:v>43808</c:v>
                </c:pt>
                <c:pt idx="182">
                  <c:v>43809</c:v>
                </c:pt>
                <c:pt idx="183">
                  <c:v>43810</c:v>
                </c:pt>
                <c:pt idx="184">
                  <c:v>43811</c:v>
                </c:pt>
                <c:pt idx="185">
                  <c:v>43812</c:v>
                </c:pt>
                <c:pt idx="186">
                  <c:v>43813</c:v>
                </c:pt>
                <c:pt idx="187">
                  <c:v>43814</c:v>
                </c:pt>
                <c:pt idx="188">
                  <c:v>43815</c:v>
                </c:pt>
                <c:pt idx="189">
                  <c:v>43816</c:v>
                </c:pt>
                <c:pt idx="190">
                  <c:v>43817</c:v>
                </c:pt>
                <c:pt idx="191">
                  <c:v>43818</c:v>
                </c:pt>
                <c:pt idx="192">
                  <c:v>43819</c:v>
                </c:pt>
                <c:pt idx="193">
                  <c:v>43820</c:v>
                </c:pt>
                <c:pt idx="194">
                  <c:v>43821</c:v>
                </c:pt>
                <c:pt idx="195">
                  <c:v>43822</c:v>
                </c:pt>
                <c:pt idx="196">
                  <c:v>43823</c:v>
                </c:pt>
                <c:pt idx="197">
                  <c:v>43824</c:v>
                </c:pt>
                <c:pt idx="198">
                  <c:v>43825</c:v>
                </c:pt>
                <c:pt idx="199">
                  <c:v>43826</c:v>
                </c:pt>
                <c:pt idx="200">
                  <c:v>43827</c:v>
                </c:pt>
                <c:pt idx="201">
                  <c:v>43828</c:v>
                </c:pt>
                <c:pt idx="202">
                  <c:v>43829</c:v>
                </c:pt>
                <c:pt idx="203">
                  <c:v>43830</c:v>
                </c:pt>
                <c:pt idx="204">
                  <c:v>43831</c:v>
                </c:pt>
                <c:pt idx="205">
                  <c:v>43832</c:v>
                </c:pt>
                <c:pt idx="206">
                  <c:v>43833</c:v>
                </c:pt>
                <c:pt idx="207">
                  <c:v>43834</c:v>
                </c:pt>
                <c:pt idx="208">
                  <c:v>43835</c:v>
                </c:pt>
                <c:pt idx="209">
                  <c:v>43836</c:v>
                </c:pt>
                <c:pt idx="210">
                  <c:v>43837</c:v>
                </c:pt>
                <c:pt idx="211">
                  <c:v>43838</c:v>
                </c:pt>
                <c:pt idx="212">
                  <c:v>43839</c:v>
                </c:pt>
                <c:pt idx="213">
                  <c:v>43840</c:v>
                </c:pt>
                <c:pt idx="214">
                  <c:v>43841</c:v>
                </c:pt>
                <c:pt idx="215">
                  <c:v>43842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43848</c:v>
                </c:pt>
                <c:pt idx="222">
                  <c:v>43849</c:v>
                </c:pt>
                <c:pt idx="223">
                  <c:v>43850</c:v>
                </c:pt>
                <c:pt idx="224">
                  <c:v>43851</c:v>
                </c:pt>
                <c:pt idx="225">
                  <c:v>43852</c:v>
                </c:pt>
                <c:pt idx="226">
                  <c:v>43853</c:v>
                </c:pt>
                <c:pt idx="227">
                  <c:v>43854</c:v>
                </c:pt>
                <c:pt idx="228">
                  <c:v>43855</c:v>
                </c:pt>
                <c:pt idx="229">
                  <c:v>43856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43862</c:v>
                </c:pt>
                <c:pt idx="236">
                  <c:v>43863</c:v>
                </c:pt>
                <c:pt idx="237">
                  <c:v>43864</c:v>
                </c:pt>
                <c:pt idx="238">
                  <c:v>43865</c:v>
                </c:pt>
                <c:pt idx="239">
                  <c:v>43866</c:v>
                </c:pt>
                <c:pt idx="240">
                  <c:v>43867</c:v>
                </c:pt>
                <c:pt idx="241">
                  <c:v>43868</c:v>
                </c:pt>
                <c:pt idx="242">
                  <c:v>43869</c:v>
                </c:pt>
                <c:pt idx="243">
                  <c:v>43870</c:v>
                </c:pt>
                <c:pt idx="244">
                  <c:v>43871</c:v>
                </c:pt>
                <c:pt idx="245">
                  <c:v>43872</c:v>
                </c:pt>
                <c:pt idx="246">
                  <c:v>43873</c:v>
                </c:pt>
                <c:pt idx="247">
                  <c:v>43874</c:v>
                </c:pt>
                <c:pt idx="248">
                  <c:v>43875</c:v>
                </c:pt>
                <c:pt idx="249">
                  <c:v>43876</c:v>
                </c:pt>
                <c:pt idx="250">
                  <c:v>43877</c:v>
                </c:pt>
                <c:pt idx="251">
                  <c:v>43878</c:v>
                </c:pt>
                <c:pt idx="252">
                  <c:v>43879</c:v>
                </c:pt>
                <c:pt idx="253">
                  <c:v>43880</c:v>
                </c:pt>
                <c:pt idx="254">
                  <c:v>43881</c:v>
                </c:pt>
                <c:pt idx="255">
                  <c:v>43882</c:v>
                </c:pt>
                <c:pt idx="256">
                  <c:v>43883</c:v>
                </c:pt>
                <c:pt idx="257">
                  <c:v>43884</c:v>
                </c:pt>
                <c:pt idx="258">
                  <c:v>43885</c:v>
                </c:pt>
                <c:pt idx="259">
                  <c:v>43886</c:v>
                </c:pt>
                <c:pt idx="260">
                  <c:v>43887</c:v>
                </c:pt>
                <c:pt idx="261">
                  <c:v>43888</c:v>
                </c:pt>
                <c:pt idx="262">
                  <c:v>43889</c:v>
                </c:pt>
                <c:pt idx="263">
                  <c:v>43890</c:v>
                </c:pt>
                <c:pt idx="264">
                  <c:v>43891</c:v>
                </c:pt>
                <c:pt idx="265">
                  <c:v>43892</c:v>
                </c:pt>
                <c:pt idx="266">
                  <c:v>43893</c:v>
                </c:pt>
                <c:pt idx="267">
                  <c:v>43894</c:v>
                </c:pt>
                <c:pt idx="268">
                  <c:v>43895</c:v>
                </c:pt>
                <c:pt idx="269">
                  <c:v>43896</c:v>
                </c:pt>
                <c:pt idx="270">
                  <c:v>43897</c:v>
                </c:pt>
                <c:pt idx="271">
                  <c:v>43898</c:v>
                </c:pt>
                <c:pt idx="272">
                  <c:v>43899</c:v>
                </c:pt>
                <c:pt idx="273">
                  <c:v>43900</c:v>
                </c:pt>
                <c:pt idx="274">
                  <c:v>43901</c:v>
                </c:pt>
                <c:pt idx="275">
                  <c:v>43902</c:v>
                </c:pt>
                <c:pt idx="276">
                  <c:v>43903</c:v>
                </c:pt>
                <c:pt idx="277">
                  <c:v>43904</c:v>
                </c:pt>
                <c:pt idx="278">
                  <c:v>43905</c:v>
                </c:pt>
                <c:pt idx="279">
                  <c:v>43906</c:v>
                </c:pt>
                <c:pt idx="280">
                  <c:v>43907</c:v>
                </c:pt>
                <c:pt idx="281">
                  <c:v>43908</c:v>
                </c:pt>
                <c:pt idx="282">
                  <c:v>43909</c:v>
                </c:pt>
                <c:pt idx="283">
                  <c:v>43910</c:v>
                </c:pt>
                <c:pt idx="284">
                  <c:v>43911</c:v>
                </c:pt>
                <c:pt idx="285">
                  <c:v>43912</c:v>
                </c:pt>
                <c:pt idx="286">
                  <c:v>43913</c:v>
                </c:pt>
                <c:pt idx="287">
                  <c:v>43914</c:v>
                </c:pt>
                <c:pt idx="288">
                  <c:v>43915</c:v>
                </c:pt>
                <c:pt idx="289">
                  <c:v>43916</c:v>
                </c:pt>
                <c:pt idx="290">
                  <c:v>43917</c:v>
                </c:pt>
                <c:pt idx="291">
                  <c:v>43918</c:v>
                </c:pt>
                <c:pt idx="292">
                  <c:v>43919</c:v>
                </c:pt>
                <c:pt idx="293">
                  <c:v>43920</c:v>
                </c:pt>
                <c:pt idx="294">
                  <c:v>43921</c:v>
                </c:pt>
                <c:pt idx="295">
                  <c:v>43922</c:v>
                </c:pt>
                <c:pt idx="296">
                  <c:v>43923</c:v>
                </c:pt>
                <c:pt idx="297">
                  <c:v>43924</c:v>
                </c:pt>
                <c:pt idx="298">
                  <c:v>43925</c:v>
                </c:pt>
                <c:pt idx="299">
                  <c:v>43926</c:v>
                </c:pt>
                <c:pt idx="300">
                  <c:v>43927</c:v>
                </c:pt>
                <c:pt idx="301">
                  <c:v>43928</c:v>
                </c:pt>
                <c:pt idx="302">
                  <c:v>43929</c:v>
                </c:pt>
                <c:pt idx="303">
                  <c:v>43930</c:v>
                </c:pt>
                <c:pt idx="304">
                  <c:v>43931</c:v>
                </c:pt>
                <c:pt idx="305">
                  <c:v>43932</c:v>
                </c:pt>
                <c:pt idx="306">
                  <c:v>43933</c:v>
                </c:pt>
                <c:pt idx="307">
                  <c:v>43934</c:v>
                </c:pt>
                <c:pt idx="308">
                  <c:v>43935</c:v>
                </c:pt>
                <c:pt idx="309">
                  <c:v>43936</c:v>
                </c:pt>
                <c:pt idx="310">
                  <c:v>43937</c:v>
                </c:pt>
                <c:pt idx="311">
                  <c:v>43938</c:v>
                </c:pt>
                <c:pt idx="312">
                  <c:v>43939</c:v>
                </c:pt>
                <c:pt idx="313">
                  <c:v>43940</c:v>
                </c:pt>
                <c:pt idx="314">
                  <c:v>43941</c:v>
                </c:pt>
                <c:pt idx="315">
                  <c:v>43942</c:v>
                </c:pt>
                <c:pt idx="316">
                  <c:v>43943</c:v>
                </c:pt>
                <c:pt idx="317">
                  <c:v>43944</c:v>
                </c:pt>
                <c:pt idx="318">
                  <c:v>43945</c:v>
                </c:pt>
                <c:pt idx="319">
                  <c:v>43946</c:v>
                </c:pt>
                <c:pt idx="320">
                  <c:v>43947</c:v>
                </c:pt>
                <c:pt idx="321">
                  <c:v>43948</c:v>
                </c:pt>
                <c:pt idx="322">
                  <c:v>43949</c:v>
                </c:pt>
                <c:pt idx="323">
                  <c:v>43950</c:v>
                </c:pt>
                <c:pt idx="324">
                  <c:v>43951</c:v>
                </c:pt>
                <c:pt idx="325">
                  <c:v>43952</c:v>
                </c:pt>
                <c:pt idx="326">
                  <c:v>43953</c:v>
                </c:pt>
                <c:pt idx="327">
                  <c:v>43954</c:v>
                </c:pt>
                <c:pt idx="328">
                  <c:v>43955</c:v>
                </c:pt>
                <c:pt idx="329">
                  <c:v>43956</c:v>
                </c:pt>
                <c:pt idx="330">
                  <c:v>43957</c:v>
                </c:pt>
                <c:pt idx="331">
                  <c:v>43958</c:v>
                </c:pt>
                <c:pt idx="332">
                  <c:v>43959</c:v>
                </c:pt>
                <c:pt idx="333">
                  <c:v>43960</c:v>
                </c:pt>
                <c:pt idx="334">
                  <c:v>43961</c:v>
                </c:pt>
                <c:pt idx="335">
                  <c:v>43962</c:v>
                </c:pt>
                <c:pt idx="336">
                  <c:v>43963</c:v>
                </c:pt>
                <c:pt idx="337">
                  <c:v>43964</c:v>
                </c:pt>
                <c:pt idx="338">
                  <c:v>43965</c:v>
                </c:pt>
                <c:pt idx="339">
                  <c:v>43966</c:v>
                </c:pt>
                <c:pt idx="340">
                  <c:v>43967</c:v>
                </c:pt>
                <c:pt idx="341">
                  <c:v>43968</c:v>
                </c:pt>
                <c:pt idx="342">
                  <c:v>43969</c:v>
                </c:pt>
                <c:pt idx="343">
                  <c:v>43970</c:v>
                </c:pt>
                <c:pt idx="344">
                  <c:v>43971</c:v>
                </c:pt>
                <c:pt idx="345">
                  <c:v>43972</c:v>
                </c:pt>
                <c:pt idx="346">
                  <c:v>43973</c:v>
                </c:pt>
                <c:pt idx="347">
                  <c:v>43974</c:v>
                </c:pt>
                <c:pt idx="348">
                  <c:v>43975</c:v>
                </c:pt>
                <c:pt idx="349">
                  <c:v>43976</c:v>
                </c:pt>
                <c:pt idx="350">
                  <c:v>43977</c:v>
                </c:pt>
                <c:pt idx="351">
                  <c:v>43978</c:v>
                </c:pt>
                <c:pt idx="352">
                  <c:v>43979</c:v>
                </c:pt>
                <c:pt idx="353">
                  <c:v>43980</c:v>
                </c:pt>
                <c:pt idx="354">
                  <c:v>43981</c:v>
                </c:pt>
                <c:pt idx="355">
                  <c:v>43982</c:v>
                </c:pt>
                <c:pt idx="356">
                  <c:v>43983</c:v>
                </c:pt>
                <c:pt idx="357">
                  <c:v>43984</c:v>
                </c:pt>
                <c:pt idx="358">
                  <c:v>43985</c:v>
                </c:pt>
                <c:pt idx="359">
                  <c:v>43986</c:v>
                </c:pt>
                <c:pt idx="360">
                  <c:v>43987</c:v>
                </c:pt>
                <c:pt idx="361">
                  <c:v>43988</c:v>
                </c:pt>
                <c:pt idx="362">
                  <c:v>43989</c:v>
                </c:pt>
                <c:pt idx="363">
                  <c:v>43990</c:v>
                </c:pt>
                <c:pt idx="364">
                  <c:v>43991</c:v>
                </c:pt>
                <c:pt idx="365">
                  <c:v>43992</c:v>
                </c:pt>
                <c:pt idx="366">
                  <c:v>43993</c:v>
                </c:pt>
                <c:pt idx="367">
                  <c:v>43994</c:v>
                </c:pt>
                <c:pt idx="368">
                  <c:v>43995</c:v>
                </c:pt>
                <c:pt idx="369">
                  <c:v>43996</c:v>
                </c:pt>
                <c:pt idx="370">
                  <c:v>43997</c:v>
                </c:pt>
                <c:pt idx="371">
                  <c:v>43998</c:v>
                </c:pt>
                <c:pt idx="372">
                  <c:v>43999</c:v>
                </c:pt>
                <c:pt idx="373">
                  <c:v>44000</c:v>
                </c:pt>
                <c:pt idx="374">
                  <c:v>44001</c:v>
                </c:pt>
                <c:pt idx="375">
                  <c:v>44002</c:v>
                </c:pt>
                <c:pt idx="376">
                  <c:v>44003</c:v>
                </c:pt>
                <c:pt idx="377">
                  <c:v>44004</c:v>
                </c:pt>
                <c:pt idx="378">
                  <c:v>44005</c:v>
                </c:pt>
                <c:pt idx="379">
                  <c:v>44006</c:v>
                </c:pt>
                <c:pt idx="380">
                  <c:v>44007</c:v>
                </c:pt>
                <c:pt idx="381">
                  <c:v>44008</c:v>
                </c:pt>
                <c:pt idx="382">
                  <c:v>44009</c:v>
                </c:pt>
                <c:pt idx="383">
                  <c:v>44010</c:v>
                </c:pt>
                <c:pt idx="384">
                  <c:v>44011</c:v>
                </c:pt>
                <c:pt idx="385">
                  <c:v>44012</c:v>
                </c:pt>
                <c:pt idx="386">
                  <c:v>44013</c:v>
                </c:pt>
                <c:pt idx="387">
                  <c:v>44014</c:v>
                </c:pt>
                <c:pt idx="388">
                  <c:v>44015</c:v>
                </c:pt>
                <c:pt idx="389">
                  <c:v>44016</c:v>
                </c:pt>
                <c:pt idx="390">
                  <c:v>44017</c:v>
                </c:pt>
                <c:pt idx="391">
                  <c:v>44018</c:v>
                </c:pt>
                <c:pt idx="392">
                  <c:v>44019</c:v>
                </c:pt>
                <c:pt idx="393">
                  <c:v>44020</c:v>
                </c:pt>
                <c:pt idx="394">
                  <c:v>44021</c:v>
                </c:pt>
                <c:pt idx="395">
                  <c:v>44022</c:v>
                </c:pt>
                <c:pt idx="396">
                  <c:v>44023</c:v>
                </c:pt>
                <c:pt idx="397">
                  <c:v>44024</c:v>
                </c:pt>
                <c:pt idx="398">
                  <c:v>44025</c:v>
                </c:pt>
                <c:pt idx="399">
                  <c:v>44026</c:v>
                </c:pt>
                <c:pt idx="400">
                  <c:v>44027</c:v>
                </c:pt>
                <c:pt idx="401">
                  <c:v>44028</c:v>
                </c:pt>
                <c:pt idx="402">
                  <c:v>44029</c:v>
                </c:pt>
                <c:pt idx="403">
                  <c:v>44030</c:v>
                </c:pt>
                <c:pt idx="404">
                  <c:v>44031</c:v>
                </c:pt>
                <c:pt idx="405">
                  <c:v>44032</c:v>
                </c:pt>
                <c:pt idx="406">
                  <c:v>44033</c:v>
                </c:pt>
                <c:pt idx="407">
                  <c:v>44034</c:v>
                </c:pt>
                <c:pt idx="408">
                  <c:v>44035</c:v>
                </c:pt>
                <c:pt idx="409">
                  <c:v>44036</c:v>
                </c:pt>
                <c:pt idx="410">
                  <c:v>44037</c:v>
                </c:pt>
                <c:pt idx="411">
                  <c:v>44038</c:v>
                </c:pt>
                <c:pt idx="412">
                  <c:v>44039</c:v>
                </c:pt>
                <c:pt idx="413">
                  <c:v>44040</c:v>
                </c:pt>
                <c:pt idx="414">
                  <c:v>44041</c:v>
                </c:pt>
                <c:pt idx="415">
                  <c:v>44042</c:v>
                </c:pt>
                <c:pt idx="416">
                  <c:v>44043</c:v>
                </c:pt>
                <c:pt idx="417">
                  <c:v>44044</c:v>
                </c:pt>
                <c:pt idx="418">
                  <c:v>44045</c:v>
                </c:pt>
                <c:pt idx="419">
                  <c:v>44046</c:v>
                </c:pt>
                <c:pt idx="420">
                  <c:v>44047</c:v>
                </c:pt>
                <c:pt idx="421">
                  <c:v>44048</c:v>
                </c:pt>
                <c:pt idx="422">
                  <c:v>44049</c:v>
                </c:pt>
                <c:pt idx="423">
                  <c:v>44050</c:v>
                </c:pt>
                <c:pt idx="424">
                  <c:v>44051</c:v>
                </c:pt>
                <c:pt idx="425">
                  <c:v>44052</c:v>
                </c:pt>
                <c:pt idx="426">
                  <c:v>44053</c:v>
                </c:pt>
                <c:pt idx="427">
                  <c:v>44054</c:v>
                </c:pt>
                <c:pt idx="428">
                  <c:v>44055</c:v>
                </c:pt>
                <c:pt idx="429">
                  <c:v>44056</c:v>
                </c:pt>
                <c:pt idx="430">
                  <c:v>44057</c:v>
                </c:pt>
                <c:pt idx="431">
                  <c:v>44058</c:v>
                </c:pt>
                <c:pt idx="432">
                  <c:v>44059</c:v>
                </c:pt>
                <c:pt idx="433">
                  <c:v>44060</c:v>
                </c:pt>
                <c:pt idx="434">
                  <c:v>44061</c:v>
                </c:pt>
                <c:pt idx="435">
                  <c:v>44062</c:v>
                </c:pt>
                <c:pt idx="436">
                  <c:v>44063</c:v>
                </c:pt>
                <c:pt idx="437">
                  <c:v>44064</c:v>
                </c:pt>
                <c:pt idx="438">
                  <c:v>44065</c:v>
                </c:pt>
                <c:pt idx="439">
                  <c:v>44066</c:v>
                </c:pt>
                <c:pt idx="440">
                  <c:v>44067</c:v>
                </c:pt>
                <c:pt idx="441">
                  <c:v>44068</c:v>
                </c:pt>
                <c:pt idx="442">
                  <c:v>44069</c:v>
                </c:pt>
                <c:pt idx="443">
                  <c:v>44070</c:v>
                </c:pt>
                <c:pt idx="444">
                  <c:v>44071</c:v>
                </c:pt>
                <c:pt idx="445">
                  <c:v>44072</c:v>
                </c:pt>
                <c:pt idx="446">
                  <c:v>44073</c:v>
                </c:pt>
                <c:pt idx="447">
                  <c:v>44074</c:v>
                </c:pt>
                <c:pt idx="448">
                  <c:v>44075</c:v>
                </c:pt>
                <c:pt idx="449">
                  <c:v>44076</c:v>
                </c:pt>
                <c:pt idx="450">
                  <c:v>44077</c:v>
                </c:pt>
                <c:pt idx="451">
                  <c:v>44078</c:v>
                </c:pt>
                <c:pt idx="452">
                  <c:v>44079</c:v>
                </c:pt>
                <c:pt idx="453">
                  <c:v>44080</c:v>
                </c:pt>
                <c:pt idx="454">
                  <c:v>44081</c:v>
                </c:pt>
                <c:pt idx="455">
                  <c:v>44082</c:v>
                </c:pt>
                <c:pt idx="456">
                  <c:v>44083</c:v>
                </c:pt>
                <c:pt idx="457">
                  <c:v>44084</c:v>
                </c:pt>
                <c:pt idx="458">
                  <c:v>44085</c:v>
                </c:pt>
                <c:pt idx="459">
                  <c:v>44086</c:v>
                </c:pt>
                <c:pt idx="460">
                  <c:v>44087</c:v>
                </c:pt>
                <c:pt idx="461">
                  <c:v>44088</c:v>
                </c:pt>
                <c:pt idx="462">
                  <c:v>44089</c:v>
                </c:pt>
                <c:pt idx="463">
                  <c:v>44090</c:v>
                </c:pt>
                <c:pt idx="464">
                  <c:v>44091</c:v>
                </c:pt>
                <c:pt idx="465">
                  <c:v>44092</c:v>
                </c:pt>
                <c:pt idx="466">
                  <c:v>44093</c:v>
                </c:pt>
                <c:pt idx="467">
                  <c:v>44094</c:v>
                </c:pt>
                <c:pt idx="468">
                  <c:v>44095</c:v>
                </c:pt>
                <c:pt idx="469">
                  <c:v>44096</c:v>
                </c:pt>
                <c:pt idx="470">
                  <c:v>44097</c:v>
                </c:pt>
                <c:pt idx="471">
                  <c:v>44098</c:v>
                </c:pt>
                <c:pt idx="472">
                  <c:v>44099</c:v>
                </c:pt>
                <c:pt idx="473">
                  <c:v>44100</c:v>
                </c:pt>
                <c:pt idx="474">
                  <c:v>44101</c:v>
                </c:pt>
                <c:pt idx="475">
                  <c:v>44102</c:v>
                </c:pt>
                <c:pt idx="476">
                  <c:v>44103</c:v>
                </c:pt>
                <c:pt idx="477">
                  <c:v>44104</c:v>
                </c:pt>
                <c:pt idx="478">
                  <c:v>44105</c:v>
                </c:pt>
                <c:pt idx="479">
                  <c:v>44106</c:v>
                </c:pt>
                <c:pt idx="480">
                  <c:v>44107</c:v>
                </c:pt>
                <c:pt idx="481">
                  <c:v>44108</c:v>
                </c:pt>
                <c:pt idx="482">
                  <c:v>44109</c:v>
                </c:pt>
                <c:pt idx="483">
                  <c:v>44110</c:v>
                </c:pt>
                <c:pt idx="484">
                  <c:v>44111</c:v>
                </c:pt>
                <c:pt idx="485">
                  <c:v>44112</c:v>
                </c:pt>
                <c:pt idx="486">
                  <c:v>44113</c:v>
                </c:pt>
                <c:pt idx="487">
                  <c:v>44114</c:v>
                </c:pt>
                <c:pt idx="488">
                  <c:v>44115</c:v>
                </c:pt>
                <c:pt idx="489">
                  <c:v>44116</c:v>
                </c:pt>
                <c:pt idx="490">
                  <c:v>44117</c:v>
                </c:pt>
                <c:pt idx="491">
                  <c:v>44118</c:v>
                </c:pt>
                <c:pt idx="492">
                  <c:v>44119</c:v>
                </c:pt>
                <c:pt idx="493">
                  <c:v>44120</c:v>
                </c:pt>
                <c:pt idx="494">
                  <c:v>44121</c:v>
                </c:pt>
                <c:pt idx="495">
                  <c:v>44122</c:v>
                </c:pt>
                <c:pt idx="496">
                  <c:v>44123</c:v>
                </c:pt>
                <c:pt idx="497">
                  <c:v>44124</c:v>
                </c:pt>
                <c:pt idx="498">
                  <c:v>44125</c:v>
                </c:pt>
                <c:pt idx="499">
                  <c:v>44126</c:v>
                </c:pt>
                <c:pt idx="500">
                  <c:v>44127</c:v>
                </c:pt>
                <c:pt idx="501">
                  <c:v>44128</c:v>
                </c:pt>
                <c:pt idx="502">
                  <c:v>44129</c:v>
                </c:pt>
                <c:pt idx="503">
                  <c:v>44130</c:v>
                </c:pt>
                <c:pt idx="504">
                  <c:v>44131</c:v>
                </c:pt>
                <c:pt idx="505">
                  <c:v>44132</c:v>
                </c:pt>
                <c:pt idx="506">
                  <c:v>44133</c:v>
                </c:pt>
                <c:pt idx="507">
                  <c:v>44134</c:v>
                </c:pt>
                <c:pt idx="508">
                  <c:v>44135</c:v>
                </c:pt>
                <c:pt idx="509">
                  <c:v>44136</c:v>
                </c:pt>
                <c:pt idx="510">
                  <c:v>44137</c:v>
                </c:pt>
                <c:pt idx="511">
                  <c:v>44138</c:v>
                </c:pt>
                <c:pt idx="512">
                  <c:v>44139</c:v>
                </c:pt>
                <c:pt idx="513">
                  <c:v>44140</c:v>
                </c:pt>
                <c:pt idx="514">
                  <c:v>44141</c:v>
                </c:pt>
                <c:pt idx="515">
                  <c:v>44142</c:v>
                </c:pt>
                <c:pt idx="516">
                  <c:v>44143</c:v>
                </c:pt>
                <c:pt idx="517">
                  <c:v>44144</c:v>
                </c:pt>
                <c:pt idx="518">
                  <c:v>44145</c:v>
                </c:pt>
                <c:pt idx="519">
                  <c:v>44146</c:v>
                </c:pt>
                <c:pt idx="520">
                  <c:v>44147</c:v>
                </c:pt>
                <c:pt idx="521">
                  <c:v>44148</c:v>
                </c:pt>
                <c:pt idx="522">
                  <c:v>44149</c:v>
                </c:pt>
                <c:pt idx="523">
                  <c:v>44150</c:v>
                </c:pt>
                <c:pt idx="524">
                  <c:v>44151</c:v>
                </c:pt>
                <c:pt idx="525">
                  <c:v>44152</c:v>
                </c:pt>
                <c:pt idx="526">
                  <c:v>44153</c:v>
                </c:pt>
                <c:pt idx="527">
                  <c:v>44154</c:v>
                </c:pt>
                <c:pt idx="528">
                  <c:v>44155</c:v>
                </c:pt>
                <c:pt idx="529">
                  <c:v>44156</c:v>
                </c:pt>
                <c:pt idx="530">
                  <c:v>44157</c:v>
                </c:pt>
                <c:pt idx="531">
                  <c:v>44158</c:v>
                </c:pt>
                <c:pt idx="532">
                  <c:v>44159</c:v>
                </c:pt>
                <c:pt idx="533">
                  <c:v>44160</c:v>
                </c:pt>
                <c:pt idx="534">
                  <c:v>44161</c:v>
                </c:pt>
                <c:pt idx="535">
                  <c:v>44162</c:v>
                </c:pt>
                <c:pt idx="536">
                  <c:v>44163</c:v>
                </c:pt>
                <c:pt idx="537">
                  <c:v>44164</c:v>
                </c:pt>
                <c:pt idx="538">
                  <c:v>44165</c:v>
                </c:pt>
                <c:pt idx="539">
                  <c:v>44166</c:v>
                </c:pt>
                <c:pt idx="540">
                  <c:v>44167</c:v>
                </c:pt>
                <c:pt idx="541">
                  <c:v>44168</c:v>
                </c:pt>
                <c:pt idx="542">
                  <c:v>44169</c:v>
                </c:pt>
                <c:pt idx="543">
                  <c:v>44170</c:v>
                </c:pt>
                <c:pt idx="544">
                  <c:v>44171</c:v>
                </c:pt>
                <c:pt idx="545">
                  <c:v>44172</c:v>
                </c:pt>
                <c:pt idx="546">
                  <c:v>44173</c:v>
                </c:pt>
                <c:pt idx="547">
                  <c:v>44174</c:v>
                </c:pt>
                <c:pt idx="548">
                  <c:v>44175</c:v>
                </c:pt>
                <c:pt idx="549">
                  <c:v>44176</c:v>
                </c:pt>
                <c:pt idx="550">
                  <c:v>44177</c:v>
                </c:pt>
                <c:pt idx="551">
                  <c:v>44178</c:v>
                </c:pt>
                <c:pt idx="552">
                  <c:v>44179</c:v>
                </c:pt>
                <c:pt idx="553">
                  <c:v>44180</c:v>
                </c:pt>
                <c:pt idx="554">
                  <c:v>44181</c:v>
                </c:pt>
                <c:pt idx="555">
                  <c:v>44182</c:v>
                </c:pt>
                <c:pt idx="556">
                  <c:v>44183</c:v>
                </c:pt>
                <c:pt idx="557">
                  <c:v>44184</c:v>
                </c:pt>
                <c:pt idx="558">
                  <c:v>44185</c:v>
                </c:pt>
                <c:pt idx="559">
                  <c:v>44186</c:v>
                </c:pt>
                <c:pt idx="560">
                  <c:v>44187</c:v>
                </c:pt>
                <c:pt idx="561">
                  <c:v>44188</c:v>
                </c:pt>
                <c:pt idx="562">
                  <c:v>44189</c:v>
                </c:pt>
                <c:pt idx="563">
                  <c:v>44190</c:v>
                </c:pt>
                <c:pt idx="564">
                  <c:v>44191</c:v>
                </c:pt>
                <c:pt idx="565">
                  <c:v>44192</c:v>
                </c:pt>
                <c:pt idx="566">
                  <c:v>44193</c:v>
                </c:pt>
                <c:pt idx="567">
                  <c:v>44194</c:v>
                </c:pt>
                <c:pt idx="568">
                  <c:v>44195</c:v>
                </c:pt>
                <c:pt idx="569">
                  <c:v>44196</c:v>
                </c:pt>
                <c:pt idx="570">
                  <c:v>44197</c:v>
                </c:pt>
                <c:pt idx="571">
                  <c:v>44198</c:v>
                </c:pt>
                <c:pt idx="572">
                  <c:v>44199</c:v>
                </c:pt>
                <c:pt idx="573">
                  <c:v>44200</c:v>
                </c:pt>
                <c:pt idx="574">
                  <c:v>44201</c:v>
                </c:pt>
                <c:pt idx="575">
                  <c:v>44202</c:v>
                </c:pt>
                <c:pt idx="576">
                  <c:v>44203</c:v>
                </c:pt>
                <c:pt idx="577">
                  <c:v>44204</c:v>
                </c:pt>
                <c:pt idx="578">
                  <c:v>44205</c:v>
                </c:pt>
                <c:pt idx="579">
                  <c:v>44206</c:v>
                </c:pt>
                <c:pt idx="580">
                  <c:v>44207</c:v>
                </c:pt>
                <c:pt idx="581">
                  <c:v>44208</c:v>
                </c:pt>
                <c:pt idx="582">
                  <c:v>44209</c:v>
                </c:pt>
                <c:pt idx="583">
                  <c:v>44210</c:v>
                </c:pt>
                <c:pt idx="584">
                  <c:v>44211</c:v>
                </c:pt>
                <c:pt idx="585">
                  <c:v>44212</c:v>
                </c:pt>
                <c:pt idx="586">
                  <c:v>44213</c:v>
                </c:pt>
                <c:pt idx="587">
                  <c:v>44214</c:v>
                </c:pt>
                <c:pt idx="588">
                  <c:v>44215</c:v>
                </c:pt>
                <c:pt idx="589">
                  <c:v>44216</c:v>
                </c:pt>
                <c:pt idx="590">
                  <c:v>44217</c:v>
                </c:pt>
                <c:pt idx="591">
                  <c:v>44218</c:v>
                </c:pt>
                <c:pt idx="592">
                  <c:v>44219</c:v>
                </c:pt>
                <c:pt idx="593">
                  <c:v>44220</c:v>
                </c:pt>
                <c:pt idx="594">
                  <c:v>44221</c:v>
                </c:pt>
                <c:pt idx="595">
                  <c:v>44222</c:v>
                </c:pt>
                <c:pt idx="596">
                  <c:v>44223</c:v>
                </c:pt>
                <c:pt idx="597">
                  <c:v>44224</c:v>
                </c:pt>
                <c:pt idx="598">
                  <c:v>44225</c:v>
                </c:pt>
                <c:pt idx="599">
                  <c:v>44226</c:v>
                </c:pt>
                <c:pt idx="600">
                  <c:v>44227</c:v>
                </c:pt>
                <c:pt idx="601">
                  <c:v>44228</c:v>
                </c:pt>
                <c:pt idx="602">
                  <c:v>44229</c:v>
                </c:pt>
                <c:pt idx="603">
                  <c:v>44230</c:v>
                </c:pt>
                <c:pt idx="604">
                  <c:v>44231</c:v>
                </c:pt>
                <c:pt idx="605">
                  <c:v>44232</c:v>
                </c:pt>
                <c:pt idx="606">
                  <c:v>44233</c:v>
                </c:pt>
                <c:pt idx="607">
                  <c:v>44234</c:v>
                </c:pt>
                <c:pt idx="608">
                  <c:v>44235</c:v>
                </c:pt>
                <c:pt idx="609">
                  <c:v>44236</c:v>
                </c:pt>
                <c:pt idx="610">
                  <c:v>44237</c:v>
                </c:pt>
                <c:pt idx="611">
                  <c:v>44238</c:v>
                </c:pt>
                <c:pt idx="612">
                  <c:v>44239</c:v>
                </c:pt>
                <c:pt idx="613">
                  <c:v>44240</c:v>
                </c:pt>
                <c:pt idx="614">
                  <c:v>44241</c:v>
                </c:pt>
                <c:pt idx="615">
                  <c:v>44242</c:v>
                </c:pt>
                <c:pt idx="616">
                  <c:v>44243</c:v>
                </c:pt>
                <c:pt idx="617">
                  <c:v>44244</c:v>
                </c:pt>
                <c:pt idx="618">
                  <c:v>44245</c:v>
                </c:pt>
                <c:pt idx="619">
                  <c:v>44246</c:v>
                </c:pt>
                <c:pt idx="620">
                  <c:v>44247</c:v>
                </c:pt>
                <c:pt idx="621">
                  <c:v>44248</c:v>
                </c:pt>
                <c:pt idx="622">
                  <c:v>44249</c:v>
                </c:pt>
                <c:pt idx="623">
                  <c:v>44250</c:v>
                </c:pt>
                <c:pt idx="624">
                  <c:v>44251</c:v>
                </c:pt>
                <c:pt idx="625">
                  <c:v>44252</c:v>
                </c:pt>
                <c:pt idx="626">
                  <c:v>44253</c:v>
                </c:pt>
                <c:pt idx="627">
                  <c:v>44254</c:v>
                </c:pt>
                <c:pt idx="628">
                  <c:v>44255</c:v>
                </c:pt>
                <c:pt idx="629">
                  <c:v>44256</c:v>
                </c:pt>
                <c:pt idx="630">
                  <c:v>44257</c:v>
                </c:pt>
                <c:pt idx="631">
                  <c:v>44258</c:v>
                </c:pt>
                <c:pt idx="632">
                  <c:v>44259</c:v>
                </c:pt>
                <c:pt idx="633">
                  <c:v>44260</c:v>
                </c:pt>
                <c:pt idx="634">
                  <c:v>44261</c:v>
                </c:pt>
                <c:pt idx="635">
                  <c:v>44262</c:v>
                </c:pt>
                <c:pt idx="636">
                  <c:v>44263</c:v>
                </c:pt>
                <c:pt idx="637">
                  <c:v>44264</c:v>
                </c:pt>
                <c:pt idx="638">
                  <c:v>44265</c:v>
                </c:pt>
                <c:pt idx="639">
                  <c:v>44266</c:v>
                </c:pt>
                <c:pt idx="640">
                  <c:v>44267</c:v>
                </c:pt>
                <c:pt idx="641">
                  <c:v>44268</c:v>
                </c:pt>
                <c:pt idx="642">
                  <c:v>44269</c:v>
                </c:pt>
                <c:pt idx="643">
                  <c:v>44270</c:v>
                </c:pt>
                <c:pt idx="644">
                  <c:v>44271</c:v>
                </c:pt>
                <c:pt idx="645">
                  <c:v>44272</c:v>
                </c:pt>
                <c:pt idx="646">
                  <c:v>44273</c:v>
                </c:pt>
                <c:pt idx="647">
                  <c:v>44274</c:v>
                </c:pt>
                <c:pt idx="648">
                  <c:v>44275</c:v>
                </c:pt>
                <c:pt idx="649">
                  <c:v>44276</c:v>
                </c:pt>
                <c:pt idx="650">
                  <c:v>44277</c:v>
                </c:pt>
                <c:pt idx="651">
                  <c:v>44278</c:v>
                </c:pt>
                <c:pt idx="652">
                  <c:v>44279</c:v>
                </c:pt>
                <c:pt idx="653">
                  <c:v>44280</c:v>
                </c:pt>
                <c:pt idx="654">
                  <c:v>44281</c:v>
                </c:pt>
                <c:pt idx="655">
                  <c:v>44282</c:v>
                </c:pt>
                <c:pt idx="656">
                  <c:v>44283</c:v>
                </c:pt>
                <c:pt idx="657">
                  <c:v>44284</c:v>
                </c:pt>
                <c:pt idx="658">
                  <c:v>44285</c:v>
                </c:pt>
                <c:pt idx="659">
                  <c:v>44286</c:v>
                </c:pt>
                <c:pt idx="660">
                  <c:v>44287</c:v>
                </c:pt>
                <c:pt idx="661">
                  <c:v>44288</c:v>
                </c:pt>
                <c:pt idx="662">
                  <c:v>44289</c:v>
                </c:pt>
                <c:pt idx="663">
                  <c:v>44290</c:v>
                </c:pt>
                <c:pt idx="664">
                  <c:v>44291</c:v>
                </c:pt>
                <c:pt idx="665">
                  <c:v>44292</c:v>
                </c:pt>
                <c:pt idx="666">
                  <c:v>44293</c:v>
                </c:pt>
                <c:pt idx="667">
                  <c:v>44294</c:v>
                </c:pt>
                <c:pt idx="668">
                  <c:v>44295</c:v>
                </c:pt>
                <c:pt idx="669">
                  <c:v>44296</c:v>
                </c:pt>
                <c:pt idx="670">
                  <c:v>44297</c:v>
                </c:pt>
                <c:pt idx="671">
                  <c:v>44298</c:v>
                </c:pt>
                <c:pt idx="672">
                  <c:v>44299</c:v>
                </c:pt>
                <c:pt idx="673">
                  <c:v>44300</c:v>
                </c:pt>
                <c:pt idx="674">
                  <c:v>44301</c:v>
                </c:pt>
                <c:pt idx="675">
                  <c:v>44302</c:v>
                </c:pt>
                <c:pt idx="676">
                  <c:v>44303</c:v>
                </c:pt>
                <c:pt idx="677">
                  <c:v>44304</c:v>
                </c:pt>
                <c:pt idx="678">
                  <c:v>44305</c:v>
                </c:pt>
                <c:pt idx="679">
                  <c:v>44306</c:v>
                </c:pt>
                <c:pt idx="680">
                  <c:v>44307</c:v>
                </c:pt>
                <c:pt idx="681">
                  <c:v>44308</c:v>
                </c:pt>
                <c:pt idx="682">
                  <c:v>44309</c:v>
                </c:pt>
                <c:pt idx="683">
                  <c:v>44310</c:v>
                </c:pt>
                <c:pt idx="684">
                  <c:v>44311</c:v>
                </c:pt>
                <c:pt idx="685">
                  <c:v>44312</c:v>
                </c:pt>
                <c:pt idx="686">
                  <c:v>44313</c:v>
                </c:pt>
                <c:pt idx="687">
                  <c:v>44314</c:v>
                </c:pt>
                <c:pt idx="688">
                  <c:v>44315</c:v>
                </c:pt>
                <c:pt idx="689">
                  <c:v>44316</c:v>
                </c:pt>
                <c:pt idx="690">
                  <c:v>44317</c:v>
                </c:pt>
                <c:pt idx="691">
                  <c:v>44318</c:v>
                </c:pt>
                <c:pt idx="692">
                  <c:v>44319</c:v>
                </c:pt>
                <c:pt idx="693">
                  <c:v>44320</c:v>
                </c:pt>
                <c:pt idx="694">
                  <c:v>44321</c:v>
                </c:pt>
                <c:pt idx="695">
                  <c:v>44322</c:v>
                </c:pt>
                <c:pt idx="696">
                  <c:v>44323</c:v>
                </c:pt>
                <c:pt idx="697">
                  <c:v>44324</c:v>
                </c:pt>
                <c:pt idx="698">
                  <c:v>44325</c:v>
                </c:pt>
                <c:pt idx="699">
                  <c:v>44326</c:v>
                </c:pt>
                <c:pt idx="700">
                  <c:v>44327</c:v>
                </c:pt>
                <c:pt idx="701">
                  <c:v>44328</c:v>
                </c:pt>
                <c:pt idx="702">
                  <c:v>44329</c:v>
                </c:pt>
                <c:pt idx="703">
                  <c:v>44330</c:v>
                </c:pt>
                <c:pt idx="704">
                  <c:v>44331</c:v>
                </c:pt>
                <c:pt idx="705">
                  <c:v>44332</c:v>
                </c:pt>
                <c:pt idx="706">
                  <c:v>44333</c:v>
                </c:pt>
                <c:pt idx="707">
                  <c:v>44334</c:v>
                </c:pt>
                <c:pt idx="708">
                  <c:v>44335</c:v>
                </c:pt>
                <c:pt idx="709">
                  <c:v>44336</c:v>
                </c:pt>
                <c:pt idx="710">
                  <c:v>44337</c:v>
                </c:pt>
                <c:pt idx="711">
                  <c:v>44338</c:v>
                </c:pt>
                <c:pt idx="712">
                  <c:v>44339</c:v>
                </c:pt>
                <c:pt idx="713">
                  <c:v>44340</c:v>
                </c:pt>
                <c:pt idx="714">
                  <c:v>44341</c:v>
                </c:pt>
                <c:pt idx="715">
                  <c:v>44342</c:v>
                </c:pt>
                <c:pt idx="716">
                  <c:v>44343</c:v>
                </c:pt>
                <c:pt idx="717">
                  <c:v>44344</c:v>
                </c:pt>
                <c:pt idx="718">
                  <c:v>44345</c:v>
                </c:pt>
                <c:pt idx="719">
                  <c:v>44346</c:v>
                </c:pt>
                <c:pt idx="720">
                  <c:v>44347</c:v>
                </c:pt>
                <c:pt idx="721">
                  <c:v>44348</c:v>
                </c:pt>
                <c:pt idx="722">
                  <c:v>44349</c:v>
                </c:pt>
                <c:pt idx="723">
                  <c:v>44350</c:v>
                </c:pt>
                <c:pt idx="724">
                  <c:v>44351</c:v>
                </c:pt>
                <c:pt idx="725">
                  <c:v>44352</c:v>
                </c:pt>
                <c:pt idx="726">
                  <c:v>44353</c:v>
                </c:pt>
                <c:pt idx="727">
                  <c:v>44354</c:v>
                </c:pt>
                <c:pt idx="728">
                  <c:v>44355</c:v>
                </c:pt>
                <c:pt idx="729">
                  <c:v>44356</c:v>
                </c:pt>
              </c:numCache>
            </c:numRef>
          </c:cat>
          <c:val>
            <c:numRef>
              <c:f>Sheet5!$B$2:$B$731</c:f>
              <c:numCache>
                <c:formatCode>0.00</c:formatCode>
                <c:ptCount val="730"/>
                <c:pt idx="0">
                  <c:v>942</c:v>
                </c:pt>
                <c:pt idx="1">
                  <c:v>2346</c:v>
                </c:pt>
                <c:pt idx="2">
                  <c:v>2918</c:v>
                </c:pt>
                <c:pt idx="3">
                  <c:v>4192</c:v>
                </c:pt>
                <c:pt idx="4">
                  <c:v>5102</c:v>
                </c:pt>
                <c:pt idx="5">
                  <c:v>3205</c:v>
                </c:pt>
                <c:pt idx="6">
                  <c:v>2298</c:v>
                </c:pt>
                <c:pt idx="7">
                  <c:v>2569</c:v>
                </c:pt>
                <c:pt idx="8">
                  <c:v>2562</c:v>
                </c:pt>
                <c:pt idx="9">
                  <c:v>2652</c:v>
                </c:pt>
                <c:pt idx="10">
                  <c:v>3236</c:v>
                </c:pt>
                <c:pt idx="11">
                  <c:v>3836</c:v>
                </c:pt>
                <c:pt idx="12">
                  <c:v>2942</c:v>
                </c:pt>
                <c:pt idx="13">
                  <c:v>1819</c:v>
                </c:pt>
                <c:pt idx="14">
                  <c:v>2052</c:v>
                </c:pt>
                <c:pt idx="15">
                  <c:v>2169</c:v>
                </c:pt>
                <c:pt idx="16">
                  <c:v>2356</c:v>
                </c:pt>
                <c:pt idx="17">
                  <c:v>2863</c:v>
                </c:pt>
                <c:pt idx="18">
                  <c:v>3937</c:v>
                </c:pt>
                <c:pt idx="19">
                  <c:v>2927</c:v>
                </c:pt>
                <c:pt idx="20">
                  <c:v>1543</c:v>
                </c:pt>
                <c:pt idx="21">
                  <c:v>1451</c:v>
                </c:pt>
                <c:pt idx="22">
                  <c:v>1506</c:v>
                </c:pt>
                <c:pt idx="23">
                  <c:v>1840</c:v>
                </c:pt>
                <c:pt idx="24">
                  <c:v>2534</c:v>
                </c:pt>
                <c:pt idx="25">
                  <c:v>3548</c:v>
                </c:pt>
                <c:pt idx="26">
                  <c:v>2819</c:v>
                </c:pt>
                <c:pt idx="27">
                  <c:v>1941</c:v>
                </c:pt>
                <c:pt idx="28">
                  <c:v>2043</c:v>
                </c:pt>
                <c:pt idx="29">
                  <c:v>2090</c:v>
                </c:pt>
                <c:pt idx="30">
                  <c:v>2176</c:v>
                </c:pt>
                <c:pt idx="31">
                  <c:v>2899</c:v>
                </c:pt>
                <c:pt idx="32">
                  <c:v>4059</c:v>
                </c:pt>
                <c:pt idx="33">
                  <c:v>3339</c:v>
                </c:pt>
                <c:pt idx="34">
                  <c:v>2212</c:v>
                </c:pt>
                <c:pt idx="35">
                  <c:v>2353</c:v>
                </c:pt>
                <c:pt idx="36">
                  <c:v>2464</c:v>
                </c:pt>
                <c:pt idx="37">
                  <c:v>2453</c:v>
                </c:pt>
                <c:pt idx="38">
                  <c:v>3680</c:v>
                </c:pt>
                <c:pt idx="39">
                  <c:v>4883</c:v>
                </c:pt>
                <c:pt idx="40">
                  <c:v>3858</c:v>
                </c:pt>
                <c:pt idx="41">
                  <c:v>2468</c:v>
                </c:pt>
                <c:pt idx="42">
                  <c:v>2766</c:v>
                </c:pt>
                <c:pt idx="43">
                  <c:v>2987</c:v>
                </c:pt>
                <c:pt idx="44">
                  <c:v>3953</c:v>
                </c:pt>
                <c:pt idx="45">
                  <c:v>3977</c:v>
                </c:pt>
                <c:pt idx="46">
                  <c:v>5753</c:v>
                </c:pt>
                <c:pt idx="47">
                  <c:v>4466</c:v>
                </c:pt>
                <c:pt idx="48">
                  <c:v>2781</c:v>
                </c:pt>
                <c:pt idx="49">
                  <c:v>3240</c:v>
                </c:pt>
                <c:pt idx="50">
                  <c:v>3385</c:v>
                </c:pt>
                <c:pt idx="51">
                  <c:v>3588</c:v>
                </c:pt>
                <c:pt idx="52">
                  <c:v>4691</c:v>
                </c:pt>
                <c:pt idx="53">
                  <c:v>6176</c:v>
                </c:pt>
                <c:pt idx="54">
                  <c:v>4800</c:v>
                </c:pt>
                <c:pt idx="55">
                  <c:v>3252</c:v>
                </c:pt>
                <c:pt idx="56">
                  <c:v>3446</c:v>
                </c:pt>
                <c:pt idx="57">
                  <c:v>3678</c:v>
                </c:pt>
                <c:pt idx="58">
                  <c:v>4169</c:v>
                </c:pt>
                <c:pt idx="59">
                  <c:v>5795</c:v>
                </c:pt>
                <c:pt idx="60">
                  <c:v>7266</c:v>
                </c:pt>
                <c:pt idx="61">
                  <c:v>6022</c:v>
                </c:pt>
                <c:pt idx="62">
                  <c:v>3460</c:v>
                </c:pt>
                <c:pt idx="63">
                  <c:v>3369</c:v>
                </c:pt>
                <c:pt idx="64">
                  <c:v>3910</c:v>
                </c:pt>
                <c:pt idx="65">
                  <c:v>4264</c:v>
                </c:pt>
                <c:pt idx="66">
                  <c:v>5758</c:v>
                </c:pt>
                <c:pt idx="67">
                  <c:v>7342</c:v>
                </c:pt>
                <c:pt idx="68">
                  <c:v>5839</c:v>
                </c:pt>
                <c:pt idx="69">
                  <c:v>3338</c:v>
                </c:pt>
                <c:pt idx="70">
                  <c:v>3531</c:v>
                </c:pt>
                <c:pt idx="71">
                  <c:v>3775</c:v>
                </c:pt>
                <c:pt idx="72">
                  <c:v>4200</c:v>
                </c:pt>
                <c:pt idx="73">
                  <c:v>5628</c:v>
                </c:pt>
                <c:pt idx="74">
                  <c:v>7642</c:v>
                </c:pt>
                <c:pt idx="75">
                  <c:v>7307</c:v>
                </c:pt>
                <c:pt idx="76">
                  <c:v>5433</c:v>
                </c:pt>
                <c:pt idx="77">
                  <c:v>3800</c:v>
                </c:pt>
                <c:pt idx="78">
                  <c:v>3911</c:v>
                </c:pt>
                <c:pt idx="79">
                  <c:v>4463</c:v>
                </c:pt>
                <c:pt idx="80">
                  <c:v>6621</c:v>
                </c:pt>
                <c:pt idx="81">
                  <c:v>9401</c:v>
                </c:pt>
                <c:pt idx="82">
                  <c:v>7122</c:v>
                </c:pt>
                <c:pt idx="83">
                  <c:v>4245</c:v>
                </c:pt>
                <c:pt idx="84">
                  <c:v>4356</c:v>
                </c:pt>
                <c:pt idx="85">
                  <c:v>4652</c:v>
                </c:pt>
                <c:pt idx="86">
                  <c:v>4902</c:v>
                </c:pt>
                <c:pt idx="87">
                  <c:v>6580</c:v>
                </c:pt>
                <c:pt idx="88">
                  <c:v>10013</c:v>
                </c:pt>
                <c:pt idx="89">
                  <c:v>7258</c:v>
                </c:pt>
                <c:pt idx="90">
                  <c:v>4085</c:v>
                </c:pt>
                <c:pt idx="91">
                  <c:v>4078</c:v>
                </c:pt>
                <c:pt idx="92">
                  <c:v>4505</c:v>
                </c:pt>
                <c:pt idx="93">
                  <c:v>5258</c:v>
                </c:pt>
                <c:pt idx="94">
                  <c:v>7673</c:v>
                </c:pt>
                <c:pt idx="95">
                  <c:v>10875</c:v>
                </c:pt>
                <c:pt idx="96">
                  <c:v>8192</c:v>
                </c:pt>
                <c:pt idx="97">
                  <c:v>4354</c:v>
                </c:pt>
                <c:pt idx="98">
                  <c:v>4435</c:v>
                </c:pt>
                <c:pt idx="99">
                  <c:v>4569</c:v>
                </c:pt>
                <c:pt idx="100">
                  <c:v>4997</c:v>
                </c:pt>
                <c:pt idx="101">
                  <c:v>6960</c:v>
                </c:pt>
                <c:pt idx="102">
                  <c:v>10251</c:v>
                </c:pt>
                <c:pt idx="103">
                  <c:v>6984</c:v>
                </c:pt>
                <c:pt idx="104">
                  <c:v>3983</c:v>
                </c:pt>
                <c:pt idx="105">
                  <c:v>5222</c:v>
                </c:pt>
                <c:pt idx="106">
                  <c:v>4816</c:v>
                </c:pt>
                <c:pt idx="107">
                  <c:v>5311</c:v>
                </c:pt>
                <c:pt idx="108">
                  <c:v>7066</c:v>
                </c:pt>
                <c:pt idx="109">
                  <c:v>10406</c:v>
                </c:pt>
                <c:pt idx="110">
                  <c:v>7399</c:v>
                </c:pt>
                <c:pt idx="111">
                  <c:v>3987</c:v>
                </c:pt>
                <c:pt idx="112">
                  <c:v>5029</c:v>
                </c:pt>
                <c:pt idx="113">
                  <c:v>4642</c:v>
                </c:pt>
                <c:pt idx="114">
                  <c:v>5152</c:v>
                </c:pt>
                <c:pt idx="115">
                  <c:v>6786</c:v>
                </c:pt>
                <c:pt idx="116">
                  <c:v>10203</c:v>
                </c:pt>
                <c:pt idx="117">
                  <c:v>7245</c:v>
                </c:pt>
                <c:pt idx="118">
                  <c:v>2820</c:v>
                </c:pt>
                <c:pt idx="119">
                  <c:v>2611</c:v>
                </c:pt>
                <c:pt idx="120">
                  <c:v>2584</c:v>
                </c:pt>
                <c:pt idx="121">
                  <c:v>3113</c:v>
                </c:pt>
                <c:pt idx="122">
                  <c:v>5547</c:v>
                </c:pt>
                <c:pt idx="123">
                  <c:v>8475</c:v>
                </c:pt>
                <c:pt idx="124">
                  <c:v>5503</c:v>
                </c:pt>
                <c:pt idx="125">
                  <c:v>2815</c:v>
                </c:pt>
                <c:pt idx="126">
                  <c:v>2950</c:v>
                </c:pt>
                <c:pt idx="127">
                  <c:v>3043</c:v>
                </c:pt>
                <c:pt idx="128">
                  <c:v>3217</c:v>
                </c:pt>
                <c:pt idx="129">
                  <c:v>4816</c:v>
                </c:pt>
                <c:pt idx="130">
                  <c:v>6962</c:v>
                </c:pt>
                <c:pt idx="131">
                  <c:v>5174</c:v>
                </c:pt>
                <c:pt idx="132">
                  <c:v>2865</c:v>
                </c:pt>
                <c:pt idx="133">
                  <c:v>2776</c:v>
                </c:pt>
                <c:pt idx="134">
                  <c:v>2956</c:v>
                </c:pt>
                <c:pt idx="135">
                  <c:v>3470</c:v>
                </c:pt>
                <c:pt idx="136">
                  <c:v>4842</c:v>
                </c:pt>
                <c:pt idx="137">
                  <c:v>7545</c:v>
                </c:pt>
                <c:pt idx="138">
                  <c:v>4984</c:v>
                </c:pt>
                <c:pt idx="139">
                  <c:v>2673</c:v>
                </c:pt>
                <c:pt idx="140">
                  <c:v>2996</c:v>
                </c:pt>
                <c:pt idx="141">
                  <c:v>3445</c:v>
                </c:pt>
                <c:pt idx="142">
                  <c:v>4179</c:v>
                </c:pt>
                <c:pt idx="143">
                  <c:v>7117</c:v>
                </c:pt>
                <c:pt idx="144">
                  <c:v>10241</c:v>
                </c:pt>
                <c:pt idx="145">
                  <c:v>6811</c:v>
                </c:pt>
                <c:pt idx="146">
                  <c:v>2897</c:v>
                </c:pt>
                <c:pt idx="147">
                  <c:v>2874</c:v>
                </c:pt>
                <c:pt idx="148">
                  <c:v>2868</c:v>
                </c:pt>
                <c:pt idx="149">
                  <c:v>2967</c:v>
                </c:pt>
                <c:pt idx="150">
                  <c:v>4305</c:v>
                </c:pt>
                <c:pt idx="151">
                  <c:v>7157</c:v>
                </c:pt>
                <c:pt idx="152">
                  <c:v>5007</c:v>
                </c:pt>
                <c:pt idx="153">
                  <c:v>2345</c:v>
                </c:pt>
                <c:pt idx="154">
                  <c:v>2189</c:v>
                </c:pt>
                <c:pt idx="155">
                  <c:v>2588</c:v>
                </c:pt>
                <c:pt idx="156">
                  <c:v>2660</c:v>
                </c:pt>
                <c:pt idx="157">
                  <c:v>3895</c:v>
                </c:pt>
                <c:pt idx="158">
                  <c:v>5789</c:v>
                </c:pt>
                <c:pt idx="159">
                  <c:v>4619</c:v>
                </c:pt>
                <c:pt idx="160">
                  <c:v>2112</c:v>
                </c:pt>
                <c:pt idx="161">
                  <c:v>2056</c:v>
                </c:pt>
                <c:pt idx="162">
                  <c:v>2225</c:v>
                </c:pt>
                <c:pt idx="163">
                  <c:v>2426</c:v>
                </c:pt>
                <c:pt idx="164">
                  <c:v>3888</c:v>
                </c:pt>
                <c:pt idx="165">
                  <c:v>6084</c:v>
                </c:pt>
                <c:pt idx="166">
                  <c:v>4701</c:v>
                </c:pt>
                <c:pt idx="167">
                  <c:v>2684</c:v>
                </c:pt>
                <c:pt idx="168">
                  <c:v>3348</c:v>
                </c:pt>
                <c:pt idx="169">
                  <c:v>3274</c:v>
                </c:pt>
                <c:pt idx="170">
                  <c:v>3678</c:v>
                </c:pt>
                <c:pt idx="171">
                  <c:v>5613</c:v>
                </c:pt>
                <c:pt idx="172">
                  <c:v>8313</c:v>
                </c:pt>
                <c:pt idx="173">
                  <c:v>6437</c:v>
                </c:pt>
                <c:pt idx="174">
                  <c:v>3138</c:v>
                </c:pt>
                <c:pt idx="175">
                  <c:v>3400</c:v>
                </c:pt>
                <c:pt idx="176">
                  <c:v>3731</c:v>
                </c:pt>
                <c:pt idx="177">
                  <c:v>4162</c:v>
                </c:pt>
                <c:pt idx="178">
                  <c:v>6716</c:v>
                </c:pt>
                <c:pt idx="179">
                  <c:v>9029</c:v>
                </c:pt>
                <c:pt idx="180">
                  <c:v>7180</c:v>
                </c:pt>
                <c:pt idx="181">
                  <c:v>3362</c:v>
                </c:pt>
                <c:pt idx="182">
                  <c:v>4285</c:v>
                </c:pt>
                <c:pt idx="183">
                  <c:v>4664</c:v>
                </c:pt>
                <c:pt idx="184">
                  <c:v>6462</c:v>
                </c:pt>
                <c:pt idx="185">
                  <c:v>8742</c:v>
                </c:pt>
                <c:pt idx="186">
                  <c:v>12395</c:v>
                </c:pt>
                <c:pt idx="187">
                  <c:v>9451</c:v>
                </c:pt>
                <c:pt idx="188">
                  <c:v>4399</c:v>
                </c:pt>
                <c:pt idx="189">
                  <c:v>4708</c:v>
                </c:pt>
                <c:pt idx="190">
                  <c:v>5628</c:v>
                </c:pt>
                <c:pt idx="191">
                  <c:v>6664</c:v>
                </c:pt>
                <c:pt idx="192">
                  <c:v>9683</c:v>
                </c:pt>
                <c:pt idx="193">
                  <c:v>11505</c:v>
                </c:pt>
                <c:pt idx="194">
                  <c:v>8054</c:v>
                </c:pt>
                <c:pt idx="195">
                  <c:v>5415</c:v>
                </c:pt>
                <c:pt idx="196">
                  <c:v>6621</c:v>
                </c:pt>
                <c:pt idx="197">
                  <c:v>9784</c:v>
                </c:pt>
                <c:pt idx="198">
                  <c:v>6444</c:v>
                </c:pt>
                <c:pt idx="199">
                  <c:v>5502</c:v>
                </c:pt>
                <c:pt idx="200">
                  <c:v>6378</c:v>
                </c:pt>
                <c:pt idx="201">
                  <c:v>6172</c:v>
                </c:pt>
                <c:pt idx="202">
                  <c:v>4475</c:v>
                </c:pt>
                <c:pt idx="203">
                  <c:v>10577</c:v>
                </c:pt>
                <c:pt idx="204">
                  <c:v>8891</c:v>
                </c:pt>
                <c:pt idx="205">
                  <c:v>4363</c:v>
                </c:pt>
                <c:pt idx="206">
                  <c:v>5318</c:v>
                </c:pt>
                <c:pt idx="207">
                  <c:v>7013</c:v>
                </c:pt>
                <c:pt idx="208">
                  <c:v>5819</c:v>
                </c:pt>
                <c:pt idx="209">
                  <c:v>3557</c:v>
                </c:pt>
                <c:pt idx="210">
                  <c:v>3049</c:v>
                </c:pt>
                <c:pt idx="211">
                  <c:v>3084</c:v>
                </c:pt>
                <c:pt idx="212">
                  <c:v>3148</c:v>
                </c:pt>
                <c:pt idx="213">
                  <c:v>4198</c:v>
                </c:pt>
                <c:pt idx="214">
                  <c:v>6769</c:v>
                </c:pt>
                <c:pt idx="215">
                  <c:v>4991</c:v>
                </c:pt>
                <c:pt idx="216">
                  <c:v>2875</c:v>
                </c:pt>
                <c:pt idx="217">
                  <c:v>3017</c:v>
                </c:pt>
                <c:pt idx="218">
                  <c:v>2942</c:v>
                </c:pt>
                <c:pt idx="219">
                  <c:v>3192</c:v>
                </c:pt>
                <c:pt idx="220">
                  <c:v>4551</c:v>
                </c:pt>
                <c:pt idx="221">
                  <c:v>7193</c:v>
                </c:pt>
                <c:pt idx="222">
                  <c:v>5401</c:v>
                </c:pt>
                <c:pt idx="223">
                  <c:v>2598</c:v>
                </c:pt>
                <c:pt idx="224">
                  <c:v>2695</c:v>
                </c:pt>
                <c:pt idx="225">
                  <c:v>2852</c:v>
                </c:pt>
                <c:pt idx="226">
                  <c:v>3142</c:v>
                </c:pt>
                <c:pt idx="227">
                  <c:v>4603</c:v>
                </c:pt>
                <c:pt idx="228">
                  <c:v>7561</c:v>
                </c:pt>
                <c:pt idx="229">
                  <c:v>6027</c:v>
                </c:pt>
                <c:pt idx="230">
                  <c:v>2751</c:v>
                </c:pt>
                <c:pt idx="231">
                  <c:v>2556</c:v>
                </c:pt>
                <c:pt idx="232">
                  <c:v>2720</c:v>
                </c:pt>
                <c:pt idx="233">
                  <c:v>2839</c:v>
                </c:pt>
                <c:pt idx="234">
                  <c:v>4649</c:v>
                </c:pt>
                <c:pt idx="235">
                  <c:v>7318</c:v>
                </c:pt>
                <c:pt idx="236">
                  <c:v>5580</c:v>
                </c:pt>
                <c:pt idx="237">
                  <c:v>2560</c:v>
                </c:pt>
                <c:pt idx="238">
                  <c:v>2362</c:v>
                </c:pt>
                <c:pt idx="239">
                  <c:v>2528</c:v>
                </c:pt>
                <c:pt idx="240">
                  <c:v>2854</c:v>
                </c:pt>
                <c:pt idx="241">
                  <c:v>4118</c:v>
                </c:pt>
                <c:pt idx="242">
                  <c:v>7090</c:v>
                </c:pt>
                <c:pt idx="243">
                  <c:v>6194</c:v>
                </c:pt>
                <c:pt idx="244">
                  <c:v>2651</c:v>
                </c:pt>
                <c:pt idx="245">
                  <c:v>2472</c:v>
                </c:pt>
                <c:pt idx="246">
                  <c:v>2772</c:v>
                </c:pt>
                <c:pt idx="247">
                  <c:v>3103</c:v>
                </c:pt>
                <c:pt idx="248">
                  <c:v>5029</c:v>
                </c:pt>
                <c:pt idx="249">
                  <c:v>8469</c:v>
                </c:pt>
                <c:pt idx="250">
                  <c:v>6665</c:v>
                </c:pt>
                <c:pt idx="251">
                  <c:v>3122</c:v>
                </c:pt>
                <c:pt idx="252">
                  <c:v>3147</c:v>
                </c:pt>
                <c:pt idx="253">
                  <c:v>3116</c:v>
                </c:pt>
                <c:pt idx="254">
                  <c:v>3621</c:v>
                </c:pt>
                <c:pt idx="255">
                  <c:v>4864</c:v>
                </c:pt>
                <c:pt idx="256">
                  <c:v>8117</c:v>
                </c:pt>
                <c:pt idx="257">
                  <c:v>6108</c:v>
                </c:pt>
                <c:pt idx="258">
                  <c:v>2840</c:v>
                </c:pt>
                <c:pt idx="259">
                  <c:v>2816</c:v>
                </c:pt>
                <c:pt idx="260">
                  <c:v>3046</c:v>
                </c:pt>
                <c:pt idx="261">
                  <c:v>3493</c:v>
                </c:pt>
                <c:pt idx="262">
                  <c:v>5289</c:v>
                </c:pt>
                <c:pt idx="263">
                  <c:v>8745</c:v>
                </c:pt>
                <c:pt idx="264">
                  <c:v>6277</c:v>
                </c:pt>
                <c:pt idx="265">
                  <c:v>2862</c:v>
                </c:pt>
                <c:pt idx="266">
                  <c:v>2761</c:v>
                </c:pt>
                <c:pt idx="267">
                  <c:v>3310</c:v>
                </c:pt>
                <c:pt idx="268">
                  <c:v>3927</c:v>
                </c:pt>
                <c:pt idx="269">
                  <c:v>5154</c:v>
                </c:pt>
                <c:pt idx="270">
                  <c:v>8159</c:v>
                </c:pt>
                <c:pt idx="271">
                  <c:v>6108</c:v>
                </c:pt>
                <c:pt idx="272">
                  <c:v>3176</c:v>
                </c:pt>
                <c:pt idx="273">
                  <c:v>2793</c:v>
                </c:pt>
                <c:pt idx="274">
                  <c:v>2851</c:v>
                </c:pt>
                <c:pt idx="275">
                  <c:v>2944</c:v>
                </c:pt>
                <c:pt idx="276">
                  <c:v>4201</c:v>
                </c:pt>
                <c:pt idx="277">
                  <c:v>6382</c:v>
                </c:pt>
                <c:pt idx="278">
                  <c:v>4581</c:v>
                </c:pt>
                <c:pt idx="279">
                  <c:v>2770</c:v>
                </c:pt>
                <c:pt idx="280">
                  <c:v>2261</c:v>
                </c:pt>
                <c:pt idx="281">
                  <c:v>2164</c:v>
                </c:pt>
                <c:pt idx="282">
                  <c:v>2330</c:v>
                </c:pt>
                <c:pt idx="283">
                  <c:v>2368</c:v>
                </c:pt>
                <c:pt idx="284">
                  <c:v>1931</c:v>
                </c:pt>
                <c:pt idx="285">
                  <c:v>1395</c:v>
                </c:pt>
                <c:pt idx="286">
                  <c:v>1223</c:v>
                </c:pt>
                <c:pt idx="287">
                  <c:v>908</c:v>
                </c:pt>
                <c:pt idx="288">
                  <c:v>718</c:v>
                </c:pt>
                <c:pt idx="289">
                  <c:v>630</c:v>
                </c:pt>
                <c:pt idx="290">
                  <c:v>780</c:v>
                </c:pt>
                <c:pt idx="291">
                  <c:v>712</c:v>
                </c:pt>
                <c:pt idx="292">
                  <c:v>574</c:v>
                </c:pt>
                <c:pt idx="293">
                  <c:v>555</c:v>
                </c:pt>
                <c:pt idx="294">
                  <c:v>469</c:v>
                </c:pt>
                <c:pt idx="295">
                  <c:v>424</c:v>
                </c:pt>
                <c:pt idx="296">
                  <c:v>408</c:v>
                </c:pt>
                <c:pt idx="297">
                  <c:v>469</c:v>
                </c:pt>
                <c:pt idx="298">
                  <c:v>467</c:v>
                </c:pt>
                <c:pt idx="299">
                  <c:v>418</c:v>
                </c:pt>
                <c:pt idx="300">
                  <c:v>389</c:v>
                </c:pt>
                <c:pt idx="301">
                  <c:v>350</c:v>
                </c:pt>
                <c:pt idx="302">
                  <c:v>309</c:v>
                </c:pt>
                <c:pt idx="303">
                  <c:v>379</c:v>
                </c:pt>
                <c:pt idx="304">
                  <c:v>383</c:v>
                </c:pt>
                <c:pt idx="305">
                  <c:v>355</c:v>
                </c:pt>
                <c:pt idx="306">
                  <c:v>325</c:v>
                </c:pt>
                <c:pt idx="307">
                  <c:v>322</c:v>
                </c:pt>
                <c:pt idx="308">
                  <c:v>299</c:v>
                </c:pt>
                <c:pt idx="309">
                  <c:v>301</c:v>
                </c:pt>
                <c:pt idx="310">
                  <c:v>316</c:v>
                </c:pt>
                <c:pt idx="311">
                  <c:v>404</c:v>
                </c:pt>
                <c:pt idx="312">
                  <c:v>352</c:v>
                </c:pt>
                <c:pt idx="313">
                  <c:v>334</c:v>
                </c:pt>
                <c:pt idx="314">
                  <c:v>328</c:v>
                </c:pt>
                <c:pt idx="315">
                  <c:v>299</c:v>
                </c:pt>
                <c:pt idx="316">
                  <c:v>294</c:v>
                </c:pt>
                <c:pt idx="317">
                  <c:v>343</c:v>
                </c:pt>
                <c:pt idx="318">
                  <c:v>377</c:v>
                </c:pt>
                <c:pt idx="319">
                  <c:v>369</c:v>
                </c:pt>
                <c:pt idx="320">
                  <c:v>286</c:v>
                </c:pt>
                <c:pt idx="321">
                  <c:v>309</c:v>
                </c:pt>
                <c:pt idx="322">
                  <c:v>283</c:v>
                </c:pt>
                <c:pt idx="323">
                  <c:v>286</c:v>
                </c:pt>
                <c:pt idx="324">
                  <c:v>290</c:v>
                </c:pt>
                <c:pt idx="325">
                  <c:v>381</c:v>
                </c:pt>
                <c:pt idx="326">
                  <c:v>415</c:v>
                </c:pt>
                <c:pt idx="327">
                  <c:v>315</c:v>
                </c:pt>
                <c:pt idx="328">
                  <c:v>255</c:v>
                </c:pt>
                <c:pt idx="329">
                  <c:v>251</c:v>
                </c:pt>
                <c:pt idx="330">
                  <c:v>345</c:v>
                </c:pt>
                <c:pt idx="331">
                  <c:v>414</c:v>
                </c:pt>
                <c:pt idx="332">
                  <c:v>437</c:v>
                </c:pt>
                <c:pt idx="333">
                  <c:v>498</c:v>
                </c:pt>
                <c:pt idx="334">
                  <c:v>395</c:v>
                </c:pt>
                <c:pt idx="335">
                  <c:v>343</c:v>
                </c:pt>
                <c:pt idx="336">
                  <c:v>344</c:v>
                </c:pt>
                <c:pt idx="337">
                  <c:v>342</c:v>
                </c:pt>
                <c:pt idx="338">
                  <c:v>353</c:v>
                </c:pt>
                <c:pt idx="339">
                  <c:v>454</c:v>
                </c:pt>
                <c:pt idx="340">
                  <c:v>504</c:v>
                </c:pt>
                <c:pt idx="341">
                  <c:v>432</c:v>
                </c:pt>
                <c:pt idx="342">
                  <c:v>324</c:v>
                </c:pt>
                <c:pt idx="343">
                  <c:v>395</c:v>
                </c:pt>
                <c:pt idx="344">
                  <c:v>397</c:v>
                </c:pt>
                <c:pt idx="345">
                  <c:v>384</c:v>
                </c:pt>
                <c:pt idx="346">
                  <c:v>450</c:v>
                </c:pt>
                <c:pt idx="347">
                  <c:v>545</c:v>
                </c:pt>
                <c:pt idx="348">
                  <c:v>617</c:v>
                </c:pt>
                <c:pt idx="349">
                  <c:v>543</c:v>
                </c:pt>
                <c:pt idx="350">
                  <c:v>449</c:v>
                </c:pt>
                <c:pt idx="351">
                  <c:v>438</c:v>
                </c:pt>
                <c:pt idx="352">
                  <c:v>463</c:v>
                </c:pt>
                <c:pt idx="353">
                  <c:v>643</c:v>
                </c:pt>
                <c:pt idx="354">
                  <c:v>866</c:v>
                </c:pt>
                <c:pt idx="355">
                  <c:v>602</c:v>
                </c:pt>
                <c:pt idx="356">
                  <c:v>493</c:v>
                </c:pt>
                <c:pt idx="357">
                  <c:v>765</c:v>
                </c:pt>
                <c:pt idx="358">
                  <c:v>670</c:v>
                </c:pt>
                <c:pt idx="359">
                  <c:v>655</c:v>
                </c:pt>
                <c:pt idx="360">
                  <c:v>911</c:v>
                </c:pt>
                <c:pt idx="361">
                  <c:v>1197</c:v>
                </c:pt>
                <c:pt idx="362">
                  <c:v>899</c:v>
                </c:pt>
                <c:pt idx="363">
                  <c:v>664</c:v>
                </c:pt>
                <c:pt idx="364">
                  <c:v>684</c:v>
                </c:pt>
                <c:pt idx="365">
                  <c:v>652</c:v>
                </c:pt>
                <c:pt idx="366">
                  <c:v>638</c:v>
                </c:pt>
                <c:pt idx="367">
                  <c:v>850</c:v>
                </c:pt>
                <c:pt idx="368">
                  <c:v>1405</c:v>
                </c:pt>
                <c:pt idx="369">
                  <c:v>1096</c:v>
                </c:pt>
                <c:pt idx="370">
                  <c:v>725</c:v>
                </c:pt>
                <c:pt idx="371">
                  <c:v>738</c:v>
                </c:pt>
                <c:pt idx="372">
                  <c:v>799</c:v>
                </c:pt>
                <c:pt idx="373">
                  <c:v>871</c:v>
                </c:pt>
                <c:pt idx="374">
                  <c:v>1119</c:v>
                </c:pt>
                <c:pt idx="375">
                  <c:v>1710</c:v>
                </c:pt>
                <c:pt idx="376">
                  <c:v>1233</c:v>
                </c:pt>
                <c:pt idx="377">
                  <c:v>810</c:v>
                </c:pt>
                <c:pt idx="378">
                  <c:v>988</c:v>
                </c:pt>
                <c:pt idx="379">
                  <c:v>1140</c:v>
                </c:pt>
                <c:pt idx="380">
                  <c:v>1305</c:v>
                </c:pt>
                <c:pt idx="381">
                  <c:v>1678</c:v>
                </c:pt>
                <c:pt idx="382">
                  <c:v>1904</c:v>
                </c:pt>
                <c:pt idx="383">
                  <c:v>1478</c:v>
                </c:pt>
                <c:pt idx="384">
                  <c:v>936</c:v>
                </c:pt>
                <c:pt idx="385">
                  <c:v>932</c:v>
                </c:pt>
                <c:pt idx="386">
                  <c:v>1063</c:v>
                </c:pt>
                <c:pt idx="387">
                  <c:v>1016</c:v>
                </c:pt>
                <c:pt idx="388">
                  <c:v>1453</c:v>
                </c:pt>
                <c:pt idx="389">
                  <c:v>2340</c:v>
                </c:pt>
                <c:pt idx="390">
                  <c:v>1932</c:v>
                </c:pt>
                <c:pt idx="391">
                  <c:v>1081</c:v>
                </c:pt>
                <c:pt idx="392">
                  <c:v>1177</c:v>
                </c:pt>
                <c:pt idx="393">
                  <c:v>1330</c:v>
                </c:pt>
                <c:pt idx="394">
                  <c:v>1389</c:v>
                </c:pt>
                <c:pt idx="395">
                  <c:v>1999</c:v>
                </c:pt>
                <c:pt idx="396">
                  <c:v>3062</c:v>
                </c:pt>
                <c:pt idx="397">
                  <c:v>2197</c:v>
                </c:pt>
                <c:pt idx="398">
                  <c:v>1210</c:v>
                </c:pt>
                <c:pt idx="399">
                  <c:v>1234</c:v>
                </c:pt>
                <c:pt idx="400">
                  <c:v>1297</c:v>
                </c:pt>
                <c:pt idx="401">
                  <c:v>1572</c:v>
                </c:pt>
                <c:pt idx="402">
                  <c:v>2381</c:v>
                </c:pt>
                <c:pt idx="403">
                  <c:v>3555</c:v>
                </c:pt>
                <c:pt idx="404">
                  <c:v>2311</c:v>
                </c:pt>
                <c:pt idx="405">
                  <c:v>1457</c:v>
                </c:pt>
                <c:pt idx="406">
                  <c:v>1424</c:v>
                </c:pt>
                <c:pt idx="407">
                  <c:v>1641</c:v>
                </c:pt>
                <c:pt idx="408">
                  <c:v>1828</c:v>
                </c:pt>
                <c:pt idx="409">
                  <c:v>2612</c:v>
                </c:pt>
                <c:pt idx="410">
                  <c:v>4120</c:v>
                </c:pt>
                <c:pt idx="411">
                  <c:v>2849</c:v>
                </c:pt>
                <c:pt idx="412">
                  <c:v>1691</c:v>
                </c:pt>
                <c:pt idx="413">
                  <c:v>1733</c:v>
                </c:pt>
                <c:pt idx="414">
                  <c:v>1728</c:v>
                </c:pt>
                <c:pt idx="415">
                  <c:v>2136</c:v>
                </c:pt>
                <c:pt idx="416">
                  <c:v>4358</c:v>
                </c:pt>
                <c:pt idx="417">
                  <c:v>5286</c:v>
                </c:pt>
                <c:pt idx="418">
                  <c:v>3380</c:v>
                </c:pt>
                <c:pt idx="419">
                  <c:v>1899</c:v>
                </c:pt>
                <c:pt idx="420">
                  <c:v>1989</c:v>
                </c:pt>
                <c:pt idx="421">
                  <c:v>2306</c:v>
                </c:pt>
                <c:pt idx="422">
                  <c:v>2317</c:v>
                </c:pt>
                <c:pt idx="423">
                  <c:v>3600</c:v>
                </c:pt>
                <c:pt idx="424">
                  <c:v>5219</c:v>
                </c:pt>
                <c:pt idx="425">
                  <c:v>3645</c:v>
                </c:pt>
                <c:pt idx="426">
                  <c:v>2346</c:v>
                </c:pt>
                <c:pt idx="427">
                  <c:v>2370</c:v>
                </c:pt>
                <c:pt idx="428">
                  <c:v>2566</c:v>
                </c:pt>
                <c:pt idx="429">
                  <c:v>2447</c:v>
                </c:pt>
                <c:pt idx="430">
                  <c:v>3344</c:v>
                </c:pt>
                <c:pt idx="431">
                  <c:v>5263</c:v>
                </c:pt>
                <c:pt idx="432">
                  <c:v>3553</c:v>
                </c:pt>
                <c:pt idx="433">
                  <c:v>2276</c:v>
                </c:pt>
                <c:pt idx="434">
                  <c:v>2128</c:v>
                </c:pt>
                <c:pt idx="435">
                  <c:v>2789</c:v>
                </c:pt>
                <c:pt idx="436">
                  <c:v>2604</c:v>
                </c:pt>
                <c:pt idx="437">
                  <c:v>3576</c:v>
                </c:pt>
                <c:pt idx="438">
                  <c:v>5449</c:v>
                </c:pt>
                <c:pt idx="439">
                  <c:v>3847</c:v>
                </c:pt>
                <c:pt idx="440">
                  <c:v>2708</c:v>
                </c:pt>
                <c:pt idx="441">
                  <c:v>2924</c:v>
                </c:pt>
                <c:pt idx="442">
                  <c:v>3188</c:v>
                </c:pt>
                <c:pt idx="443">
                  <c:v>3529</c:v>
                </c:pt>
                <c:pt idx="444">
                  <c:v>4788</c:v>
                </c:pt>
                <c:pt idx="445">
                  <c:v>6990</c:v>
                </c:pt>
                <c:pt idx="446">
                  <c:v>6242</c:v>
                </c:pt>
                <c:pt idx="447">
                  <c:v>4381</c:v>
                </c:pt>
                <c:pt idx="448">
                  <c:v>2859</c:v>
                </c:pt>
                <c:pt idx="449">
                  <c:v>2893</c:v>
                </c:pt>
                <c:pt idx="450">
                  <c:v>3157</c:v>
                </c:pt>
                <c:pt idx="451">
                  <c:v>4393</c:v>
                </c:pt>
                <c:pt idx="452">
                  <c:v>6611</c:v>
                </c:pt>
                <c:pt idx="453">
                  <c:v>4441</c:v>
                </c:pt>
                <c:pt idx="454">
                  <c:v>2584</c:v>
                </c:pt>
                <c:pt idx="455">
                  <c:v>2772</c:v>
                </c:pt>
                <c:pt idx="456">
                  <c:v>2871</c:v>
                </c:pt>
                <c:pt idx="457">
                  <c:v>2976</c:v>
                </c:pt>
                <c:pt idx="458">
                  <c:v>4773</c:v>
                </c:pt>
                <c:pt idx="459">
                  <c:v>7709</c:v>
                </c:pt>
                <c:pt idx="460">
                  <c:v>5470</c:v>
                </c:pt>
                <c:pt idx="461">
                  <c:v>2571</c:v>
                </c:pt>
                <c:pt idx="462">
                  <c:v>2522</c:v>
                </c:pt>
                <c:pt idx="463">
                  <c:v>2628</c:v>
                </c:pt>
                <c:pt idx="464">
                  <c:v>2858</c:v>
                </c:pt>
                <c:pt idx="465">
                  <c:v>4322</c:v>
                </c:pt>
                <c:pt idx="466">
                  <c:v>6645</c:v>
                </c:pt>
                <c:pt idx="467">
                  <c:v>4430</c:v>
                </c:pt>
                <c:pt idx="468">
                  <c:v>2551</c:v>
                </c:pt>
                <c:pt idx="469">
                  <c:v>3092</c:v>
                </c:pt>
                <c:pt idx="470">
                  <c:v>3573</c:v>
                </c:pt>
                <c:pt idx="471">
                  <c:v>3659</c:v>
                </c:pt>
                <c:pt idx="472">
                  <c:v>5595</c:v>
                </c:pt>
                <c:pt idx="473">
                  <c:v>8318</c:v>
                </c:pt>
                <c:pt idx="474">
                  <c:v>5401</c:v>
                </c:pt>
                <c:pt idx="475">
                  <c:v>3537</c:v>
                </c:pt>
                <c:pt idx="476">
                  <c:v>3539</c:v>
                </c:pt>
                <c:pt idx="477">
                  <c:v>4169</c:v>
                </c:pt>
                <c:pt idx="478">
                  <c:v>4029</c:v>
                </c:pt>
                <c:pt idx="479">
                  <c:v>7258</c:v>
                </c:pt>
                <c:pt idx="480">
                  <c:v>8808</c:v>
                </c:pt>
                <c:pt idx="481">
                  <c:v>6692</c:v>
                </c:pt>
                <c:pt idx="482">
                  <c:v>3431</c:v>
                </c:pt>
                <c:pt idx="483">
                  <c:v>3436</c:v>
                </c:pt>
                <c:pt idx="484">
                  <c:v>3744</c:v>
                </c:pt>
                <c:pt idx="485">
                  <c:v>3819</c:v>
                </c:pt>
                <c:pt idx="486">
                  <c:v>5776</c:v>
                </c:pt>
                <c:pt idx="487">
                  <c:v>8658</c:v>
                </c:pt>
                <c:pt idx="488">
                  <c:v>5843</c:v>
                </c:pt>
                <c:pt idx="489">
                  <c:v>3642</c:v>
                </c:pt>
                <c:pt idx="490">
                  <c:v>3706</c:v>
                </c:pt>
                <c:pt idx="491">
                  <c:v>3677</c:v>
                </c:pt>
                <c:pt idx="492">
                  <c:v>3892</c:v>
                </c:pt>
                <c:pt idx="493">
                  <c:v>6175</c:v>
                </c:pt>
                <c:pt idx="494">
                  <c:v>6808</c:v>
                </c:pt>
                <c:pt idx="495">
                  <c:v>4456</c:v>
                </c:pt>
                <c:pt idx="496">
                  <c:v>2733</c:v>
                </c:pt>
                <c:pt idx="497">
                  <c:v>2771</c:v>
                </c:pt>
                <c:pt idx="498">
                  <c:v>3042</c:v>
                </c:pt>
                <c:pt idx="499">
                  <c:v>2680</c:v>
                </c:pt>
                <c:pt idx="500">
                  <c:v>3957</c:v>
                </c:pt>
                <c:pt idx="501">
                  <c:v>5657</c:v>
                </c:pt>
                <c:pt idx="502">
                  <c:v>3758</c:v>
                </c:pt>
                <c:pt idx="503">
                  <c:v>2875</c:v>
                </c:pt>
                <c:pt idx="504">
                  <c:v>2544</c:v>
                </c:pt>
                <c:pt idx="505">
                  <c:v>2781</c:v>
                </c:pt>
                <c:pt idx="506">
                  <c:v>2913</c:v>
                </c:pt>
                <c:pt idx="507">
                  <c:v>3884</c:v>
                </c:pt>
                <c:pt idx="508">
                  <c:v>5782</c:v>
                </c:pt>
                <c:pt idx="509">
                  <c:v>4245</c:v>
                </c:pt>
                <c:pt idx="510">
                  <c:v>2439</c:v>
                </c:pt>
                <c:pt idx="511">
                  <c:v>2651</c:v>
                </c:pt>
                <c:pt idx="512">
                  <c:v>3029</c:v>
                </c:pt>
                <c:pt idx="513">
                  <c:v>1637</c:v>
                </c:pt>
                <c:pt idx="514">
                  <c:v>1422</c:v>
                </c:pt>
                <c:pt idx="515">
                  <c:v>1572</c:v>
                </c:pt>
                <c:pt idx="516">
                  <c:v>1287</c:v>
                </c:pt>
                <c:pt idx="517">
                  <c:v>1141</c:v>
                </c:pt>
                <c:pt idx="518">
                  <c:v>1375</c:v>
                </c:pt>
                <c:pt idx="519">
                  <c:v>1046</c:v>
                </c:pt>
                <c:pt idx="520">
                  <c:v>1099</c:v>
                </c:pt>
                <c:pt idx="521">
                  <c:v>1345</c:v>
                </c:pt>
                <c:pt idx="522">
                  <c:v>1686</c:v>
                </c:pt>
                <c:pt idx="523">
                  <c:v>1143</c:v>
                </c:pt>
                <c:pt idx="524">
                  <c:v>860</c:v>
                </c:pt>
                <c:pt idx="525">
                  <c:v>709</c:v>
                </c:pt>
                <c:pt idx="526">
                  <c:v>710</c:v>
                </c:pt>
                <c:pt idx="527">
                  <c:v>741</c:v>
                </c:pt>
                <c:pt idx="528">
                  <c:v>1012</c:v>
                </c:pt>
                <c:pt idx="529">
                  <c:v>1181</c:v>
                </c:pt>
                <c:pt idx="530">
                  <c:v>963</c:v>
                </c:pt>
                <c:pt idx="531">
                  <c:v>769</c:v>
                </c:pt>
                <c:pt idx="532">
                  <c:v>683</c:v>
                </c:pt>
                <c:pt idx="533">
                  <c:v>656</c:v>
                </c:pt>
                <c:pt idx="534">
                  <c:v>794</c:v>
                </c:pt>
                <c:pt idx="535">
                  <c:v>1061</c:v>
                </c:pt>
                <c:pt idx="536">
                  <c:v>1246</c:v>
                </c:pt>
                <c:pt idx="537">
                  <c:v>960</c:v>
                </c:pt>
                <c:pt idx="538">
                  <c:v>785</c:v>
                </c:pt>
                <c:pt idx="539">
                  <c:v>806</c:v>
                </c:pt>
                <c:pt idx="540">
                  <c:v>1143</c:v>
                </c:pt>
                <c:pt idx="541">
                  <c:v>1562</c:v>
                </c:pt>
                <c:pt idx="542">
                  <c:v>2140</c:v>
                </c:pt>
                <c:pt idx="543">
                  <c:v>2918</c:v>
                </c:pt>
                <c:pt idx="544">
                  <c:v>2164</c:v>
                </c:pt>
                <c:pt idx="545">
                  <c:v>1372</c:v>
                </c:pt>
                <c:pt idx="546">
                  <c:v>1453</c:v>
                </c:pt>
                <c:pt idx="547">
                  <c:v>1599</c:v>
                </c:pt>
                <c:pt idx="548">
                  <c:v>1837</c:v>
                </c:pt>
                <c:pt idx="549">
                  <c:v>2992</c:v>
                </c:pt>
                <c:pt idx="550">
                  <c:v>3640</c:v>
                </c:pt>
                <c:pt idx="551">
                  <c:v>2760</c:v>
                </c:pt>
                <c:pt idx="552">
                  <c:v>1800</c:v>
                </c:pt>
                <c:pt idx="553">
                  <c:v>1817</c:v>
                </c:pt>
                <c:pt idx="554">
                  <c:v>1438</c:v>
                </c:pt>
                <c:pt idx="555">
                  <c:v>1340</c:v>
                </c:pt>
                <c:pt idx="556">
                  <c:v>1746</c:v>
                </c:pt>
                <c:pt idx="557">
                  <c:v>1985</c:v>
                </c:pt>
                <c:pt idx="558">
                  <c:v>1398</c:v>
                </c:pt>
                <c:pt idx="559">
                  <c:v>1220</c:v>
                </c:pt>
                <c:pt idx="560">
                  <c:v>1205</c:v>
                </c:pt>
                <c:pt idx="561">
                  <c:v>1299</c:v>
                </c:pt>
                <c:pt idx="562">
                  <c:v>1772</c:v>
                </c:pt>
                <c:pt idx="563">
                  <c:v>3476</c:v>
                </c:pt>
                <c:pt idx="564">
                  <c:v>1646</c:v>
                </c:pt>
                <c:pt idx="565">
                  <c:v>1232</c:v>
                </c:pt>
                <c:pt idx="566">
                  <c:v>983</c:v>
                </c:pt>
                <c:pt idx="567">
                  <c:v>1048</c:v>
                </c:pt>
                <c:pt idx="568">
                  <c:v>1045</c:v>
                </c:pt>
                <c:pt idx="569">
                  <c:v>1948</c:v>
                </c:pt>
                <c:pt idx="570">
                  <c:v>1936</c:v>
                </c:pt>
                <c:pt idx="571">
                  <c:v>1015</c:v>
                </c:pt>
                <c:pt idx="572">
                  <c:v>1039</c:v>
                </c:pt>
                <c:pt idx="573">
                  <c:v>922</c:v>
                </c:pt>
                <c:pt idx="574">
                  <c:v>838</c:v>
                </c:pt>
                <c:pt idx="575">
                  <c:v>786</c:v>
                </c:pt>
                <c:pt idx="576">
                  <c:v>814</c:v>
                </c:pt>
                <c:pt idx="577">
                  <c:v>993</c:v>
                </c:pt>
                <c:pt idx="578">
                  <c:v>1152</c:v>
                </c:pt>
                <c:pt idx="579">
                  <c:v>972</c:v>
                </c:pt>
                <c:pt idx="580">
                  <c:v>727</c:v>
                </c:pt>
                <c:pt idx="581">
                  <c:v>642</c:v>
                </c:pt>
                <c:pt idx="582">
                  <c:v>711</c:v>
                </c:pt>
                <c:pt idx="583">
                  <c:v>756</c:v>
                </c:pt>
                <c:pt idx="584">
                  <c:v>847</c:v>
                </c:pt>
                <c:pt idx="585">
                  <c:v>901</c:v>
                </c:pt>
                <c:pt idx="586">
                  <c:v>809</c:v>
                </c:pt>
                <c:pt idx="587">
                  <c:v>677</c:v>
                </c:pt>
                <c:pt idx="588">
                  <c:v>610</c:v>
                </c:pt>
                <c:pt idx="589">
                  <c:v>598</c:v>
                </c:pt>
                <c:pt idx="590">
                  <c:v>579</c:v>
                </c:pt>
                <c:pt idx="591">
                  <c:v>764</c:v>
                </c:pt>
                <c:pt idx="592">
                  <c:v>902</c:v>
                </c:pt>
                <c:pt idx="593">
                  <c:v>906</c:v>
                </c:pt>
                <c:pt idx="594">
                  <c:v>716</c:v>
                </c:pt>
                <c:pt idx="595">
                  <c:v>633</c:v>
                </c:pt>
                <c:pt idx="596">
                  <c:v>632</c:v>
                </c:pt>
                <c:pt idx="597">
                  <c:v>688</c:v>
                </c:pt>
                <c:pt idx="598">
                  <c:v>888</c:v>
                </c:pt>
                <c:pt idx="599">
                  <c:v>1128</c:v>
                </c:pt>
                <c:pt idx="600">
                  <c:v>865</c:v>
                </c:pt>
                <c:pt idx="601">
                  <c:v>687</c:v>
                </c:pt>
                <c:pt idx="602">
                  <c:v>686</c:v>
                </c:pt>
                <c:pt idx="603">
                  <c:v>810</c:v>
                </c:pt>
                <c:pt idx="604">
                  <c:v>921</c:v>
                </c:pt>
                <c:pt idx="605">
                  <c:v>1057</c:v>
                </c:pt>
                <c:pt idx="606">
                  <c:v>1421</c:v>
                </c:pt>
                <c:pt idx="607">
                  <c:v>1256</c:v>
                </c:pt>
                <c:pt idx="608">
                  <c:v>2017</c:v>
                </c:pt>
                <c:pt idx="609">
                  <c:v>1149</c:v>
                </c:pt>
                <c:pt idx="610">
                  <c:v>1150</c:v>
                </c:pt>
                <c:pt idx="611">
                  <c:v>1016</c:v>
                </c:pt>
                <c:pt idx="612">
                  <c:v>1300</c:v>
                </c:pt>
                <c:pt idx="613">
                  <c:v>1586</c:v>
                </c:pt>
                <c:pt idx="614">
                  <c:v>1374</c:v>
                </c:pt>
                <c:pt idx="615">
                  <c:v>1080</c:v>
                </c:pt>
                <c:pt idx="616">
                  <c:v>1020</c:v>
                </c:pt>
                <c:pt idx="617">
                  <c:v>1077</c:v>
                </c:pt>
                <c:pt idx="618">
                  <c:v>1004</c:v>
                </c:pt>
                <c:pt idx="619">
                  <c:v>1245</c:v>
                </c:pt>
                <c:pt idx="620">
                  <c:v>1521</c:v>
                </c:pt>
                <c:pt idx="621">
                  <c:v>1142</c:v>
                </c:pt>
                <c:pt idx="622">
                  <c:v>970</c:v>
                </c:pt>
                <c:pt idx="623">
                  <c:v>936</c:v>
                </c:pt>
                <c:pt idx="624">
                  <c:v>925</c:v>
                </c:pt>
                <c:pt idx="625">
                  <c:v>873</c:v>
                </c:pt>
                <c:pt idx="626">
                  <c:v>1302</c:v>
                </c:pt>
                <c:pt idx="627">
                  <c:v>1545</c:v>
                </c:pt>
                <c:pt idx="628">
                  <c:v>1226</c:v>
                </c:pt>
                <c:pt idx="629">
                  <c:v>1054</c:v>
                </c:pt>
                <c:pt idx="630">
                  <c:v>926</c:v>
                </c:pt>
                <c:pt idx="631">
                  <c:v>1129</c:v>
                </c:pt>
                <c:pt idx="632">
                  <c:v>1027</c:v>
                </c:pt>
                <c:pt idx="633">
                  <c:v>1520</c:v>
                </c:pt>
                <c:pt idx="634">
                  <c:v>1634</c:v>
                </c:pt>
                <c:pt idx="635">
                  <c:v>1290</c:v>
                </c:pt>
                <c:pt idx="636">
                  <c:v>985</c:v>
                </c:pt>
                <c:pt idx="637">
                  <c:v>1010</c:v>
                </c:pt>
                <c:pt idx="638">
                  <c:v>1103</c:v>
                </c:pt>
                <c:pt idx="639">
                  <c:v>1004</c:v>
                </c:pt>
                <c:pt idx="640">
                  <c:v>1425</c:v>
                </c:pt>
                <c:pt idx="641">
                  <c:v>1750</c:v>
                </c:pt>
                <c:pt idx="642">
                  <c:v>1472</c:v>
                </c:pt>
                <c:pt idx="643">
                  <c:v>1054</c:v>
                </c:pt>
                <c:pt idx="644">
                  <c:v>1022</c:v>
                </c:pt>
                <c:pt idx="645">
                  <c:v>1242</c:v>
                </c:pt>
                <c:pt idx="646">
                  <c:v>1171</c:v>
                </c:pt>
                <c:pt idx="647">
                  <c:v>1631</c:v>
                </c:pt>
                <c:pt idx="648">
                  <c:v>2005</c:v>
                </c:pt>
                <c:pt idx="649">
                  <c:v>1622</c:v>
                </c:pt>
                <c:pt idx="650">
                  <c:v>2051</c:v>
                </c:pt>
                <c:pt idx="651">
                  <c:v>1238</c:v>
                </c:pt>
                <c:pt idx="652">
                  <c:v>1174</c:v>
                </c:pt>
                <c:pt idx="653">
                  <c:v>1274</c:v>
                </c:pt>
                <c:pt idx="654">
                  <c:v>1737</c:v>
                </c:pt>
                <c:pt idx="655">
                  <c:v>2131</c:v>
                </c:pt>
                <c:pt idx="656">
                  <c:v>1719</c:v>
                </c:pt>
                <c:pt idx="657">
                  <c:v>1322</c:v>
                </c:pt>
                <c:pt idx="658">
                  <c:v>1799</c:v>
                </c:pt>
                <c:pt idx="659">
                  <c:v>2125</c:v>
                </c:pt>
                <c:pt idx="660">
                  <c:v>2545</c:v>
                </c:pt>
                <c:pt idx="661">
                  <c:v>2788</c:v>
                </c:pt>
                <c:pt idx="662">
                  <c:v>3096</c:v>
                </c:pt>
                <c:pt idx="663">
                  <c:v>3026</c:v>
                </c:pt>
                <c:pt idx="664">
                  <c:v>2827</c:v>
                </c:pt>
                <c:pt idx="665">
                  <c:v>1881</c:v>
                </c:pt>
                <c:pt idx="666">
                  <c:v>2008</c:v>
                </c:pt>
                <c:pt idx="667">
                  <c:v>1807</c:v>
                </c:pt>
                <c:pt idx="668">
                  <c:v>2467</c:v>
                </c:pt>
                <c:pt idx="669">
                  <c:v>3123</c:v>
                </c:pt>
                <c:pt idx="670">
                  <c:v>2534</c:v>
                </c:pt>
                <c:pt idx="671">
                  <c:v>2609</c:v>
                </c:pt>
                <c:pt idx="672">
                  <c:v>2140</c:v>
                </c:pt>
                <c:pt idx="673">
                  <c:v>2079</c:v>
                </c:pt>
                <c:pt idx="674">
                  <c:v>2477</c:v>
                </c:pt>
                <c:pt idx="675">
                  <c:v>3328</c:v>
                </c:pt>
                <c:pt idx="676">
                  <c:v>4827</c:v>
                </c:pt>
                <c:pt idx="677">
                  <c:v>3208</c:v>
                </c:pt>
                <c:pt idx="678">
                  <c:v>2030</c:v>
                </c:pt>
                <c:pt idx="679">
                  <c:v>1966</c:v>
                </c:pt>
                <c:pt idx="680">
                  <c:v>1993</c:v>
                </c:pt>
                <c:pt idx="681">
                  <c:v>2138</c:v>
                </c:pt>
                <c:pt idx="682">
                  <c:v>3537</c:v>
                </c:pt>
                <c:pt idx="683">
                  <c:v>4943</c:v>
                </c:pt>
                <c:pt idx="684">
                  <c:v>3090</c:v>
                </c:pt>
                <c:pt idx="685">
                  <c:v>2099</c:v>
                </c:pt>
                <c:pt idx="686">
                  <c:v>1923</c:v>
                </c:pt>
                <c:pt idx="687">
                  <c:v>2062</c:v>
                </c:pt>
                <c:pt idx="688">
                  <c:v>2113</c:v>
                </c:pt>
                <c:pt idx="689">
                  <c:v>3581</c:v>
                </c:pt>
                <c:pt idx="690">
                  <c:v>4911</c:v>
                </c:pt>
                <c:pt idx="691">
                  <c:v>4485</c:v>
                </c:pt>
                <c:pt idx="692">
                  <c:v>2937</c:v>
                </c:pt>
                <c:pt idx="693">
                  <c:v>2160</c:v>
                </c:pt>
                <c:pt idx="694">
                  <c:v>2225</c:v>
                </c:pt>
                <c:pt idx="695">
                  <c:v>2099</c:v>
                </c:pt>
                <c:pt idx="696">
                  <c:v>3241</c:v>
                </c:pt>
                <c:pt idx="697">
                  <c:v>4478</c:v>
                </c:pt>
                <c:pt idx="698">
                  <c:v>3383</c:v>
                </c:pt>
                <c:pt idx="699">
                  <c:v>2104</c:v>
                </c:pt>
                <c:pt idx="700">
                  <c:v>2088</c:v>
                </c:pt>
                <c:pt idx="701">
                  <c:v>2127</c:v>
                </c:pt>
                <c:pt idx="702">
                  <c:v>3275</c:v>
                </c:pt>
                <c:pt idx="703">
                  <c:v>3853</c:v>
                </c:pt>
                <c:pt idx="704">
                  <c:v>5602</c:v>
                </c:pt>
                <c:pt idx="705">
                  <c:v>3766</c:v>
                </c:pt>
                <c:pt idx="706">
                  <c:v>3104</c:v>
                </c:pt>
                <c:pt idx="707">
                  <c:v>2712</c:v>
                </c:pt>
                <c:pt idx="708">
                  <c:v>2944</c:v>
                </c:pt>
                <c:pt idx="709">
                  <c:v>3244</c:v>
                </c:pt>
                <c:pt idx="710">
                  <c:v>5617</c:v>
                </c:pt>
                <c:pt idx="711">
                  <c:v>7652</c:v>
                </c:pt>
                <c:pt idx="712">
                  <c:v>5712</c:v>
                </c:pt>
                <c:pt idx="713">
                  <c:v>3104</c:v>
                </c:pt>
                <c:pt idx="714">
                  <c:v>3039</c:v>
                </c:pt>
                <c:pt idx="715">
                  <c:v>3325</c:v>
                </c:pt>
                <c:pt idx="716">
                  <c:v>3761</c:v>
                </c:pt>
                <c:pt idx="717">
                  <c:v>6216</c:v>
                </c:pt>
                <c:pt idx="718">
                  <c:v>9243</c:v>
                </c:pt>
                <c:pt idx="719">
                  <c:v>8197</c:v>
                </c:pt>
                <c:pt idx="720">
                  <c:v>5433</c:v>
                </c:pt>
                <c:pt idx="721">
                  <c:v>3663</c:v>
                </c:pt>
                <c:pt idx="722">
                  <c:v>3741</c:v>
                </c:pt>
                <c:pt idx="723">
                  <c:v>3772</c:v>
                </c:pt>
                <c:pt idx="724">
                  <c:v>5335</c:v>
                </c:pt>
                <c:pt idx="725">
                  <c:v>7227</c:v>
                </c:pt>
                <c:pt idx="726">
                  <c:v>4957</c:v>
                </c:pt>
                <c:pt idx="727">
                  <c:v>3014</c:v>
                </c:pt>
                <c:pt idx="728">
                  <c:v>3117</c:v>
                </c:pt>
                <c:pt idx="729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7-4CAA-908E-3ED55E880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1947888"/>
        <c:axId val="1721947056"/>
      </c:lineChart>
      <c:dateAx>
        <c:axId val="2018853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43792"/>
        <c:crosses val="autoZero"/>
        <c:auto val="1"/>
        <c:lblOffset val="100"/>
        <c:baseTimeUnit val="days"/>
      </c:dateAx>
      <c:valAx>
        <c:axId val="20188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853360"/>
        <c:crosses val="autoZero"/>
        <c:crossBetween val="between"/>
      </c:valAx>
      <c:valAx>
        <c:axId val="172194705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947888"/>
        <c:crosses val="max"/>
        <c:crossBetween val="between"/>
      </c:valAx>
      <c:dateAx>
        <c:axId val="17219478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721947056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5</xdr:row>
      <xdr:rowOff>190499</xdr:rowOff>
    </xdr:from>
    <xdr:to>
      <xdr:col>19</xdr:col>
      <xdr:colOff>438149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5D20F-BB1F-4EE4-B157-BA333855D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714375</xdr:colOff>
      <xdr:row>3</xdr:row>
      <xdr:rowOff>66675</xdr:rowOff>
    </xdr:from>
    <xdr:to>
      <xdr:col>15</xdr:col>
      <xdr:colOff>219076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76F6C1-F34E-40D0-88AB-60AB77F6A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1</xdr:row>
      <xdr:rowOff>142875</xdr:rowOff>
    </xdr:from>
    <xdr:to>
      <xdr:col>15</xdr:col>
      <xdr:colOff>285749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FF6434-6B99-4C13-A0BF-0F412291C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CE5E6-C838-4671-A053-9395481E34DC}">
  <dimension ref="A1:T732"/>
  <sheetViews>
    <sheetView tabSelected="1" workbookViewId="0"/>
  </sheetViews>
  <sheetFormatPr defaultRowHeight="15" x14ac:dyDescent="0.25"/>
  <cols>
    <col min="1" max="1" width="10.7109375" bestFit="1" customWidth="1"/>
    <col min="2" max="2" width="20.5703125" bestFit="1" customWidth="1"/>
    <col min="3" max="3" width="13.7109375" bestFit="1" customWidth="1"/>
    <col min="4" max="4" width="12.5703125" bestFit="1" customWidth="1"/>
    <col min="5" max="6" width="15.85546875" bestFit="1" customWidth="1"/>
    <col min="7" max="7" width="18" bestFit="1" customWidth="1"/>
    <col min="8" max="8" width="17.7109375" customWidth="1"/>
    <col min="9" max="9" width="2.85546875" customWidth="1"/>
    <col min="10" max="10" width="0.42578125" style="12" customWidth="1"/>
    <col min="11" max="11" width="0.42578125" style="13" customWidth="1"/>
    <col min="12" max="12" width="10.7109375" bestFit="1" customWidth="1"/>
    <col min="13" max="13" width="20.5703125" bestFit="1" customWidth="1"/>
    <col min="14" max="15" width="15.85546875" bestFit="1" customWidth="1"/>
    <col min="16" max="17" width="18" bestFit="1" customWidth="1"/>
  </cols>
  <sheetData>
    <row r="1" spans="1:20" x14ac:dyDescent="0.25">
      <c r="E1" s="6" t="s">
        <v>10</v>
      </c>
      <c r="F1" s="6"/>
      <c r="G1" s="6"/>
      <c r="H1" s="6"/>
      <c r="J1" s="11"/>
      <c r="N1" s="6" t="s">
        <v>9</v>
      </c>
      <c r="O1" s="6"/>
      <c r="P1" s="6"/>
      <c r="Q1" s="6"/>
      <c r="T1" t="s">
        <v>8</v>
      </c>
    </row>
    <row r="2" spans="1:20" ht="21" customHeight="1" x14ac:dyDescent="0.25">
      <c r="A2" s="5" t="s">
        <v>7</v>
      </c>
      <c r="B2" s="1" t="s">
        <v>6</v>
      </c>
      <c r="C2" s="1" t="s">
        <v>5</v>
      </c>
      <c r="D2" s="1" t="s">
        <v>4</v>
      </c>
      <c r="E2" s="1" t="s">
        <v>3</v>
      </c>
      <c r="F2" s="1" t="s">
        <v>2</v>
      </c>
      <c r="G2" s="1" t="s">
        <v>1</v>
      </c>
      <c r="H2" s="1" t="s">
        <v>0</v>
      </c>
      <c r="L2" s="5" t="s">
        <v>7</v>
      </c>
      <c r="M2" s="1" t="s">
        <v>6</v>
      </c>
      <c r="N2" s="1" t="s">
        <v>3</v>
      </c>
      <c r="O2" s="1" t="s">
        <v>2</v>
      </c>
      <c r="P2" s="1" t="s">
        <v>1</v>
      </c>
      <c r="Q2" s="1" t="s">
        <v>0</v>
      </c>
    </row>
    <row r="3" spans="1:20" x14ac:dyDescent="0.25">
      <c r="A3" s="3">
        <v>43627</v>
      </c>
      <c r="B3" s="2">
        <v>942</v>
      </c>
      <c r="C3" s="1">
        <v>0</v>
      </c>
      <c r="D3" s="1">
        <f>C3/B3</f>
        <v>0</v>
      </c>
      <c r="E3" s="1">
        <f>IF(AND(($D3&gt;=0),($D3&lt;5)),1,0)</f>
        <v>1</v>
      </c>
      <c r="F3" s="1">
        <f>IF(AND(($D3&gt;=5),($D3&lt;10)),1,0)</f>
        <v>0</v>
      </c>
      <c r="G3" s="1">
        <f>IF(AND(($D3&gt;=10),($D3&lt;15)),1,0)</f>
        <v>0</v>
      </c>
      <c r="H3" s="1">
        <f>IF(AND(($D3&gt;=15),($D3&lt;20)),1,0)</f>
        <v>0</v>
      </c>
      <c r="L3" s="3">
        <v>43627</v>
      </c>
      <c r="M3" s="2">
        <v>942</v>
      </c>
      <c r="N3" s="1">
        <f>IF(E3=1,$C3,0)</f>
        <v>0</v>
      </c>
      <c r="O3" s="1">
        <f>IF(F3=1,$C3,0)</f>
        <v>0</v>
      </c>
      <c r="P3" s="1">
        <f>IF(G3=1,$C3,0)</f>
        <v>0</v>
      </c>
      <c r="Q3" s="1">
        <f>IF(H3=1,$C3,0)</f>
        <v>0</v>
      </c>
    </row>
    <row r="4" spans="1:20" x14ac:dyDescent="0.25">
      <c r="A4" s="3">
        <v>43628</v>
      </c>
      <c r="B4" s="2">
        <v>2346</v>
      </c>
      <c r="C4" s="1">
        <v>0</v>
      </c>
      <c r="D4" s="1">
        <f>C4/B4</f>
        <v>0</v>
      </c>
      <c r="E4" s="1">
        <f>IF(AND(($D4&gt;=0),($D4&lt;5)),1,0)</f>
        <v>1</v>
      </c>
      <c r="F4" s="1">
        <f>IF(AND(($D4&gt;=5),($D4&lt;10)),1,0)</f>
        <v>0</v>
      </c>
      <c r="G4" s="1">
        <f>IF(AND((D4&gt;=10),(D4&lt;15)),1,0)</f>
        <v>0</v>
      </c>
      <c r="H4" s="1">
        <f>IF(AND(($D4&gt;=15),($D4&lt;20)),1,0)</f>
        <v>0</v>
      </c>
      <c r="L4" s="3">
        <v>43628</v>
      </c>
      <c r="M4" s="2">
        <v>2346</v>
      </c>
      <c r="N4" s="1">
        <f>IF(E4=1,$C4,0)</f>
        <v>0</v>
      </c>
      <c r="O4" s="1">
        <f>IF(F4=1,$C4,0)</f>
        <v>0</v>
      </c>
      <c r="P4" s="1">
        <f>IF(G4=1,$C4,0)</f>
        <v>0</v>
      </c>
      <c r="Q4" s="1">
        <f>IF(H4=1,$C4,0)</f>
        <v>0</v>
      </c>
    </row>
    <row r="5" spans="1:20" x14ac:dyDescent="0.25">
      <c r="A5" s="3">
        <v>43629</v>
      </c>
      <c r="B5" s="2">
        <v>2918</v>
      </c>
      <c r="C5" s="1">
        <v>0</v>
      </c>
      <c r="D5" s="1">
        <f>C5/B5</f>
        <v>0</v>
      </c>
      <c r="E5" s="1">
        <f>IF(AND(($D5&gt;=0),($D5&lt;5)),1,0)</f>
        <v>1</v>
      </c>
      <c r="F5" s="1">
        <f>IF(AND(($D5&gt;=5),($D5&lt;10)),1,0)</f>
        <v>0</v>
      </c>
      <c r="G5" s="1">
        <f>IF(AND((D5&gt;=10),(D5&lt;15)),1,0)</f>
        <v>0</v>
      </c>
      <c r="H5" s="1">
        <f>IF(AND(($D5&gt;=15),($D5&lt;20)),1,0)</f>
        <v>0</v>
      </c>
      <c r="L5" s="3">
        <v>43629</v>
      </c>
      <c r="M5" s="2">
        <v>2918</v>
      </c>
      <c r="N5" s="1">
        <f>IF(E5=1,$C5,0)</f>
        <v>0</v>
      </c>
      <c r="O5" s="1">
        <f>IF(F5=1,$C5,0)</f>
        <v>0</v>
      </c>
      <c r="P5" s="1">
        <f>IF(G5=1,$C5,0)</f>
        <v>0</v>
      </c>
      <c r="Q5" s="1">
        <f>IF(H5=1,$C5,0)</f>
        <v>0</v>
      </c>
    </row>
    <row r="6" spans="1:20" x14ac:dyDescent="0.25">
      <c r="A6" s="3">
        <v>43630</v>
      </c>
      <c r="B6" s="2">
        <v>4192</v>
      </c>
      <c r="C6" s="1">
        <v>0</v>
      </c>
      <c r="D6" s="1">
        <f>C6/B6</f>
        <v>0</v>
      </c>
      <c r="E6" s="1">
        <f>IF(AND(($D6&gt;=0),($D6&lt;5)),1,0)</f>
        <v>1</v>
      </c>
      <c r="F6" s="1">
        <f>IF(AND(($D6&gt;=5),($D6&lt;10)),1,0)</f>
        <v>0</v>
      </c>
      <c r="G6" s="1">
        <f>IF(AND((D6&gt;=10),(D6&lt;15)),1,0)</f>
        <v>0</v>
      </c>
      <c r="H6" s="1">
        <f>IF(AND(($D6&gt;=15),($D6&lt;20)),1,0)</f>
        <v>0</v>
      </c>
      <c r="L6" s="3">
        <v>43630</v>
      </c>
      <c r="M6" s="2">
        <v>4192</v>
      </c>
      <c r="N6" s="1">
        <f>IF(E6=1,$C6,0)</f>
        <v>0</v>
      </c>
      <c r="O6" s="1">
        <f>IF(F6=1,$C6,0)</f>
        <v>0</v>
      </c>
      <c r="P6" s="1">
        <f>IF(G6=1,$C6,0)</f>
        <v>0</v>
      </c>
      <c r="Q6" s="1">
        <f>IF(H6=1,$C6,0)</f>
        <v>0</v>
      </c>
    </row>
    <row r="7" spans="1:20" x14ac:dyDescent="0.25">
      <c r="A7" s="3">
        <v>43631</v>
      </c>
      <c r="B7" s="2">
        <v>5102</v>
      </c>
      <c r="C7" s="1">
        <v>0</v>
      </c>
      <c r="D7" s="1">
        <f>C7/B7</f>
        <v>0</v>
      </c>
      <c r="E7" s="1">
        <f>IF(AND(($D7&gt;=0),($D7&lt;5)),1,0)</f>
        <v>1</v>
      </c>
      <c r="F7" s="1">
        <f>IF(AND(($D7&gt;=5),($D7&lt;10)),1,0)</f>
        <v>0</v>
      </c>
      <c r="G7" s="1">
        <f>IF(AND((D7&gt;=10),(D7&lt;15)),1,0)</f>
        <v>0</v>
      </c>
      <c r="H7" s="1">
        <f>IF(AND(($D7&gt;=15),($D7&lt;20)),1,0)</f>
        <v>0</v>
      </c>
      <c r="L7" s="3">
        <v>43631</v>
      </c>
      <c r="M7" s="2">
        <v>5102</v>
      </c>
      <c r="N7" s="1">
        <f>IF(E7=1,$C7,0)</f>
        <v>0</v>
      </c>
      <c r="O7" s="1">
        <f>IF(F7=1,$C7,0)</f>
        <v>0</v>
      </c>
      <c r="P7" s="1">
        <f>IF(G7=1,$C7,0)</f>
        <v>0</v>
      </c>
      <c r="Q7" s="1">
        <f>IF(H7=1,$C7,0)</f>
        <v>0</v>
      </c>
    </row>
    <row r="8" spans="1:20" x14ac:dyDescent="0.25">
      <c r="A8" s="3">
        <v>43632</v>
      </c>
      <c r="B8" s="2">
        <v>3205</v>
      </c>
      <c r="C8" s="1">
        <v>0</v>
      </c>
      <c r="D8" s="1">
        <f>C8/B8</f>
        <v>0</v>
      </c>
      <c r="E8" s="1">
        <f>IF(AND(($D8&gt;=0),($D8&lt;5)),1,0)</f>
        <v>1</v>
      </c>
      <c r="F8" s="1">
        <f>IF(AND(($D8&gt;=5),($D8&lt;10)),1,0)</f>
        <v>0</v>
      </c>
      <c r="G8" s="1">
        <f>IF(AND((D8&gt;=10),(D8&lt;15)),1,0)</f>
        <v>0</v>
      </c>
      <c r="H8" s="1">
        <f>IF(AND(($D8&gt;=15),($D8&lt;20)),1,0)</f>
        <v>0</v>
      </c>
      <c r="L8" s="3">
        <v>43632</v>
      </c>
      <c r="M8" s="2">
        <v>3205</v>
      </c>
      <c r="N8" s="1">
        <f>IF(E8=1,$C8,0)</f>
        <v>0</v>
      </c>
      <c r="O8" s="1">
        <f>IF(F8=1,$C8,0)</f>
        <v>0</v>
      </c>
      <c r="P8" s="1">
        <f>IF(G8=1,$C8,0)</f>
        <v>0</v>
      </c>
      <c r="Q8" s="1">
        <f>IF(H8=1,$C8,0)</f>
        <v>0</v>
      </c>
    </row>
    <row r="9" spans="1:20" x14ac:dyDescent="0.25">
      <c r="A9" s="3">
        <v>43633</v>
      </c>
      <c r="B9" s="2">
        <v>2298</v>
      </c>
      <c r="C9" s="1">
        <v>0</v>
      </c>
      <c r="D9" s="1">
        <f>C9/B9</f>
        <v>0</v>
      </c>
      <c r="E9" s="1">
        <f>IF(AND(($D9&gt;=0),($D9&lt;5)),1,0)</f>
        <v>1</v>
      </c>
      <c r="F9" s="1">
        <f>IF(AND(($D9&gt;=5),($D9&lt;10)),1,0)</f>
        <v>0</v>
      </c>
      <c r="G9" s="1">
        <f>IF(AND((D9&gt;=10),(D9&lt;15)),1,0)</f>
        <v>0</v>
      </c>
      <c r="H9" s="1">
        <f>IF(AND(($D9&gt;=15),($D9&lt;20)),1,0)</f>
        <v>0</v>
      </c>
      <c r="L9" s="3">
        <v>43633</v>
      </c>
      <c r="M9" s="2">
        <v>2298</v>
      </c>
      <c r="N9" s="1">
        <f>IF(E9=1,$C9,0)</f>
        <v>0</v>
      </c>
      <c r="O9" s="1">
        <f>IF(F9=1,$C9,0)</f>
        <v>0</v>
      </c>
      <c r="P9" s="1">
        <f>IF(G9=1,$C9,0)</f>
        <v>0</v>
      </c>
      <c r="Q9" s="1">
        <f>IF(H9=1,$C9,0)</f>
        <v>0</v>
      </c>
    </row>
    <row r="10" spans="1:20" x14ac:dyDescent="0.25">
      <c r="A10" s="3">
        <v>43634</v>
      </c>
      <c r="B10" s="2">
        <v>2569</v>
      </c>
      <c r="C10" s="1">
        <v>0</v>
      </c>
      <c r="D10" s="1">
        <f>C10/B10</f>
        <v>0</v>
      </c>
      <c r="E10" s="1">
        <f>IF(AND(($D10&gt;=0),($D10&lt;5)),1,0)</f>
        <v>1</v>
      </c>
      <c r="F10" s="1">
        <f>IF(AND(($D10&gt;=5),($D10&lt;10)),1,0)</f>
        <v>0</v>
      </c>
      <c r="G10" s="1">
        <f>IF(AND((D10&gt;=10),(D10&lt;15)),1,0)</f>
        <v>0</v>
      </c>
      <c r="H10" s="1">
        <f>IF(AND(($D10&gt;=15),($D10&lt;20)),1,0)</f>
        <v>0</v>
      </c>
      <c r="L10" s="3">
        <v>43634</v>
      </c>
      <c r="M10" s="2">
        <v>2569</v>
      </c>
      <c r="N10" s="1">
        <f>IF(E10=1,$C10,0)</f>
        <v>0</v>
      </c>
      <c r="O10" s="1">
        <f>IF(F10=1,$C10,0)</f>
        <v>0</v>
      </c>
      <c r="P10" s="1">
        <f>IF(G10=1,$C10,0)</f>
        <v>0</v>
      </c>
      <c r="Q10" s="1">
        <f>IF(H10=1,$C10,0)</f>
        <v>0</v>
      </c>
    </row>
    <row r="11" spans="1:20" x14ac:dyDescent="0.25">
      <c r="A11" s="3">
        <v>43635</v>
      </c>
      <c r="B11" s="2">
        <v>2562</v>
      </c>
      <c r="C11" s="1">
        <v>0</v>
      </c>
      <c r="D11" s="1">
        <f>C11/B11</f>
        <v>0</v>
      </c>
      <c r="E11" s="1">
        <f>IF(AND(($D11&gt;=0),($D11&lt;5)),1,0)</f>
        <v>1</v>
      </c>
      <c r="F11" s="1">
        <f>IF(AND(($D11&gt;=5),($D11&lt;10)),1,0)</f>
        <v>0</v>
      </c>
      <c r="G11" s="1">
        <f>IF(AND((D11&gt;=10),(D11&lt;15)),1,0)</f>
        <v>0</v>
      </c>
      <c r="H11" s="1">
        <f>IF(AND(($D11&gt;=15),($D11&lt;20)),1,0)</f>
        <v>0</v>
      </c>
      <c r="L11" s="3">
        <v>43635</v>
      </c>
      <c r="M11" s="2">
        <v>2562</v>
      </c>
      <c r="N11" s="1">
        <f>IF(E11=1,$C11,0)</f>
        <v>0</v>
      </c>
      <c r="O11" s="1">
        <f>IF(F11=1,$C11,0)</f>
        <v>0</v>
      </c>
      <c r="P11" s="1">
        <f>IF(G11=1,$C11,0)</f>
        <v>0</v>
      </c>
      <c r="Q11" s="1">
        <f>IF(H11=1,$C11,0)</f>
        <v>0</v>
      </c>
    </row>
    <row r="12" spans="1:20" x14ac:dyDescent="0.25">
      <c r="A12" s="3">
        <v>43636</v>
      </c>
      <c r="B12" s="2">
        <v>2652</v>
      </c>
      <c r="C12" s="1">
        <v>0</v>
      </c>
      <c r="D12" s="1">
        <f>C12/B12</f>
        <v>0</v>
      </c>
      <c r="E12" s="1">
        <f>IF(AND(($D12&gt;=0),($D12&lt;5)),1,0)</f>
        <v>1</v>
      </c>
      <c r="F12" s="1">
        <f>IF(AND(($D12&gt;=5),($D12&lt;10)),1,0)</f>
        <v>0</v>
      </c>
      <c r="G12" s="1">
        <f>IF(AND((D12&gt;=10),(D12&lt;15)),1,0)</f>
        <v>0</v>
      </c>
      <c r="H12" s="1">
        <f>IF(AND(($D12&gt;=15),($D12&lt;20)),1,0)</f>
        <v>0</v>
      </c>
      <c r="L12" s="3">
        <v>43636</v>
      </c>
      <c r="M12" s="2">
        <v>2652</v>
      </c>
      <c r="N12" s="1">
        <f>IF(E12=1,$C12,0)</f>
        <v>0</v>
      </c>
      <c r="O12" s="1">
        <f>IF(F12=1,$C12,0)</f>
        <v>0</v>
      </c>
      <c r="P12" s="1">
        <f>IF(G12=1,$C12,0)</f>
        <v>0</v>
      </c>
      <c r="Q12" s="1">
        <f>IF(H12=1,$C12,0)</f>
        <v>0</v>
      </c>
    </row>
    <row r="13" spans="1:20" x14ac:dyDescent="0.25">
      <c r="A13" s="3">
        <v>43637</v>
      </c>
      <c r="B13" s="2">
        <v>3236</v>
      </c>
      <c r="C13" s="1">
        <v>0</v>
      </c>
      <c r="D13" s="1">
        <f>C13/B13</f>
        <v>0</v>
      </c>
      <c r="E13" s="1">
        <f>IF(AND(($D13&gt;=0),($D13&lt;5)),1,0)</f>
        <v>1</v>
      </c>
      <c r="F13" s="1">
        <f>IF(AND(($D13&gt;=5),($D13&lt;10)),1,0)</f>
        <v>0</v>
      </c>
      <c r="G13" s="1">
        <f>IF(AND((D13&gt;=10),(D13&lt;15)),1,0)</f>
        <v>0</v>
      </c>
      <c r="H13" s="1">
        <f>IF(AND(($D13&gt;=15),($D13&lt;20)),1,0)</f>
        <v>0</v>
      </c>
      <c r="L13" s="3">
        <v>43637</v>
      </c>
      <c r="M13" s="2">
        <v>3236</v>
      </c>
      <c r="N13" s="1">
        <f>IF(E13=1,$C13,0)</f>
        <v>0</v>
      </c>
      <c r="O13" s="1">
        <f>IF(F13=1,$C13,0)</f>
        <v>0</v>
      </c>
      <c r="P13" s="1">
        <f>IF(G13=1,$C13,0)</f>
        <v>0</v>
      </c>
      <c r="Q13" s="1">
        <f>IF(H13=1,$C13,0)</f>
        <v>0</v>
      </c>
    </row>
    <row r="14" spans="1:20" x14ac:dyDescent="0.25">
      <c r="A14" s="3">
        <v>43638</v>
      </c>
      <c r="B14" s="2">
        <v>3836</v>
      </c>
      <c r="C14" s="1">
        <v>0</v>
      </c>
      <c r="D14" s="1">
        <f>C14/B14</f>
        <v>0</v>
      </c>
      <c r="E14" s="1">
        <f>IF(AND(($D14&gt;=0),($D14&lt;5)),1,0)</f>
        <v>1</v>
      </c>
      <c r="F14" s="1">
        <f>IF(AND(($D14&gt;=5),($D14&lt;10)),1,0)</f>
        <v>0</v>
      </c>
      <c r="G14" s="1">
        <f>IF(AND((D14&gt;=10),(D14&lt;15)),1,0)</f>
        <v>0</v>
      </c>
      <c r="H14" s="1">
        <f>IF(AND(($D14&gt;=15),($D14&lt;20)),1,0)</f>
        <v>0</v>
      </c>
      <c r="L14" s="3">
        <v>43638</v>
      </c>
      <c r="M14" s="2">
        <v>3836</v>
      </c>
      <c r="N14" s="1">
        <f>IF(E14=1,$C14,0)</f>
        <v>0</v>
      </c>
      <c r="O14" s="1">
        <f>IF(F14=1,$C14,0)</f>
        <v>0</v>
      </c>
      <c r="P14" s="1">
        <f>IF(G14=1,$C14,0)</f>
        <v>0</v>
      </c>
      <c r="Q14" s="1">
        <f>IF(H14=1,$C14,0)</f>
        <v>0</v>
      </c>
    </row>
    <row r="15" spans="1:20" x14ac:dyDescent="0.25">
      <c r="A15" s="3">
        <v>43639</v>
      </c>
      <c r="B15" s="2">
        <v>2942</v>
      </c>
      <c r="C15" s="1">
        <v>0</v>
      </c>
      <c r="D15" s="1">
        <f>C15/B15</f>
        <v>0</v>
      </c>
      <c r="E15" s="1">
        <f>IF(AND(($D15&gt;=0),($D15&lt;5)),1,0)</f>
        <v>1</v>
      </c>
      <c r="F15" s="1">
        <f>IF(AND(($D15&gt;=5),($D15&lt;10)),1,0)</f>
        <v>0</v>
      </c>
      <c r="G15" s="1">
        <f>IF(AND((D15&gt;=10),(D15&lt;15)),1,0)</f>
        <v>0</v>
      </c>
      <c r="H15" s="1">
        <f>IF(AND(($D15&gt;=15),($D15&lt;20)),1,0)</f>
        <v>0</v>
      </c>
      <c r="L15" s="3">
        <v>43639</v>
      </c>
      <c r="M15" s="2">
        <v>2942</v>
      </c>
      <c r="N15" s="1">
        <f>IF(E15=1,$C15,0)</f>
        <v>0</v>
      </c>
      <c r="O15" s="1">
        <f>IF(F15=1,$C15,0)</f>
        <v>0</v>
      </c>
      <c r="P15" s="1">
        <f>IF(G15=1,$C15,0)</f>
        <v>0</v>
      </c>
      <c r="Q15" s="1">
        <f>IF(H15=1,$C15,0)</f>
        <v>0</v>
      </c>
    </row>
    <row r="16" spans="1:20" x14ac:dyDescent="0.25">
      <c r="A16" s="3">
        <v>43640</v>
      </c>
      <c r="B16" s="2">
        <v>1819</v>
      </c>
      <c r="C16" s="1">
        <v>0</v>
      </c>
      <c r="D16" s="1">
        <f>C16/B16</f>
        <v>0</v>
      </c>
      <c r="E16" s="1">
        <f>IF(AND(($D16&gt;=0),($D16&lt;5)),1,0)</f>
        <v>1</v>
      </c>
      <c r="F16" s="1">
        <f>IF(AND(($D16&gt;=5),($D16&lt;10)),1,0)</f>
        <v>0</v>
      </c>
      <c r="G16" s="1">
        <f>IF(AND((D16&gt;=10),(D16&lt;15)),1,0)</f>
        <v>0</v>
      </c>
      <c r="H16" s="1">
        <f>IF(AND(($D16&gt;=15),($D16&lt;20)),1,0)</f>
        <v>0</v>
      </c>
      <c r="L16" s="3">
        <v>43640</v>
      </c>
      <c r="M16" s="2">
        <v>1819</v>
      </c>
      <c r="N16" s="1">
        <f>IF(E16=1,$C16,0)</f>
        <v>0</v>
      </c>
      <c r="O16" s="1">
        <f>IF(F16=1,$C16,0)</f>
        <v>0</v>
      </c>
      <c r="P16" s="1">
        <f>IF(G16=1,$C16,0)</f>
        <v>0</v>
      </c>
      <c r="Q16" s="1">
        <f>IF(H16=1,$C16,0)</f>
        <v>0</v>
      </c>
    </row>
    <row r="17" spans="1:17" x14ac:dyDescent="0.25">
      <c r="A17" s="3">
        <v>43641</v>
      </c>
      <c r="B17" s="2">
        <v>2052</v>
      </c>
      <c r="C17" s="1">
        <v>0</v>
      </c>
      <c r="D17" s="1">
        <f>C17/B17</f>
        <v>0</v>
      </c>
      <c r="E17" s="1">
        <f>IF(AND(($D17&gt;=0),($D17&lt;5)),1,0)</f>
        <v>1</v>
      </c>
      <c r="F17" s="1">
        <f>IF(AND(($D17&gt;=5),($D17&lt;10)),1,0)</f>
        <v>0</v>
      </c>
      <c r="G17" s="1">
        <f>IF(AND((D17&gt;=10),(D17&lt;15)),1,0)</f>
        <v>0</v>
      </c>
      <c r="H17" s="1">
        <f>IF(AND(($D17&gt;=15),($D17&lt;20)),1,0)</f>
        <v>0</v>
      </c>
      <c r="L17" s="3">
        <v>43641</v>
      </c>
      <c r="M17" s="2">
        <v>2052</v>
      </c>
      <c r="N17" s="1">
        <f>IF(E17=1,$C17,0)</f>
        <v>0</v>
      </c>
      <c r="O17" s="1">
        <f>IF(F17=1,$C17,0)</f>
        <v>0</v>
      </c>
      <c r="P17" s="1">
        <f>IF(G17=1,$C17,0)</f>
        <v>0</v>
      </c>
      <c r="Q17" s="1">
        <f>IF(H17=1,$C17,0)</f>
        <v>0</v>
      </c>
    </row>
    <row r="18" spans="1:17" x14ac:dyDescent="0.25">
      <c r="A18" s="3">
        <v>43642</v>
      </c>
      <c r="B18" s="2">
        <v>2169</v>
      </c>
      <c r="C18" s="1">
        <v>0</v>
      </c>
      <c r="D18" s="1">
        <f>C18/B18</f>
        <v>0</v>
      </c>
      <c r="E18" s="1">
        <f>IF(AND(($D18&gt;=0),($D18&lt;5)),1,0)</f>
        <v>1</v>
      </c>
      <c r="F18" s="1">
        <f>IF(AND(($D18&gt;=5),($D18&lt;10)),1,0)</f>
        <v>0</v>
      </c>
      <c r="G18" s="1">
        <f>IF(AND((D18&gt;=10),(D18&lt;15)),1,0)</f>
        <v>0</v>
      </c>
      <c r="H18" s="1">
        <f>IF(AND(($D18&gt;=15),($D18&lt;20)),1,0)</f>
        <v>0</v>
      </c>
      <c r="L18" s="3">
        <v>43642</v>
      </c>
      <c r="M18" s="2">
        <v>2169</v>
      </c>
      <c r="N18" s="1">
        <f>IF(E18=1,$C18,0)</f>
        <v>0</v>
      </c>
      <c r="O18" s="1">
        <f>IF(F18=1,$C18,0)</f>
        <v>0</v>
      </c>
      <c r="P18" s="1">
        <f>IF(G18=1,$C18,0)</f>
        <v>0</v>
      </c>
      <c r="Q18" s="1">
        <f>IF(H18=1,$C18,0)</f>
        <v>0</v>
      </c>
    </row>
    <row r="19" spans="1:17" x14ac:dyDescent="0.25">
      <c r="A19" s="3">
        <v>43643</v>
      </c>
      <c r="B19" s="2">
        <v>2356</v>
      </c>
      <c r="C19" s="1">
        <v>0</v>
      </c>
      <c r="D19" s="1">
        <f>C19/B19</f>
        <v>0</v>
      </c>
      <c r="E19" s="1">
        <f>IF(AND(($D19&gt;=0),($D19&lt;5)),1,0)</f>
        <v>1</v>
      </c>
      <c r="F19" s="1">
        <f>IF(AND(($D19&gt;=5),($D19&lt;10)),1,0)</f>
        <v>0</v>
      </c>
      <c r="G19" s="1">
        <f>IF(AND((D19&gt;=10),(D19&lt;15)),1,0)</f>
        <v>0</v>
      </c>
      <c r="H19" s="1">
        <f>IF(AND(($D19&gt;=15),($D19&lt;20)),1,0)</f>
        <v>0</v>
      </c>
      <c r="L19" s="3">
        <v>43643</v>
      </c>
      <c r="M19" s="2">
        <v>2356</v>
      </c>
      <c r="N19" s="1">
        <f>IF(E19=1,$C19,0)</f>
        <v>0</v>
      </c>
      <c r="O19" s="1">
        <f>IF(F19=1,$C19,0)</f>
        <v>0</v>
      </c>
      <c r="P19" s="1">
        <f>IF(G19=1,$C19,0)</f>
        <v>0</v>
      </c>
      <c r="Q19" s="1">
        <f>IF(H19=1,$C19,0)</f>
        <v>0</v>
      </c>
    </row>
    <row r="20" spans="1:17" x14ac:dyDescent="0.25">
      <c r="A20" s="3">
        <v>43644</v>
      </c>
      <c r="B20" s="2">
        <v>2863</v>
      </c>
      <c r="C20" s="1">
        <v>0</v>
      </c>
      <c r="D20" s="1">
        <f>C20/B20</f>
        <v>0</v>
      </c>
      <c r="E20" s="1">
        <f>IF(AND(($D20&gt;=0),($D20&lt;5)),1,0)</f>
        <v>1</v>
      </c>
      <c r="F20" s="1">
        <f>IF(AND(($D20&gt;=5),($D20&lt;10)),1,0)</f>
        <v>0</v>
      </c>
      <c r="G20" s="1">
        <f>IF(AND((D20&gt;=10),(D20&lt;15)),1,0)</f>
        <v>0</v>
      </c>
      <c r="H20" s="1">
        <f>IF(AND(($D20&gt;=15),($D20&lt;20)),1,0)</f>
        <v>0</v>
      </c>
      <c r="L20" s="3">
        <v>43644</v>
      </c>
      <c r="M20" s="2">
        <v>2863</v>
      </c>
      <c r="N20" s="1">
        <f>IF(E20=1,$C20,0)</f>
        <v>0</v>
      </c>
      <c r="O20" s="1">
        <f>IF(F20=1,$C20,0)</f>
        <v>0</v>
      </c>
      <c r="P20" s="1">
        <f>IF(G20=1,$C20,0)</f>
        <v>0</v>
      </c>
      <c r="Q20" s="1">
        <f>IF(H20=1,$C20,0)</f>
        <v>0</v>
      </c>
    </row>
    <row r="21" spans="1:17" x14ac:dyDescent="0.25">
      <c r="A21" s="3">
        <v>43645</v>
      </c>
      <c r="B21" s="2">
        <v>3937</v>
      </c>
      <c r="C21" s="1">
        <v>0</v>
      </c>
      <c r="D21" s="1">
        <f>C21/B21</f>
        <v>0</v>
      </c>
      <c r="E21" s="1">
        <f>IF(AND(($D21&gt;=0),($D21&lt;5)),1,0)</f>
        <v>1</v>
      </c>
      <c r="F21" s="1">
        <f>IF(AND(($D21&gt;=5),($D21&lt;10)),1,0)</f>
        <v>0</v>
      </c>
      <c r="G21" s="1">
        <f>IF(AND((D21&gt;=10),(D21&lt;15)),1,0)</f>
        <v>0</v>
      </c>
      <c r="H21" s="1">
        <f>IF(AND(($D21&gt;=15),($D21&lt;20)),1,0)</f>
        <v>0</v>
      </c>
      <c r="L21" s="3">
        <v>43645</v>
      </c>
      <c r="M21" s="2">
        <v>3937</v>
      </c>
      <c r="N21" s="1">
        <f>IF(E21=1,$C21,0)</f>
        <v>0</v>
      </c>
      <c r="O21" s="1">
        <f>IF(F21=1,$C21,0)</f>
        <v>0</v>
      </c>
      <c r="P21" s="1">
        <f>IF(G21=1,$C21,0)</f>
        <v>0</v>
      </c>
      <c r="Q21" s="1">
        <f>IF(H21=1,$C21,0)</f>
        <v>0</v>
      </c>
    </row>
    <row r="22" spans="1:17" x14ac:dyDescent="0.25">
      <c r="A22" s="3">
        <v>43646</v>
      </c>
      <c r="B22" s="2">
        <v>2927</v>
      </c>
      <c r="C22" s="1">
        <v>0</v>
      </c>
      <c r="D22" s="1">
        <f>C22/B22</f>
        <v>0</v>
      </c>
      <c r="E22" s="1">
        <f>IF(AND(($D22&gt;=0),($D22&lt;5)),1,0)</f>
        <v>1</v>
      </c>
      <c r="F22" s="1">
        <f>IF(AND(($D22&gt;=5),($D22&lt;10)),1,0)</f>
        <v>0</v>
      </c>
      <c r="G22" s="1">
        <f>IF(AND((D22&gt;=10),(D22&lt;15)),1,0)</f>
        <v>0</v>
      </c>
      <c r="H22" s="1">
        <f>IF(AND(($D22&gt;=15),($D22&lt;20)),1,0)</f>
        <v>0</v>
      </c>
      <c r="L22" s="3">
        <v>43646</v>
      </c>
      <c r="M22" s="2">
        <v>2927</v>
      </c>
      <c r="N22" s="1">
        <f>IF(E22=1,$C22,0)</f>
        <v>0</v>
      </c>
      <c r="O22" s="1">
        <f>IF(F22=1,$C22,0)</f>
        <v>0</v>
      </c>
      <c r="P22" s="1">
        <f>IF(G22=1,$C22,0)</f>
        <v>0</v>
      </c>
      <c r="Q22" s="1">
        <f>IF(H22=1,$C22,0)</f>
        <v>0</v>
      </c>
    </row>
    <row r="23" spans="1:17" x14ac:dyDescent="0.25">
      <c r="A23" s="3">
        <v>43647</v>
      </c>
      <c r="B23" s="2">
        <v>1543</v>
      </c>
      <c r="C23" s="1">
        <v>5172</v>
      </c>
      <c r="D23" s="1">
        <f>C23/B23</f>
        <v>3.3519118600129616</v>
      </c>
      <c r="E23" s="1">
        <f>IF(AND(($D23&gt;=0),($D23&lt;5)),1,0)</f>
        <v>1</v>
      </c>
      <c r="F23" s="1">
        <f>IF(AND(($D23&gt;=5),($D23&lt;10)),1,0)</f>
        <v>0</v>
      </c>
      <c r="G23" s="1">
        <f>IF(AND((D23&gt;=10),(D23&lt;15)),1,0)</f>
        <v>0</v>
      </c>
      <c r="H23" s="1">
        <f>IF(AND(($D23&gt;=15),($D23&lt;20)),1,0)</f>
        <v>0</v>
      </c>
      <c r="L23" s="3">
        <v>43647</v>
      </c>
      <c r="M23" s="2">
        <v>1543</v>
      </c>
      <c r="N23" s="1">
        <f>IF(E23=1,$C23,0)</f>
        <v>5172</v>
      </c>
      <c r="O23" s="1">
        <f>IF(F23=1,$C23,0)</f>
        <v>0</v>
      </c>
      <c r="P23" s="1">
        <f>IF(G23=1,$C23,0)</f>
        <v>0</v>
      </c>
      <c r="Q23" s="1">
        <f>IF(H23=1,$C23,0)</f>
        <v>0</v>
      </c>
    </row>
    <row r="24" spans="1:17" x14ac:dyDescent="0.25">
      <c r="A24" s="3">
        <v>43648</v>
      </c>
      <c r="B24" s="2">
        <v>1451</v>
      </c>
      <c r="C24" s="1">
        <v>6124</v>
      </c>
      <c r="D24" s="1">
        <f>C24/B24</f>
        <v>4.2205375603032396</v>
      </c>
      <c r="E24" s="1">
        <f>IF(AND(($D24&gt;=0),($D24&lt;5)),1,0)</f>
        <v>1</v>
      </c>
      <c r="F24" s="1">
        <f>IF(AND(($D24&gt;=5),($D24&lt;10)),1,0)</f>
        <v>0</v>
      </c>
      <c r="G24" s="1">
        <f>IF(AND((D24&gt;=10),(D24&lt;15)),1,0)</f>
        <v>0</v>
      </c>
      <c r="H24" s="1">
        <f>IF(AND(($D24&gt;=15),($D24&lt;20)),1,0)</f>
        <v>0</v>
      </c>
      <c r="L24" s="3">
        <v>43648</v>
      </c>
      <c r="M24" s="2">
        <v>1451</v>
      </c>
      <c r="N24" s="1">
        <f>IF(E24=1,$C24,0)</f>
        <v>6124</v>
      </c>
      <c r="O24" s="1">
        <f>IF(F24=1,$C24,0)</f>
        <v>0</v>
      </c>
      <c r="P24" s="1">
        <f>IF(G24=1,$C24,0)</f>
        <v>0</v>
      </c>
      <c r="Q24" s="1">
        <f>IF(H24=1,$C24,0)</f>
        <v>0</v>
      </c>
    </row>
    <row r="25" spans="1:17" x14ac:dyDescent="0.25">
      <c r="A25" s="3">
        <v>43649</v>
      </c>
      <c r="B25" s="2">
        <v>1506</v>
      </c>
      <c r="C25" s="1">
        <v>7697</v>
      </c>
      <c r="D25" s="1">
        <f>C25/B25</f>
        <v>5.1108897742363881</v>
      </c>
      <c r="E25" s="1">
        <f>IF(AND(($D25&gt;=0),($D25&lt;5)),1,0)</f>
        <v>0</v>
      </c>
      <c r="F25" s="1">
        <f>IF(AND(($D25&gt;=5),($D25&lt;10)),1,0)</f>
        <v>1</v>
      </c>
      <c r="G25" s="1">
        <f>IF(AND((D25&gt;=10),(D25&lt;15)),1,0)</f>
        <v>0</v>
      </c>
      <c r="H25" s="1">
        <f>IF(AND(($D25&gt;=15),($D25&lt;20)),1,0)</f>
        <v>0</v>
      </c>
      <c r="L25" s="3">
        <v>43649</v>
      </c>
      <c r="M25" s="2">
        <v>1506</v>
      </c>
      <c r="N25" s="1">
        <f>IF(E25=1,$C25,0)</f>
        <v>0</v>
      </c>
      <c r="O25" s="1">
        <f>IF(F25=1,$C25,0)</f>
        <v>7697</v>
      </c>
      <c r="P25" s="1">
        <f>IF(G25=1,$C25,0)</f>
        <v>0</v>
      </c>
      <c r="Q25" s="1">
        <f>IF(H25=1,$C25,0)</f>
        <v>0</v>
      </c>
    </row>
    <row r="26" spans="1:17" x14ac:dyDescent="0.25">
      <c r="A26" s="3">
        <v>43650</v>
      </c>
      <c r="B26" s="2">
        <v>1840</v>
      </c>
      <c r="C26" s="1">
        <v>10853</v>
      </c>
      <c r="D26" s="1">
        <f>C26/B26</f>
        <v>5.8983695652173909</v>
      </c>
      <c r="E26" s="1">
        <f>IF(AND(($D26&gt;=0),($D26&lt;5)),1,0)</f>
        <v>0</v>
      </c>
      <c r="F26" s="1">
        <f>IF(AND(($D26&gt;=5),($D26&lt;10)),1,0)</f>
        <v>1</v>
      </c>
      <c r="G26" s="1">
        <f>IF(AND((D26&gt;=10),(D26&lt;15)),1,0)</f>
        <v>0</v>
      </c>
      <c r="H26" s="1">
        <f>IF(AND(($D26&gt;=15),($D26&lt;20)),1,0)</f>
        <v>0</v>
      </c>
      <c r="L26" s="3">
        <v>43650</v>
      </c>
      <c r="M26" s="2">
        <v>1840</v>
      </c>
      <c r="N26" s="1">
        <f>IF(E26=1,$C26,0)</f>
        <v>0</v>
      </c>
      <c r="O26" s="1">
        <f>IF(F26=1,$C26,0)</f>
        <v>10853</v>
      </c>
      <c r="P26" s="1">
        <f>IF(G26=1,$C26,0)</f>
        <v>0</v>
      </c>
      <c r="Q26" s="1">
        <f>IF(H26=1,$C26,0)</f>
        <v>0</v>
      </c>
    </row>
    <row r="27" spans="1:17" x14ac:dyDescent="0.25">
      <c r="A27" s="3">
        <v>43651</v>
      </c>
      <c r="B27" s="2">
        <v>2534</v>
      </c>
      <c r="C27" s="1">
        <v>15195</v>
      </c>
      <c r="D27" s="1">
        <f>C27/B27</f>
        <v>5.9964483030781377</v>
      </c>
      <c r="E27" s="1">
        <f>IF(AND(($D27&gt;=0),($D27&lt;5)),1,0)</f>
        <v>0</v>
      </c>
      <c r="F27" s="1">
        <f>IF(AND(($D27&gt;=5),($D27&lt;10)),1,0)</f>
        <v>1</v>
      </c>
      <c r="G27" s="1">
        <f>IF(AND((D27&gt;=10),(D27&lt;15)),1,0)</f>
        <v>0</v>
      </c>
      <c r="H27" s="1">
        <f>IF(AND(($D27&gt;=15),($D27&lt;20)),1,0)</f>
        <v>0</v>
      </c>
      <c r="L27" s="3">
        <v>43651</v>
      </c>
      <c r="M27" s="2">
        <v>2534</v>
      </c>
      <c r="N27" s="1">
        <f>IF(E27=1,$C27,0)</f>
        <v>0</v>
      </c>
      <c r="O27" s="1">
        <f>IF(F27=1,$C27,0)</f>
        <v>15195</v>
      </c>
      <c r="P27" s="1">
        <f>IF(G27=1,$C27,0)</f>
        <v>0</v>
      </c>
      <c r="Q27" s="1">
        <f>IF(H27=1,$C27,0)</f>
        <v>0</v>
      </c>
    </row>
    <row r="28" spans="1:17" x14ac:dyDescent="0.25">
      <c r="A28" s="3">
        <v>43652</v>
      </c>
      <c r="B28" s="2">
        <v>3548</v>
      </c>
      <c r="C28" s="1">
        <v>22546</v>
      </c>
      <c r="D28" s="1">
        <f>C28/B28</f>
        <v>6.3545659526493798</v>
      </c>
      <c r="E28" s="1">
        <f>IF(AND(($D28&gt;=0),($D28&lt;5)),1,0)</f>
        <v>0</v>
      </c>
      <c r="F28" s="1">
        <f>IF(AND(($D28&gt;=5),($D28&lt;10)),1,0)</f>
        <v>1</v>
      </c>
      <c r="G28" s="1">
        <f>IF(AND((D28&gt;=10),(D28&lt;15)),1,0)</f>
        <v>0</v>
      </c>
      <c r="H28" s="1">
        <f>IF(AND(($D28&gt;=15),($D28&lt;20)),1,0)</f>
        <v>0</v>
      </c>
      <c r="L28" s="3">
        <v>43652</v>
      </c>
      <c r="M28" s="2">
        <v>3548</v>
      </c>
      <c r="N28" s="1">
        <f>IF(E28=1,$C28,0)</f>
        <v>0</v>
      </c>
      <c r="O28" s="1">
        <f>IF(F28=1,$C28,0)</f>
        <v>22546</v>
      </c>
      <c r="P28" s="1">
        <f>IF(G28=1,$C28,0)</f>
        <v>0</v>
      </c>
      <c r="Q28" s="1">
        <f>IF(H28=1,$C28,0)</f>
        <v>0</v>
      </c>
    </row>
    <row r="29" spans="1:17" x14ac:dyDescent="0.25">
      <c r="A29" s="3">
        <v>43653</v>
      </c>
      <c r="B29" s="2">
        <v>2819</v>
      </c>
      <c r="C29" s="1">
        <v>23912</v>
      </c>
      <c r="D29" s="1">
        <f>C29/B29</f>
        <v>8.4824405817665838</v>
      </c>
      <c r="E29" s="1">
        <f>IF(AND(($D29&gt;=0),($D29&lt;5)),1,0)</f>
        <v>0</v>
      </c>
      <c r="F29" s="1">
        <f>IF(AND(($D29&gt;=5),($D29&lt;10)),1,0)</f>
        <v>1</v>
      </c>
      <c r="G29" s="1">
        <f>IF(AND((D29&gt;=10),(D29&lt;15)),1,0)</f>
        <v>0</v>
      </c>
      <c r="H29" s="1">
        <f>IF(AND(($D29&gt;=15),($D29&lt;20)),1,0)</f>
        <v>0</v>
      </c>
      <c r="L29" s="3">
        <v>43653</v>
      </c>
      <c r="M29" s="2">
        <v>2819</v>
      </c>
      <c r="N29" s="1">
        <f>IF(E29=1,$C29,0)</f>
        <v>0</v>
      </c>
      <c r="O29" s="1">
        <f>IF(F29=1,$C29,0)</f>
        <v>23912</v>
      </c>
      <c r="P29" s="1">
        <f>IF(G29=1,$C29,0)</f>
        <v>0</v>
      </c>
      <c r="Q29" s="1">
        <f>IF(H29=1,$C29,0)</f>
        <v>0</v>
      </c>
    </row>
    <row r="30" spans="1:17" x14ac:dyDescent="0.25">
      <c r="A30" s="3">
        <v>43654</v>
      </c>
      <c r="B30" s="2">
        <v>1941</v>
      </c>
      <c r="C30" s="1">
        <v>15313</v>
      </c>
      <c r="D30" s="1">
        <f>C30/B30</f>
        <v>7.8892323544564658</v>
      </c>
      <c r="E30" s="1">
        <f>IF(AND(($D30&gt;=0),($D30&lt;5)),1,0)</f>
        <v>0</v>
      </c>
      <c r="F30" s="1">
        <f>IF(AND(($D30&gt;=5),($D30&lt;10)),1,0)</f>
        <v>1</v>
      </c>
      <c r="G30" s="1">
        <f>IF(AND((D30&gt;=10),(D30&lt;15)),1,0)</f>
        <v>0</v>
      </c>
      <c r="H30" s="1">
        <f>IF(AND(($D30&gt;=15),($D30&lt;20)),1,0)</f>
        <v>0</v>
      </c>
      <c r="L30" s="3">
        <v>43654</v>
      </c>
      <c r="M30" s="2">
        <v>1941</v>
      </c>
      <c r="N30" s="1">
        <f>IF(E30=1,$C30,0)</f>
        <v>0</v>
      </c>
      <c r="O30" s="1">
        <f>IF(F30=1,$C30,0)</f>
        <v>15313</v>
      </c>
      <c r="P30" s="1">
        <f>IF(G30=1,$C30,0)</f>
        <v>0</v>
      </c>
      <c r="Q30" s="1">
        <f>IF(H30=1,$C30,0)</f>
        <v>0</v>
      </c>
    </row>
    <row r="31" spans="1:17" x14ac:dyDescent="0.25">
      <c r="A31" s="3">
        <v>43655</v>
      </c>
      <c r="B31" s="2">
        <v>2043</v>
      </c>
      <c r="C31" s="1">
        <v>15572</v>
      </c>
      <c r="D31" s="1">
        <f>C31/B31</f>
        <v>7.622124326970142</v>
      </c>
      <c r="E31" s="1">
        <f>IF(AND(($D31&gt;=0),($D31&lt;5)),1,0)</f>
        <v>0</v>
      </c>
      <c r="F31" s="1">
        <f>IF(AND(($D31&gt;=5),($D31&lt;10)),1,0)</f>
        <v>1</v>
      </c>
      <c r="G31" s="1">
        <f>IF(AND((D31&gt;=10),(D31&lt;15)),1,0)</f>
        <v>0</v>
      </c>
      <c r="H31" s="1">
        <f>IF(AND(($D31&gt;=15),($D31&lt;20)),1,0)</f>
        <v>0</v>
      </c>
      <c r="L31" s="3">
        <v>43655</v>
      </c>
      <c r="M31" s="2">
        <v>2043</v>
      </c>
      <c r="N31" s="1">
        <f>IF(E31=1,$C31,0)</f>
        <v>0</v>
      </c>
      <c r="O31" s="1">
        <f>IF(F31=1,$C31,0)</f>
        <v>15572</v>
      </c>
      <c r="P31" s="1">
        <f>IF(G31=1,$C31,0)</f>
        <v>0</v>
      </c>
      <c r="Q31" s="1">
        <f>IF(H31=1,$C31,0)</f>
        <v>0</v>
      </c>
    </row>
    <row r="32" spans="1:17" x14ac:dyDescent="0.25">
      <c r="A32" s="3">
        <v>43656</v>
      </c>
      <c r="B32" s="2">
        <v>2090</v>
      </c>
      <c r="C32" s="1">
        <v>16831</v>
      </c>
      <c r="D32" s="1">
        <f>C32/B32</f>
        <v>8.0531100478468893</v>
      </c>
      <c r="E32" s="1">
        <f>IF(AND(($D32&gt;=0),($D32&lt;5)),1,0)</f>
        <v>0</v>
      </c>
      <c r="F32" s="1">
        <f>IF(AND(($D32&gt;=5),($D32&lt;10)),1,0)</f>
        <v>1</v>
      </c>
      <c r="G32" s="1">
        <f>IF(AND((D32&gt;=10),(D32&lt;15)),1,0)</f>
        <v>0</v>
      </c>
      <c r="H32" s="1">
        <f>IF(AND(($D32&gt;=15),($D32&lt;20)),1,0)</f>
        <v>0</v>
      </c>
      <c r="L32" s="3">
        <v>43656</v>
      </c>
      <c r="M32" s="2">
        <v>2090</v>
      </c>
      <c r="N32" s="1">
        <f>IF(E32=1,$C32,0)</f>
        <v>0</v>
      </c>
      <c r="O32" s="1">
        <f>IF(F32=1,$C32,0)</f>
        <v>16831</v>
      </c>
      <c r="P32" s="1">
        <f>IF(G32=1,$C32,0)</f>
        <v>0</v>
      </c>
      <c r="Q32" s="1">
        <f>IF(H32=1,$C32,0)</f>
        <v>0</v>
      </c>
    </row>
    <row r="33" spans="1:17" x14ac:dyDescent="0.25">
      <c r="A33" s="3">
        <v>43657</v>
      </c>
      <c r="B33" s="2">
        <v>2176</v>
      </c>
      <c r="C33" s="1">
        <v>17999</v>
      </c>
      <c r="D33" s="1">
        <f>C33/B33</f>
        <v>8.2715992647058822</v>
      </c>
      <c r="E33" s="1">
        <f>IF(AND(($D33&gt;=0),($D33&lt;5)),1,0)</f>
        <v>0</v>
      </c>
      <c r="F33" s="1">
        <f>IF(AND(($D33&gt;=5),($D33&lt;10)),1,0)</f>
        <v>1</v>
      </c>
      <c r="G33" s="1">
        <f>IF(AND((D33&gt;=10),(D33&lt;15)),1,0)</f>
        <v>0</v>
      </c>
      <c r="H33" s="1">
        <f>IF(AND(($D33&gt;=15),($D33&lt;20)),1,0)</f>
        <v>0</v>
      </c>
      <c r="L33" s="3">
        <v>43657</v>
      </c>
      <c r="M33" s="2">
        <v>2176</v>
      </c>
      <c r="N33" s="1">
        <f>IF(E33=1,$C33,0)</f>
        <v>0</v>
      </c>
      <c r="O33" s="1">
        <f>IF(F33=1,$C33,0)</f>
        <v>17999</v>
      </c>
      <c r="P33" s="1">
        <f>IF(G33=1,$C33,0)</f>
        <v>0</v>
      </c>
      <c r="Q33" s="1">
        <f>IF(H33=1,$C33,0)</f>
        <v>0</v>
      </c>
    </row>
    <row r="34" spans="1:17" x14ac:dyDescent="0.25">
      <c r="A34" s="3">
        <v>43658</v>
      </c>
      <c r="B34" s="2">
        <v>2899</v>
      </c>
      <c r="C34" s="1">
        <v>22378</v>
      </c>
      <c r="D34" s="1">
        <f>C34/B34</f>
        <v>7.7192135219041047</v>
      </c>
      <c r="E34" s="1">
        <f>IF(AND(($D34&gt;=0),($D34&lt;5)),1,0)</f>
        <v>0</v>
      </c>
      <c r="F34" s="1">
        <f>IF(AND(($D34&gt;=5),($D34&lt;10)),1,0)</f>
        <v>1</v>
      </c>
      <c r="G34" s="1">
        <f>IF(AND((D34&gt;=10),(D34&lt;15)),1,0)</f>
        <v>0</v>
      </c>
      <c r="H34" s="1">
        <f>IF(AND(($D34&gt;=15),($D34&lt;20)),1,0)</f>
        <v>0</v>
      </c>
      <c r="L34" s="3">
        <v>43658</v>
      </c>
      <c r="M34" s="2">
        <v>2899</v>
      </c>
      <c r="N34" s="1">
        <f>IF(E34=1,$C34,0)</f>
        <v>0</v>
      </c>
      <c r="O34" s="1">
        <f>IF(F34=1,$C34,0)</f>
        <v>22378</v>
      </c>
      <c r="P34" s="1">
        <f>IF(G34=1,$C34,0)</f>
        <v>0</v>
      </c>
      <c r="Q34" s="1">
        <f>IF(H34=1,$C34,0)</f>
        <v>0</v>
      </c>
    </row>
    <row r="35" spans="1:17" x14ac:dyDescent="0.25">
      <c r="A35" s="3">
        <v>43659</v>
      </c>
      <c r="B35" s="2">
        <v>4059</v>
      </c>
      <c r="C35" s="1">
        <v>30051</v>
      </c>
      <c r="D35" s="1">
        <f>C35/B35</f>
        <v>7.4035476718403546</v>
      </c>
      <c r="E35" s="1">
        <f>IF(AND(($D35&gt;=0),($D35&lt;5)),1,0)</f>
        <v>0</v>
      </c>
      <c r="F35" s="1">
        <f>IF(AND(($D35&gt;=5),($D35&lt;10)),1,0)</f>
        <v>1</v>
      </c>
      <c r="G35" s="1">
        <f>IF(AND((D35&gt;=10),(D35&lt;15)),1,0)</f>
        <v>0</v>
      </c>
      <c r="H35" s="1">
        <f>IF(AND(($D35&gt;=15),($D35&lt;20)),1,0)</f>
        <v>0</v>
      </c>
      <c r="L35" s="3">
        <v>43659</v>
      </c>
      <c r="M35" s="2">
        <v>4059</v>
      </c>
      <c r="N35" s="1">
        <f>IF(E35=1,$C35,0)</f>
        <v>0</v>
      </c>
      <c r="O35" s="1">
        <f>IF(F35=1,$C35,0)</f>
        <v>30051</v>
      </c>
      <c r="P35" s="1">
        <f>IF(G35=1,$C35,0)</f>
        <v>0</v>
      </c>
      <c r="Q35" s="1">
        <f>IF(H35=1,$C35,0)</f>
        <v>0</v>
      </c>
    </row>
    <row r="36" spans="1:17" x14ac:dyDescent="0.25">
      <c r="A36" s="3">
        <v>43660</v>
      </c>
      <c r="B36" s="2">
        <v>3339</v>
      </c>
      <c r="C36" s="1">
        <v>27380</v>
      </c>
      <c r="D36" s="1">
        <f>C36/B36</f>
        <v>8.2000598981731052</v>
      </c>
      <c r="E36" s="1">
        <f>IF(AND(($D36&gt;=0),($D36&lt;5)),1,0)</f>
        <v>0</v>
      </c>
      <c r="F36" s="1">
        <f>IF(AND(($D36&gt;=5),($D36&lt;10)),1,0)</f>
        <v>1</v>
      </c>
      <c r="G36" s="1">
        <f>IF(AND((D36&gt;=10),(D36&lt;15)),1,0)</f>
        <v>0</v>
      </c>
      <c r="H36" s="1">
        <f>IF(AND(($D36&gt;=15),($D36&lt;20)),1,0)</f>
        <v>0</v>
      </c>
      <c r="L36" s="3">
        <v>43660</v>
      </c>
      <c r="M36" s="2">
        <v>3339</v>
      </c>
      <c r="N36" s="1">
        <f>IF(E36=1,$C36,0)</f>
        <v>0</v>
      </c>
      <c r="O36" s="1">
        <f>IF(F36=1,$C36,0)</f>
        <v>27380</v>
      </c>
      <c r="P36" s="1">
        <f>IF(G36=1,$C36,0)</f>
        <v>0</v>
      </c>
      <c r="Q36" s="1">
        <f>IF(H36=1,$C36,0)</f>
        <v>0</v>
      </c>
    </row>
    <row r="37" spans="1:17" x14ac:dyDescent="0.25">
      <c r="A37" s="3">
        <v>43661</v>
      </c>
      <c r="B37" s="2">
        <v>2212</v>
      </c>
      <c r="C37" s="1">
        <v>9678</v>
      </c>
      <c r="D37" s="1">
        <f>C37/B37</f>
        <v>4.3752260397830014</v>
      </c>
      <c r="E37" s="1">
        <f>IF(AND(($D37&gt;=0),($D37&lt;5)),1,0)</f>
        <v>1</v>
      </c>
      <c r="F37" s="1">
        <f>IF(AND(($D37&gt;=5),($D37&lt;10)),1,0)</f>
        <v>0</v>
      </c>
      <c r="G37" s="1">
        <f>IF(AND((D37&gt;=10),(D37&lt;15)),1,0)</f>
        <v>0</v>
      </c>
      <c r="H37" s="1">
        <f>IF(AND(($D37&gt;=15),($D37&lt;20)),1,0)</f>
        <v>0</v>
      </c>
      <c r="L37" s="3">
        <v>43661</v>
      </c>
      <c r="M37" s="2">
        <v>2212</v>
      </c>
      <c r="N37" s="1">
        <f>IF(E37=1,$C37,0)</f>
        <v>9678</v>
      </c>
      <c r="O37" s="1">
        <f>IF(F37=1,$C37,0)</f>
        <v>0</v>
      </c>
      <c r="P37" s="1">
        <f>IF(G37=1,$C37,0)</f>
        <v>0</v>
      </c>
      <c r="Q37" s="1">
        <f>IF(H37=1,$C37,0)</f>
        <v>0</v>
      </c>
    </row>
    <row r="38" spans="1:17" x14ac:dyDescent="0.25">
      <c r="A38" s="3">
        <v>43662</v>
      </c>
      <c r="B38" s="2">
        <v>2353</v>
      </c>
      <c r="C38" s="1">
        <v>14115</v>
      </c>
      <c r="D38" s="1">
        <f>C38/B38</f>
        <v>5.9987250318742031</v>
      </c>
      <c r="E38" s="1">
        <f>IF(AND(($D38&gt;=0),($D38&lt;5)),1,0)</f>
        <v>0</v>
      </c>
      <c r="F38" s="1">
        <f>IF(AND(($D38&gt;=5),($D38&lt;10)),1,0)</f>
        <v>1</v>
      </c>
      <c r="G38" s="1">
        <f>IF(AND((D38&gt;=10),(D38&lt;15)),1,0)</f>
        <v>0</v>
      </c>
      <c r="H38" s="1">
        <f>IF(AND(($D38&gt;=15),($D38&lt;20)),1,0)</f>
        <v>0</v>
      </c>
      <c r="L38" s="3">
        <v>43662</v>
      </c>
      <c r="M38" s="2">
        <v>2353</v>
      </c>
      <c r="N38" s="1">
        <f>IF(E38=1,$C38,0)</f>
        <v>0</v>
      </c>
      <c r="O38" s="1">
        <f>IF(F38=1,$C38,0)</f>
        <v>14115</v>
      </c>
      <c r="P38" s="1">
        <f>IF(G38=1,$C38,0)</f>
        <v>0</v>
      </c>
      <c r="Q38" s="1">
        <f>IF(H38=1,$C38,0)</f>
        <v>0</v>
      </c>
    </row>
    <row r="39" spans="1:17" x14ac:dyDescent="0.25">
      <c r="A39" s="3">
        <v>43663</v>
      </c>
      <c r="B39" s="2">
        <v>2464</v>
      </c>
      <c r="C39" s="1">
        <v>16337</v>
      </c>
      <c r="D39" s="1">
        <f>C39/B39</f>
        <v>6.6302759740259738</v>
      </c>
      <c r="E39" s="1">
        <f>IF(AND(($D39&gt;=0),($D39&lt;5)),1,0)</f>
        <v>0</v>
      </c>
      <c r="F39" s="1">
        <f>IF(AND(($D39&gt;=5),($D39&lt;10)),1,0)</f>
        <v>1</v>
      </c>
      <c r="G39" s="1">
        <f>IF(AND((D39&gt;=10),(D39&lt;15)),1,0)</f>
        <v>0</v>
      </c>
      <c r="H39" s="1">
        <f>IF(AND(($D39&gt;=15),($D39&lt;20)),1,0)</f>
        <v>0</v>
      </c>
      <c r="L39" s="3">
        <v>43663</v>
      </c>
      <c r="M39" s="2">
        <v>2464</v>
      </c>
      <c r="N39" s="1">
        <f>IF(E39=1,$C39,0)</f>
        <v>0</v>
      </c>
      <c r="O39" s="1">
        <f>IF(F39=1,$C39,0)</f>
        <v>16337</v>
      </c>
      <c r="P39" s="1">
        <f>IF(G39=1,$C39,0)</f>
        <v>0</v>
      </c>
      <c r="Q39" s="1">
        <f>IF(H39=1,$C39,0)</f>
        <v>0</v>
      </c>
    </row>
    <row r="40" spans="1:17" x14ac:dyDescent="0.25">
      <c r="A40" s="3">
        <v>43664</v>
      </c>
      <c r="B40" s="2">
        <v>2453</v>
      </c>
      <c r="C40" s="1">
        <v>18729</v>
      </c>
      <c r="D40" s="1">
        <f>C40/B40</f>
        <v>7.6351406441092537</v>
      </c>
      <c r="E40" s="1">
        <f>IF(AND(($D40&gt;=0),($D40&lt;5)),1,0)</f>
        <v>0</v>
      </c>
      <c r="F40" s="1">
        <f>IF(AND(($D40&gt;=5),($D40&lt;10)),1,0)</f>
        <v>1</v>
      </c>
      <c r="G40" s="1">
        <f>IF(AND((D40&gt;=10),(D40&lt;15)),1,0)</f>
        <v>0</v>
      </c>
      <c r="H40" s="1">
        <f>IF(AND(($D40&gt;=15),($D40&lt;20)),1,0)</f>
        <v>0</v>
      </c>
      <c r="L40" s="3">
        <v>43664</v>
      </c>
      <c r="M40" s="2">
        <v>2453</v>
      </c>
      <c r="N40" s="1">
        <f>IF(E40=1,$C40,0)</f>
        <v>0</v>
      </c>
      <c r="O40" s="1">
        <f>IF(F40=1,$C40,0)</f>
        <v>18729</v>
      </c>
      <c r="P40" s="1">
        <f>IF(G40=1,$C40,0)</f>
        <v>0</v>
      </c>
      <c r="Q40" s="1">
        <f>IF(H40=1,$C40,0)</f>
        <v>0</v>
      </c>
    </row>
    <row r="41" spans="1:17" x14ac:dyDescent="0.25">
      <c r="A41" s="3">
        <v>43665</v>
      </c>
      <c r="B41" s="2">
        <v>3680</v>
      </c>
      <c r="C41" s="1">
        <v>26878</v>
      </c>
      <c r="D41" s="1">
        <f>C41/B41</f>
        <v>7.3038043478260866</v>
      </c>
      <c r="E41" s="1">
        <f>IF(AND(($D41&gt;=0),($D41&lt;5)),1,0)</f>
        <v>0</v>
      </c>
      <c r="F41" s="1">
        <f>IF(AND(($D41&gt;=5),($D41&lt;10)),1,0)</f>
        <v>1</v>
      </c>
      <c r="G41" s="1">
        <f>IF(AND((D41&gt;=10),(D41&lt;15)),1,0)</f>
        <v>0</v>
      </c>
      <c r="H41" s="1">
        <f>IF(AND(($D41&gt;=15),($D41&lt;20)),1,0)</f>
        <v>0</v>
      </c>
      <c r="L41" s="3">
        <v>43665</v>
      </c>
      <c r="M41" s="2">
        <v>3680</v>
      </c>
      <c r="N41" s="1">
        <f>IF(E41=1,$C41,0)</f>
        <v>0</v>
      </c>
      <c r="O41" s="1">
        <f>IF(F41=1,$C41,0)</f>
        <v>26878</v>
      </c>
      <c r="P41" s="1">
        <f>IF(G41=1,$C41,0)</f>
        <v>0</v>
      </c>
      <c r="Q41" s="1">
        <f>IF(H41=1,$C41,0)</f>
        <v>0</v>
      </c>
    </row>
    <row r="42" spans="1:17" x14ac:dyDescent="0.25">
      <c r="A42" s="3">
        <v>43666</v>
      </c>
      <c r="B42" s="2">
        <v>4883</v>
      </c>
      <c r="C42" s="1">
        <v>39518</v>
      </c>
      <c r="D42" s="1">
        <f>C42/B42</f>
        <v>8.0929756297358182</v>
      </c>
      <c r="E42" s="1">
        <f>IF(AND(($D42&gt;=0),($D42&lt;5)),1,0)</f>
        <v>0</v>
      </c>
      <c r="F42" s="1">
        <f>IF(AND(($D42&gt;=5),($D42&lt;10)),1,0)</f>
        <v>1</v>
      </c>
      <c r="G42" s="1">
        <f>IF(AND((D42&gt;=10),(D42&lt;15)),1,0)</f>
        <v>0</v>
      </c>
      <c r="H42" s="1">
        <f>IF(AND(($D42&gt;=15),($D42&lt;20)),1,0)</f>
        <v>0</v>
      </c>
      <c r="L42" s="3">
        <v>43666</v>
      </c>
      <c r="M42" s="2">
        <v>4883</v>
      </c>
      <c r="N42" s="1">
        <f>IF(E42=1,$C42,0)</f>
        <v>0</v>
      </c>
      <c r="O42" s="1">
        <f>IF(F42=1,$C42,0)</f>
        <v>39518</v>
      </c>
      <c r="P42" s="1">
        <f>IF(G42=1,$C42,0)</f>
        <v>0</v>
      </c>
      <c r="Q42" s="1">
        <f>IF(H42=1,$C42,0)</f>
        <v>0</v>
      </c>
    </row>
    <row r="43" spans="1:17" x14ac:dyDescent="0.25">
      <c r="A43" s="3">
        <v>43667</v>
      </c>
      <c r="B43" s="2">
        <v>3858</v>
      </c>
      <c r="C43" s="1">
        <v>40714</v>
      </c>
      <c r="D43" s="1">
        <f>C43/B43</f>
        <v>10.553136340072577</v>
      </c>
      <c r="E43" s="1">
        <f>IF(AND(($D43&gt;=0),($D43&lt;5)),1,0)</f>
        <v>0</v>
      </c>
      <c r="F43" s="1">
        <f>IF(AND(($D43&gt;=5),($D43&lt;10)),1,0)</f>
        <v>0</v>
      </c>
      <c r="G43" s="1">
        <f>IF(AND((D43&gt;=10),(D43&lt;15)),1,0)</f>
        <v>1</v>
      </c>
      <c r="H43" s="1">
        <f>IF(AND(($D43&gt;=15),($D43&lt;20)),1,0)</f>
        <v>0</v>
      </c>
      <c r="L43" s="3">
        <v>43667</v>
      </c>
      <c r="M43" s="2">
        <v>3858</v>
      </c>
      <c r="N43" s="1">
        <f>IF(E43=1,$C43,0)</f>
        <v>0</v>
      </c>
      <c r="O43" s="1">
        <f>IF(F43=1,$C43,0)</f>
        <v>0</v>
      </c>
      <c r="P43" s="1">
        <f>IF(G43=1,$C43,0)</f>
        <v>40714</v>
      </c>
      <c r="Q43" s="1">
        <f>IF(H43=1,$C43,0)</f>
        <v>0</v>
      </c>
    </row>
    <row r="44" spans="1:17" x14ac:dyDescent="0.25">
      <c r="A44" s="3">
        <v>43668</v>
      </c>
      <c r="B44" s="2">
        <v>2468</v>
      </c>
      <c r="C44" s="1">
        <v>21642</v>
      </c>
      <c r="D44" s="1">
        <f>C44/B44</f>
        <v>8.7690437601296605</v>
      </c>
      <c r="E44" s="1">
        <f>IF(AND(($D44&gt;=0),($D44&lt;5)),1,0)</f>
        <v>0</v>
      </c>
      <c r="F44" s="1">
        <f>IF(AND(($D44&gt;=5),($D44&lt;10)),1,0)</f>
        <v>1</v>
      </c>
      <c r="G44" s="1">
        <f>IF(AND((D44&gt;=10),(D44&lt;15)),1,0)</f>
        <v>0</v>
      </c>
      <c r="H44" s="1">
        <f>IF(AND(($D44&gt;=15),($D44&lt;20)),1,0)</f>
        <v>0</v>
      </c>
      <c r="L44" s="3">
        <v>43668</v>
      </c>
      <c r="M44" s="2">
        <v>2468</v>
      </c>
      <c r="N44" s="1">
        <f>IF(E44=1,$C44,0)</f>
        <v>0</v>
      </c>
      <c r="O44" s="1">
        <f>IF(F44=1,$C44,0)</f>
        <v>21642</v>
      </c>
      <c r="P44" s="1">
        <f>IF(G44=1,$C44,0)</f>
        <v>0</v>
      </c>
      <c r="Q44" s="1">
        <f>IF(H44=1,$C44,0)</f>
        <v>0</v>
      </c>
    </row>
    <row r="45" spans="1:17" x14ac:dyDescent="0.25">
      <c r="A45" s="3">
        <v>43669</v>
      </c>
      <c r="B45" s="2">
        <v>2766</v>
      </c>
      <c r="C45" s="1">
        <v>24808</v>
      </c>
      <c r="D45" s="1">
        <f>C45/B45</f>
        <v>8.9689081706435285</v>
      </c>
      <c r="E45" s="1">
        <f>IF(AND(($D45&gt;=0),($D45&lt;5)),1,0)</f>
        <v>0</v>
      </c>
      <c r="F45" s="1">
        <f>IF(AND(($D45&gt;=5),($D45&lt;10)),1,0)</f>
        <v>1</v>
      </c>
      <c r="G45" s="1">
        <f>IF(AND((D45&gt;=10),(D45&lt;15)),1,0)</f>
        <v>0</v>
      </c>
      <c r="H45" s="1">
        <f>IF(AND(($D45&gt;=15),($D45&lt;20)),1,0)</f>
        <v>0</v>
      </c>
      <c r="L45" s="3">
        <v>43669</v>
      </c>
      <c r="M45" s="2">
        <v>2766</v>
      </c>
      <c r="N45" s="1">
        <f>IF(E45=1,$C45,0)</f>
        <v>0</v>
      </c>
      <c r="O45" s="1">
        <f>IF(F45=1,$C45,0)</f>
        <v>24808</v>
      </c>
      <c r="P45" s="1">
        <f>IF(G45=1,$C45,0)</f>
        <v>0</v>
      </c>
      <c r="Q45" s="1">
        <f>IF(H45=1,$C45,0)</f>
        <v>0</v>
      </c>
    </row>
    <row r="46" spans="1:17" x14ac:dyDescent="0.25">
      <c r="A46" s="3">
        <v>43670</v>
      </c>
      <c r="B46" s="2">
        <v>2987</v>
      </c>
      <c r="C46" s="1">
        <v>28210</v>
      </c>
      <c r="D46" s="1">
        <f>C46/B46</f>
        <v>9.444258453297623</v>
      </c>
      <c r="E46" s="1">
        <f>IF(AND(($D46&gt;=0),($D46&lt;5)),1,0)</f>
        <v>0</v>
      </c>
      <c r="F46" s="1">
        <f>IF(AND(($D46&gt;=5),($D46&lt;10)),1,0)</f>
        <v>1</v>
      </c>
      <c r="G46" s="1">
        <f>IF(AND((D46&gt;=10),(D46&lt;15)),1,0)</f>
        <v>0</v>
      </c>
      <c r="H46" s="1">
        <f>IF(AND(($D46&gt;=15),($D46&lt;20)),1,0)</f>
        <v>0</v>
      </c>
      <c r="L46" s="3">
        <v>43670</v>
      </c>
      <c r="M46" s="2">
        <v>2987</v>
      </c>
      <c r="N46" s="1">
        <f>IF(E46=1,$C46,0)</f>
        <v>0</v>
      </c>
      <c r="O46" s="1">
        <f>IF(F46=1,$C46,0)</f>
        <v>28210</v>
      </c>
      <c r="P46" s="1">
        <f>IF(G46=1,$C46,0)</f>
        <v>0</v>
      </c>
      <c r="Q46" s="1">
        <f>IF(H46=1,$C46,0)</f>
        <v>0</v>
      </c>
    </row>
    <row r="47" spans="1:17" x14ac:dyDescent="0.25">
      <c r="A47" s="3">
        <v>43671</v>
      </c>
      <c r="B47" s="2">
        <v>3953</v>
      </c>
      <c r="C47" s="1">
        <v>38930</v>
      </c>
      <c r="D47" s="1">
        <f>C47/B47</f>
        <v>9.8482165443966601</v>
      </c>
      <c r="E47" s="1">
        <f>IF(AND(($D47&gt;=0),($D47&lt;5)),1,0)</f>
        <v>0</v>
      </c>
      <c r="F47" s="1">
        <f>IF(AND(($D47&gt;=5),($D47&lt;10)),1,0)</f>
        <v>1</v>
      </c>
      <c r="G47" s="1">
        <f>IF(AND((D47&gt;=10),(D47&lt;15)),1,0)</f>
        <v>0</v>
      </c>
      <c r="H47" s="1">
        <f>IF(AND(($D47&gt;=15),($D47&lt;20)),1,0)</f>
        <v>0</v>
      </c>
      <c r="L47" s="3">
        <v>43671</v>
      </c>
      <c r="M47" s="2">
        <v>3953</v>
      </c>
      <c r="N47" s="1">
        <f>IF(E47=1,$C47,0)</f>
        <v>0</v>
      </c>
      <c r="O47" s="1">
        <f>IF(F47=1,$C47,0)</f>
        <v>38930</v>
      </c>
      <c r="P47" s="1">
        <f>IF(G47=1,$C47,0)</f>
        <v>0</v>
      </c>
      <c r="Q47" s="1">
        <f>IF(H47=1,$C47,0)</f>
        <v>0</v>
      </c>
    </row>
    <row r="48" spans="1:17" x14ac:dyDescent="0.25">
      <c r="A48" s="3">
        <v>43672</v>
      </c>
      <c r="B48" s="2">
        <v>3977</v>
      </c>
      <c r="C48" s="1">
        <v>38437</v>
      </c>
      <c r="D48" s="1">
        <f>C48/B48</f>
        <v>9.664822730701534</v>
      </c>
      <c r="E48" s="1">
        <f>IF(AND(($D48&gt;=0),($D48&lt;5)),1,0)</f>
        <v>0</v>
      </c>
      <c r="F48" s="1">
        <f>IF(AND(($D48&gt;=5),($D48&lt;10)),1,0)</f>
        <v>1</v>
      </c>
      <c r="G48" s="1">
        <f>IF(AND((D48&gt;=10),(D48&lt;15)),1,0)</f>
        <v>0</v>
      </c>
      <c r="H48" s="1">
        <f>IF(AND(($D48&gt;=15),($D48&lt;20)),1,0)</f>
        <v>0</v>
      </c>
      <c r="L48" s="3">
        <v>43672</v>
      </c>
      <c r="M48" s="2">
        <v>3977</v>
      </c>
      <c r="N48" s="1">
        <f>IF(E48=1,$C48,0)</f>
        <v>0</v>
      </c>
      <c r="O48" s="1">
        <f>IF(F48=1,$C48,0)</f>
        <v>38437</v>
      </c>
      <c r="P48" s="1">
        <f>IF(G48=1,$C48,0)</f>
        <v>0</v>
      </c>
      <c r="Q48" s="1">
        <f>IF(H48=1,$C48,0)</f>
        <v>0</v>
      </c>
    </row>
    <row r="49" spans="1:17" x14ac:dyDescent="0.25">
      <c r="A49" s="3">
        <v>43673</v>
      </c>
      <c r="B49" s="2">
        <v>5753</v>
      </c>
      <c r="C49" s="1">
        <v>56339</v>
      </c>
      <c r="D49" s="1">
        <f>C49/B49</f>
        <v>9.7929775769163907</v>
      </c>
      <c r="E49" s="1">
        <f>IF(AND(($D49&gt;=0),($D49&lt;5)),1,0)</f>
        <v>0</v>
      </c>
      <c r="F49" s="1">
        <f>IF(AND(($D49&gt;=5),($D49&lt;10)),1,0)</f>
        <v>1</v>
      </c>
      <c r="G49" s="1">
        <f>IF(AND((D49&gt;=10),(D49&lt;15)),1,0)</f>
        <v>0</v>
      </c>
      <c r="H49" s="1">
        <f>IF(AND(($D49&gt;=15),($D49&lt;20)),1,0)</f>
        <v>0</v>
      </c>
      <c r="L49" s="3">
        <v>43673</v>
      </c>
      <c r="M49" s="2">
        <v>5753</v>
      </c>
      <c r="N49" s="1">
        <f>IF(E49=1,$C49,0)</f>
        <v>0</v>
      </c>
      <c r="O49" s="1">
        <f>IF(F49=1,$C49,0)</f>
        <v>56339</v>
      </c>
      <c r="P49" s="1">
        <f>IF(G49=1,$C49,0)</f>
        <v>0</v>
      </c>
      <c r="Q49" s="1">
        <f>IF(H49=1,$C49,0)</f>
        <v>0</v>
      </c>
    </row>
    <row r="50" spans="1:17" x14ac:dyDescent="0.25">
      <c r="A50" s="3">
        <v>43674</v>
      </c>
      <c r="B50" s="2">
        <v>4466</v>
      </c>
      <c r="C50" s="1">
        <v>50583</v>
      </c>
      <c r="D50" s="1">
        <f>C50/B50</f>
        <v>11.326242722794447</v>
      </c>
      <c r="E50" s="1">
        <f>IF(AND(($D50&gt;=0),($D50&lt;5)),1,0)</f>
        <v>0</v>
      </c>
      <c r="F50" s="1">
        <f>IF(AND(($D50&gt;=5),($D50&lt;10)),1,0)</f>
        <v>0</v>
      </c>
      <c r="G50" s="1">
        <f>IF(AND((D50&gt;=10),(D50&lt;15)),1,0)</f>
        <v>1</v>
      </c>
      <c r="H50" s="1">
        <f>IF(AND(($D50&gt;=15),($D50&lt;20)),1,0)</f>
        <v>0</v>
      </c>
      <c r="L50" s="3">
        <v>43674</v>
      </c>
      <c r="M50" s="2">
        <v>4466</v>
      </c>
      <c r="N50" s="1">
        <f>IF(E50=1,$C50,0)</f>
        <v>0</v>
      </c>
      <c r="O50" s="1">
        <f>IF(F50=1,$C50,0)</f>
        <v>0</v>
      </c>
      <c r="P50" s="1">
        <f>IF(G50=1,$C50,0)</f>
        <v>50583</v>
      </c>
      <c r="Q50" s="1">
        <f>IF(H50=1,$C50,0)</f>
        <v>0</v>
      </c>
    </row>
    <row r="51" spans="1:17" x14ac:dyDescent="0.25">
      <c r="A51" s="3">
        <v>43675</v>
      </c>
      <c r="B51" s="2">
        <v>2781</v>
      </c>
      <c r="C51" s="1">
        <v>30980</v>
      </c>
      <c r="D51" s="1">
        <f>C51/B51</f>
        <v>11.13987774181949</v>
      </c>
      <c r="E51" s="1">
        <f>IF(AND(($D51&gt;=0),($D51&lt;5)),1,0)</f>
        <v>0</v>
      </c>
      <c r="F51" s="1">
        <f>IF(AND(($D51&gt;=5),($D51&lt;10)),1,0)</f>
        <v>0</v>
      </c>
      <c r="G51" s="1">
        <f>IF(AND((D51&gt;=10),(D51&lt;15)),1,0)</f>
        <v>1</v>
      </c>
      <c r="H51" s="1">
        <f>IF(AND(($D51&gt;=15),($D51&lt;20)),1,0)</f>
        <v>0</v>
      </c>
      <c r="L51" s="3">
        <v>43675</v>
      </c>
      <c r="M51" s="2">
        <v>2781</v>
      </c>
      <c r="N51" s="1">
        <f>IF(E51=1,$C51,0)</f>
        <v>0</v>
      </c>
      <c r="O51" s="1">
        <f>IF(F51=1,$C51,0)</f>
        <v>0</v>
      </c>
      <c r="P51" s="1">
        <f>IF(G51=1,$C51,0)</f>
        <v>30980</v>
      </c>
      <c r="Q51" s="1">
        <f>IF(H51=1,$C51,0)</f>
        <v>0</v>
      </c>
    </row>
    <row r="52" spans="1:17" x14ac:dyDescent="0.25">
      <c r="A52" s="3">
        <v>43676</v>
      </c>
      <c r="B52" s="2">
        <v>3240</v>
      </c>
      <c r="C52" s="1">
        <v>32030</v>
      </c>
      <c r="D52" s="1">
        <f>C52/B52</f>
        <v>9.8858024691358022</v>
      </c>
      <c r="E52" s="1">
        <f>IF(AND(($D52&gt;=0),($D52&lt;5)),1,0)</f>
        <v>0</v>
      </c>
      <c r="F52" s="1">
        <f>IF(AND(($D52&gt;=5),($D52&lt;10)),1,0)</f>
        <v>1</v>
      </c>
      <c r="G52" s="1">
        <f>IF(AND((D52&gt;=10),(D52&lt;15)),1,0)</f>
        <v>0</v>
      </c>
      <c r="H52" s="1">
        <f>IF(AND(($D52&gt;=15),($D52&lt;20)),1,0)</f>
        <v>0</v>
      </c>
      <c r="L52" s="3">
        <v>43676</v>
      </c>
      <c r="M52" s="2">
        <v>3240</v>
      </c>
      <c r="N52" s="1">
        <f>IF(E52=1,$C52,0)</f>
        <v>0</v>
      </c>
      <c r="O52" s="1">
        <f>IF(F52=1,$C52,0)</f>
        <v>32030</v>
      </c>
      <c r="P52" s="1">
        <f>IF(G52=1,$C52,0)</f>
        <v>0</v>
      </c>
      <c r="Q52" s="1">
        <f>IF(H52=1,$C52,0)</f>
        <v>0</v>
      </c>
    </row>
    <row r="53" spans="1:17" x14ac:dyDescent="0.25">
      <c r="A53" s="3">
        <v>43677</v>
      </c>
      <c r="B53" s="2">
        <v>3385</v>
      </c>
      <c r="C53" s="1">
        <v>33666</v>
      </c>
      <c r="D53" s="1">
        <f>C53/B53</f>
        <v>9.9456425406203834</v>
      </c>
      <c r="E53" s="1">
        <f>IF(AND(($D53&gt;=0),($D53&lt;5)),1,0)</f>
        <v>0</v>
      </c>
      <c r="F53" s="1">
        <f>IF(AND(($D53&gt;=5),($D53&lt;10)),1,0)</f>
        <v>1</v>
      </c>
      <c r="G53" s="1">
        <f>IF(AND((D53&gt;=10),(D53&lt;15)),1,0)</f>
        <v>0</v>
      </c>
      <c r="H53" s="1">
        <f>IF(AND(($D53&gt;=15),($D53&lt;20)),1,0)</f>
        <v>0</v>
      </c>
      <c r="L53" s="3">
        <v>43677</v>
      </c>
      <c r="M53" s="2">
        <v>3385</v>
      </c>
      <c r="N53" s="1">
        <f>IF(E53=1,$C53,0)</f>
        <v>0</v>
      </c>
      <c r="O53" s="1">
        <f>IF(F53=1,$C53,0)</f>
        <v>33666</v>
      </c>
      <c r="P53" s="1">
        <f>IF(G53=1,$C53,0)</f>
        <v>0</v>
      </c>
      <c r="Q53" s="1">
        <f>IF(H53=1,$C53,0)</f>
        <v>0</v>
      </c>
    </row>
    <row r="54" spans="1:17" x14ac:dyDescent="0.25">
      <c r="A54" s="3">
        <v>43678</v>
      </c>
      <c r="B54" s="2">
        <v>3588</v>
      </c>
      <c r="C54" s="1">
        <v>36077</v>
      </c>
      <c r="D54" s="1">
        <f>C54/B54</f>
        <v>10.054905239687848</v>
      </c>
      <c r="E54" s="1">
        <f>IF(AND(($D54&gt;=0),($D54&lt;5)),1,0)</f>
        <v>0</v>
      </c>
      <c r="F54" s="1">
        <f>IF(AND(($D54&gt;=5),($D54&lt;10)),1,0)</f>
        <v>0</v>
      </c>
      <c r="G54" s="1">
        <f>IF(AND((D54&gt;=10),(D54&lt;15)),1,0)</f>
        <v>1</v>
      </c>
      <c r="H54" s="1">
        <f>IF(AND(($D54&gt;=15),($D54&lt;20)),1,0)</f>
        <v>0</v>
      </c>
      <c r="L54" s="3">
        <v>43678</v>
      </c>
      <c r="M54" s="2">
        <v>3588</v>
      </c>
      <c r="N54" s="1">
        <f>IF(E54=1,$C54,0)</f>
        <v>0</v>
      </c>
      <c r="O54" s="1">
        <f>IF(F54=1,$C54,0)</f>
        <v>0</v>
      </c>
      <c r="P54" s="1">
        <f>IF(G54=1,$C54,0)</f>
        <v>36077</v>
      </c>
      <c r="Q54" s="1">
        <f>IF(H54=1,$C54,0)</f>
        <v>0</v>
      </c>
    </row>
    <row r="55" spans="1:17" x14ac:dyDescent="0.25">
      <c r="A55" s="3">
        <v>43679</v>
      </c>
      <c r="B55" s="2">
        <v>4691</v>
      </c>
      <c r="C55" s="1">
        <v>43652</v>
      </c>
      <c r="D55" s="1">
        <f>C55/B55</f>
        <v>9.3054785759965899</v>
      </c>
      <c r="E55" s="1">
        <f>IF(AND(($D55&gt;=0),($D55&lt;5)),1,0)</f>
        <v>0</v>
      </c>
      <c r="F55" s="1">
        <f>IF(AND(($D55&gt;=5),($D55&lt;10)),1,0)</f>
        <v>1</v>
      </c>
      <c r="G55" s="1">
        <f>IF(AND((D55&gt;=10),(D55&lt;15)),1,0)</f>
        <v>0</v>
      </c>
      <c r="H55" s="1">
        <f>IF(AND(($D55&gt;=15),($D55&lt;20)),1,0)</f>
        <v>0</v>
      </c>
      <c r="L55" s="3">
        <v>43679</v>
      </c>
      <c r="M55" s="2">
        <v>4691</v>
      </c>
      <c r="N55" s="1">
        <f>IF(E55=1,$C55,0)</f>
        <v>0</v>
      </c>
      <c r="O55" s="1">
        <f>IF(F55=1,$C55,0)</f>
        <v>43652</v>
      </c>
      <c r="P55" s="1">
        <f>IF(G55=1,$C55,0)</f>
        <v>0</v>
      </c>
      <c r="Q55" s="1">
        <f>IF(H55=1,$C55,0)</f>
        <v>0</v>
      </c>
    </row>
    <row r="56" spans="1:17" x14ac:dyDescent="0.25">
      <c r="A56" s="3">
        <v>43680</v>
      </c>
      <c r="B56" s="2">
        <v>6176</v>
      </c>
      <c r="C56" s="1">
        <v>60922</v>
      </c>
      <c r="D56" s="1">
        <f>C56/B56</f>
        <v>9.8643134715025909</v>
      </c>
      <c r="E56" s="1">
        <f>IF(AND(($D56&gt;=0),($D56&lt;5)),1,0)</f>
        <v>0</v>
      </c>
      <c r="F56" s="1">
        <f>IF(AND(($D56&gt;=5),($D56&lt;10)),1,0)</f>
        <v>1</v>
      </c>
      <c r="G56" s="1">
        <f>IF(AND((D56&gt;=10),(D56&lt;15)),1,0)</f>
        <v>0</v>
      </c>
      <c r="H56" s="1">
        <f>IF(AND(($D56&gt;=15),($D56&lt;20)),1,0)</f>
        <v>0</v>
      </c>
      <c r="L56" s="3">
        <v>43680</v>
      </c>
      <c r="M56" s="2">
        <v>6176</v>
      </c>
      <c r="N56" s="1">
        <f>IF(E56=1,$C56,0)</f>
        <v>0</v>
      </c>
      <c r="O56" s="1">
        <f>IF(F56=1,$C56,0)</f>
        <v>60922</v>
      </c>
      <c r="P56" s="1">
        <f>IF(G56=1,$C56,0)</f>
        <v>0</v>
      </c>
      <c r="Q56" s="1">
        <f>IF(H56=1,$C56,0)</f>
        <v>0</v>
      </c>
    </row>
    <row r="57" spans="1:17" x14ac:dyDescent="0.25">
      <c r="A57" s="3">
        <v>43681</v>
      </c>
      <c r="B57" s="2">
        <v>4800</v>
      </c>
      <c r="C57" s="1">
        <v>57585</v>
      </c>
      <c r="D57" s="1">
        <f>C57/B57</f>
        <v>11.996874999999999</v>
      </c>
      <c r="E57" s="1">
        <f>IF(AND(($D57&gt;=0),($D57&lt;5)),1,0)</f>
        <v>0</v>
      </c>
      <c r="F57" s="1">
        <f>IF(AND(($D57&gt;=5),($D57&lt;10)),1,0)</f>
        <v>0</v>
      </c>
      <c r="G57" s="1">
        <f>IF(AND((D57&gt;=10),(D57&lt;15)),1,0)</f>
        <v>1</v>
      </c>
      <c r="H57" s="1">
        <f>IF(AND(($D57&gt;=15),($D57&lt;20)),1,0)</f>
        <v>0</v>
      </c>
      <c r="L57" s="3">
        <v>43681</v>
      </c>
      <c r="M57" s="2">
        <v>4800</v>
      </c>
      <c r="N57" s="1">
        <f>IF(E57=1,$C57,0)</f>
        <v>0</v>
      </c>
      <c r="O57" s="1">
        <f>IF(F57=1,$C57,0)</f>
        <v>0</v>
      </c>
      <c r="P57" s="1">
        <f>IF(G57=1,$C57,0)</f>
        <v>57585</v>
      </c>
      <c r="Q57" s="1">
        <f>IF(H57=1,$C57,0)</f>
        <v>0</v>
      </c>
    </row>
    <row r="58" spans="1:17" x14ac:dyDescent="0.25">
      <c r="A58" s="3">
        <v>43682</v>
      </c>
      <c r="B58" s="2">
        <v>3252</v>
      </c>
      <c r="C58" s="1">
        <v>34230</v>
      </c>
      <c r="D58" s="1">
        <f>C58/B58</f>
        <v>10.525830258302584</v>
      </c>
      <c r="E58" s="1">
        <f>IF(AND(($D58&gt;=0),($D58&lt;5)),1,0)</f>
        <v>0</v>
      </c>
      <c r="F58" s="1">
        <f>IF(AND(($D58&gt;=5),($D58&lt;10)),1,0)</f>
        <v>0</v>
      </c>
      <c r="G58" s="1">
        <f>IF(AND((D58&gt;=10),(D58&lt;15)),1,0)</f>
        <v>1</v>
      </c>
      <c r="H58" s="1">
        <f>IF(AND(($D58&gt;=15),($D58&lt;20)),1,0)</f>
        <v>0</v>
      </c>
      <c r="L58" s="3">
        <v>43682</v>
      </c>
      <c r="M58" s="2">
        <v>3252</v>
      </c>
      <c r="N58" s="1">
        <f>IF(E58=1,$C58,0)</f>
        <v>0</v>
      </c>
      <c r="O58" s="1">
        <f>IF(F58=1,$C58,0)</f>
        <v>0</v>
      </c>
      <c r="P58" s="1">
        <f>IF(G58=1,$C58,0)</f>
        <v>34230</v>
      </c>
      <c r="Q58" s="1">
        <f>IF(H58=1,$C58,0)</f>
        <v>0</v>
      </c>
    </row>
    <row r="59" spans="1:17" x14ac:dyDescent="0.25">
      <c r="A59" s="3">
        <v>43683</v>
      </c>
      <c r="B59" s="2">
        <v>3446</v>
      </c>
      <c r="C59" s="1">
        <v>39499</v>
      </c>
      <c r="D59" s="1">
        <f>C59/B59</f>
        <v>11.462275101567034</v>
      </c>
      <c r="E59" s="1">
        <f>IF(AND(($D59&gt;=0),($D59&lt;5)),1,0)</f>
        <v>0</v>
      </c>
      <c r="F59" s="1">
        <f>IF(AND(($D59&gt;=5),($D59&lt;10)),1,0)</f>
        <v>0</v>
      </c>
      <c r="G59" s="1">
        <f>IF(AND((D59&gt;=10),(D59&lt;15)),1,0)</f>
        <v>1</v>
      </c>
      <c r="H59" s="1">
        <f>IF(AND(($D59&gt;=15),($D59&lt;20)),1,0)</f>
        <v>0</v>
      </c>
      <c r="L59" s="3">
        <v>43683</v>
      </c>
      <c r="M59" s="2">
        <v>3446</v>
      </c>
      <c r="N59" s="1">
        <f>IF(E59=1,$C59,0)</f>
        <v>0</v>
      </c>
      <c r="O59" s="1">
        <f>IF(F59=1,$C59,0)</f>
        <v>0</v>
      </c>
      <c r="P59" s="1">
        <f>IF(G59=1,$C59,0)</f>
        <v>39499</v>
      </c>
      <c r="Q59" s="1">
        <f>IF(H59=1,$C59,0)</f>
        <v>0</v>
      </c>
    </row>
    <row r="60" spans="1:17" x14ac:dyDescent="0.25">
      <c r="A60" s="3">
        <v>43684</v>
      </c>
      <c r="B60" s="2">
        <v>3678</v>
      </c>
      <c r="C60" s="1">
        <v>44610</v>
      </c>
      <c r="D60" s="1">
        <f>C60/B60</f>
        <v>12.128874388254486</v>
      </c>
      <c r="E60" s="1">
        <f>IF(AND(($D60&gt;=0),($D60&lt;5)),1,0)</f>
        <v>0</v>
      </c>
      <c r="F60" s="1">
        <f>IF(AND(($D60&gt;=5),($D60&lt;10)),1,0)</f>
        <v>0</v>
      </c>
      <c r="G60" s="1">
        <f>IF(AND((D60&gt;=10),(D60&lt;15)),1,0)</f>
        <v>1</v>
      </c>
      <c r="H60" s="1">
        <f>IF(AND(($D60&gt;=15),($D60&lt;20)),1,0)</f>
        <v>0</v>
      </c>
      <c r="L60" s="3">
        <v>43684</v>
      </c>
      <c r="M60" s="2">
        <v>3678</v>
      </c>
      <c r="N60" s="1">
        <f>IF(E60=1,$C60,0)</f>
        <v>0</v>
      </c>
      <c r="O60" s="1">
        <f>IF(F60=1,$C60,0)</f>
        <v>0</v>
      </c>
      <c r="P60" s="1">
        <f>IF(G60=1,$C60,0)</f>
        <v>44610</v>
      </c>
      <c r="Q60" s="1">
        <f>IF(H60=1,$C60,0)</f>
        <v>0</v>
      </c>
    </row>
    <row r="61" spans="1:17" x14ac:dyDescent="0.25">
      <c r="A61" s="3">
        <v>43685</v>
      </c>
      <c r="B61" s="2">
        <v>4169</v>
      </c>
      <c r="C61" s="1">
        <v>52298</v>
      </c>
      <c r="D61" s="1">
        <f>C61/B61</f>
        <v>12.544495082753658</v>
      </c>
      <c r="E61" s="1">
        <f>IF(AND(($D61&gt;=0),($D61&lt;5)),1,0)</f>
        <v>0</v>
      </c>
      <c r="F61" s="1">
        <f>IF(AND(($D61&gt;=5),($D61&lt;10)),1,0)</f>
        <v>0</v>
      </c>
      <c r="G61" s="1">
        <f>IF(AND((D61&gt;=10),(D61&lt;15)),1,0)</f>
        <v>1</v>
      </c>
      <c r="H61" s="1">
        <f>IF(AND(($D61&gt;=15),($D61&lt;20)),1,0)</f>
        <v>0</v>
      </c>
      <c r="L61" s="3">
        <v>43685</v>
      </c>
      <c r="M61" s="2">
        <v>4169</v>
      </c>
      <c r="N61" s="1">
        <f>IF(E61=1,$C61,0)</f>
        <v>0</v>
      </c>
      <c r="O61" s="1">
        <f>IF(F61=1,$C61,0)</f>
        <v>0</v>
      </c>
      <c r="P61" s="1">
        <f>IF(G61=1,$C61,0)</f>
        <v>52298</v>
      </c>
      <c r="Q61" s="1">
        <f>IF(H61=1,$C61,0)</f>
        <v>0</v>
      </c>
    </row>
    <row r="62" spans="1:17" x14ac:dyDescent="0.25">
      <c r="A62" s="3">
        <v>43686</v>
      </c>
      <c r="B62" s="2">
        <v>5795</v>
      </c>
      <c r="C62" s="1">
        <v>72288</v>
      </c>
      <c r="D62" s="1">
        <f>C62/B62</f>
        <v>12.474201898188094</v>
      </c>
      <c r="E62" s="1">
        <f>IF(AND(($D62&gt;=0),($D62&lt;5)),1,0)</f>
        <v>0</v>
      </c>
      <c r="F62" s="1">
        <f>IF(AND(($D62&gt;=5),($D62&lt;10)),1,0)</f>
        <v>0</v>
      </c>
      <c r="G62" s="1">
        <f>IF(AND((D62&gt;=10),(D62&lt;15)),1,0)</f>
        <v>1</v>
      </c>
      <c r="H62" s="1">
        <f>IF(AND(($D62&gt;=15),($D62&lt;20)),1,0)</f>
        <v>0</v>
      </c>
      <c r="L62" s="3">
        <v>43686</v>
      </c>
      <c r="M62" s="2">
        <v>5795</v>
      </c>
      <c r="N62" s="1">
        <f>IF(E62=1,$C62,0)</f>
        <v>0</v>
      </c>
      <c r="O62" s="1">
        <f>IF(F62=1,$C62,0)</f>
        <v>0</v>
      </c>
      <c r="P62" s="1">
        <f>IF(G62=1,$C62,0)</f>
        <v>72288</v>
      </c>
      <c r="Q62" s="1">
        <f>IF(H62=1,$C62,0)</f>
        <v>0</v>
      </c>
    </row>
    <row r="63" spans="1:17" x14ac:dyDescent="0.25">
      <c r="A63" s="3">
        <v>43687</v>
      </c>
      <c r="B63" s="2">
        <v>7266</v>
      </c>
      <c r="C63" s="1">
        <v>96715</v>
      </c>
      <c r="D63" s="1">
        <f>C63/B63</f>
        <v>13.310624827965869</v>
      </c>
      <c r="E63" s="1">
        <f>IF(AND(($D63&gt;=0),($D63&lt;5)),1,0)</f>
        <v>0</v>
      </c>
      <c r="F63" s="1">
        <f>IF(AND(($D63&gt;=5),($D63&lt;10)),1,0)</f>
        <v>0</v>
      </c>
      <c r="G63" s="1">
        <f>IF(AND((D63&gt;=10),(D63&lt;15)),1,0)</f>
        <v>1</v>
      </c>
      <c r="H63" s="1">
        <f>IF(AND(($D63&gt;=15),($D63&lt;20)),1,0)</f>
        <v>0</v>
      </c>
      <c r="L63" s="3">
        <v>43687</v>
      </c>
      <c r="M63" s="2">
        <v>7266</v>
      </c>
      <c r="N63" s="1">
        <f>IF(E63=1,$C63,0)</f>
        <v>0</v>
      </c>
      <c r="O63" s="1">
        <f>IF(F63=1,$C63,0)</f>
        <v>0</v>
      </c>
      <c r="P63" s="1">
        <f>IF(G63=1,$C63,0)</f>
        <v>96715</v>
      </c>
      <c r="Q63" s="1">
        <f>IF(H63=1,$C63,0)</f>
        <v>0</v>
      </c>
    </row>
    <row r="64" spans="1:17" x14ac:dyDescent="0.25">
      <c r="A64" s="3">
        <v>43688</v>
      </c>
      <c r="B64" s="2">
        <v>6022</v>
      </c>
      <c r="C64" s="4">
        <v>100964</v>
      </c>
      <c r="D64" s="1">
        <f>C64/B64</f>
        <v>16.765858518764531</v>
      </c>
      <c r="E64" s="1">
        <f>IF(AND(($D64&gt;=0),($D64&lt;5)),1,0)</f>
        <v>0</v>
      </c>
      <c r="F64" s="1">
        <f>IF(AND(($D64&gt;=5),($D64&lt;10)),1,0)</f>
        <v>0</v>
      </c>
      <c r="G64" s="1">
        <f>IF(AND((D64&gt;=10),(D64&lt;15)),1,0)</f>
        <v>0</v>
      </c>
      <c r="H64" s="1">
        <f>IF(AND(($D64&gt;=15),($D64&lt;20)),1,0)</f>
        <v>1</v>
      </c>
      <c r="L64" s="3">
        <v>43688</v>
      </c>
      <c r="M64" s="2">
        <v>6022</v>
      </c>
      <c r="N64" s="1">
        <f>IF(E64=1,$C64,0)</f>
        <v>0</v>
      </c>
      <c r="O64" s="1">
        <f>IF(F64=1,$C64,0)</f>
        <v>0</v>
      </c>
      <c r="P64" s="1">
        <f>IF(G64=1,$C64,0)</f>
        <v>0</v>
      </c>
      <c r="Q64" s="1">
        <f>IF(H64=1,$C64,0)</f>
        <v>100964</v>
      </c>
    </row>
    <row r="65" spans="1:17" x14ac:dyDescent="0.25">
      <c r="A65" s="3">
        <v>43689</v>
      </c>
      <c r="B65" s="2">
        <v>3460</v>
      </c>
      <c r="C65" s="4">
        <v>59266</v>
      </c>
      <c r="D65" s="1">
        <f>C65/B65</f>
        <v>17.128901734104048</v>
      </c>
      <c r="E65" s="1">
        <f>IF(AND(($D65&gt;=0),($D65&lt;5)),1,0)</f>
        <v>0</v>
      </c>
      <c r="F65" s="1">
        <f>IF(AND(($D65&gt;=5),($D65&lt;10)),1,0)</f>
        <v>0</v>
      </c>
      <c r="G65" s="1">
        <f>IF(AND((D65&gt;=10),(D65&lt;15)),1,0)</f>
        <v>0</v>
      </c>
      <c r="H65" s="1">
        <f>IF(AND(($D65&gt;=15),($D65&lt;20)),1,0)</f>
        <v>1</v>
      </c>
      <c r="L65" s="3">
        <v>43689</v>
      </c>
      <c r="M65" s="2">
        <v>3460</v>
      </c>
      <c r="N65" s="1">
        <f>IF(E65=1,$C65,0)</f>
        <v>0</v>
      </c>
      <c r="O65" s="1">
        <f>IF(F65=1,$C65,0)</f>
        <v>0</v>
      </c>
      <c r="P65" s="1">
        <f>IF(G65=1,$C65,0)</f>
        <v>0</v>
      </c>
      <c r="Q65" s="1">
        <f>IF(H65=1,$C65,0)</f>
        <v>59266</v>
      </c>
    </row>
    <row r="66" spans="1:17" x14ac:dyDescent="0.25">
      <c r="A66" s="3">
        <v>43690</v>
      </c>
      <c r="B66" s="2">
        <v>3369</v>
      </c>
      <c r="C66" s="1">
        <v>49468</v>
      </c>
      <c r="D66" s="1">
        <f>C66/B66</f>
        <v>14.683288809735826</v>
      </c>
      <c r="E66" s="1">
        <f>IF(AND(($D66&gt;=0),($D66&lt;5)),1,0)</f>
        <v>0</v>
      </c>
      <c r="F66" s="1">
        <f>IF(AND(($D66&gt;=5),($D66&lt;10)),1,0)</f>
        <v>0</v>
      </c>
      <c r="G66" s="1">
        <f>IF(AND((D66&gt;=10),(D66&lt;15)),1,0)</f>
        <v>1</v>
      </c>
      <c r="H66" s="1">
        <f>IF(AND(($D66&gt;=15),($D66&lt;20)),1,0)</f>
        <v>0</v>
      </c>
      <c r="L66" s="3">
        <v>43690</v>
      </c>
      <c r="M66" s="2">
        <v>3369</v>
      </c>
      <c r="N66" s="1">
        <f>IF(E66=1,$C66,0)</f>
        <v>0</v>
      </c>
      <c r="O66" s="1">
        <f>IF(F66=1,$C66,0)</f>
        <v>0</v>
      </c>
      <c r="P66" s="1">
        <f>IF(G66=1,$C66,0)</f>
        <v>49468</v>
      </c>
      <c r="Q66" s="1">
        <f>IF(H66=1,$C66,0)</f>
        <v>0</v>
      </c>
    </row>
    <row r="67" spans="1:17" x14ac:dyDescent="0.25">
      <c r="A67" s="3">
        <v>43691</v>
      </c>
      <c r="B67" s="2">
        <v>3910</v>
      </c>
      <c r="C67" s="1">
        <v>48900</v>
      </c>
      <c r="D67" s="1">
        <f>C67/B67</f>
        <v>12.506393861892583</v>
      </c>
      <c r="E67" s="1">
        <f>IF(AND(($D67&gt;=0),($D67&lt;5)),1,0)</f>
        <v>0</v>
      </c>
      <c r="F67" s="1">
        <f>IF(AND(($D67&gt;=5),($D67&lt;10)),1,0)</f>
        <v>0</v>
      </c>
      <c r="G67" s="1">
        <f>IF(AND((D67&gt;=10),(D67&lt;15)),1,0)</f>
        <v>1</v>
      </c>
      <c r="H67" s="1">
        <f>IF(AND(($D67&gt;=15),($D67&lt;20)),1,0)</f>
        <v>0</v>
      </c>
      <c r="L67" s="3">
        <v>43691</v>
      </c>
      <c r="M67" s="2">
        <v>3910</v>
      </c>
      <c r="N67" s="1">
        <f>IF(E67=1,$C67,0)</f>
        <v>0</v>
      </c>
      <c r="O67" s="1">
        <f>IF(F67=1,$C67,0)</f>
        <v>0</v>
      </c>
      <c r="P67" s="1">
        <f>IF(G67=1,$C67,0)</f>
        <v>48900</v>
      </c>
      <c r="Q67" s="1">
        <f>IF(H67=1,$C67,0)</f>
        <v>0</v>
      </c>
    </row>
    <row r="68" spans="1:17" x14ac:dyDescent="0.25">
      <c r="A68" s="3">
        <v>43692</v>
      </c>
      <c r="B68" s="2">
        <v>4264</v>
      </c>
      <c r="C68" s="1">
        <v>52730</v>
      </c>
      <c r="D68" s="1">
        <f>C68/B68</f>
        <v>12.366322701688555</v>
      </c>
      <c r="E68" s="1">
        <f>IF(AND(($D68&gt;=0),($D68&lt;5)),1,0)</f>
        <v>0</v>
      </c>
      <c r="F68" s="1">
        <f>IF(AND(($D68&gt;=5),($D68&lt;10)),1,0)</f>
        <v>0</v>
      </c>
      <c r="G68" s="1">
        <f>IF(AND((D68&gt;=10),(D68&lt;15)),1,0)</f>
        <v>1</v>
      </c>
      <c r="H68" s="1">
        <f>IF(AND(($D68&gt;=15),($D68&lt;20)),1,0)</f>
        <v>0</v>
      </c>
      <c r="L68" s="3">
        <v>43692</v>
      </c>
      <c r="M68" s="2">
        <v>4264</v>
      </c>
      <c r="N68" s="1">
        <f>IF(E68=1,$C68,0)</f>
        <v>0</v>
      </c>
      <c r="O68" s="1">
        <f>IF(F68=1,$C68,0)</f>
        <v>0</v>
      </c>
      <c r="P68" s="1">
        <f>IF(G68=1,$C68,0)</f>
        <v>52730</v>
      </c>
      <c r="Q68" s="1">
        <f>IF(H68=1,$C68,0)</f>
        <v>0</v>
      </c>
    </row>
    <row r="69" spans="1:17" x14ac:dyDescent="0.25">
      <c r="A69" s="3">
        <v>43693</v>
      </c>
      <c r="B69" s="2">
        <v>5758</v>
      </c>
      <c r="C69" s="1">
        <v>67044</v>
      </c>
      <c r="D69" s="1">
        <f>C69/B69</f>
        <v>11.643626259117749</v>
      </c>
      <c r="E69" s="1">
        <f>IF(AND(($D69&gt;=0),($D69&lt;5)),1,0)</f>
        <v>0</v>
      </c>
      <c r="F69" s="1">
        <f>IF(AND(($D69&gt;=5),($D69&lt;10)),1,0)</f>
        <v>0</v>
      </c>
      <c r="G69" s="1">
        <f>IF(AND((D69&gt;=10),(D69&lt;15)),1,0)</f>
        <v>1</v>
      </c>
      <c r="H69" s="1">
        <f>IF(AND(($D69&gt;=15),($D69&lt;20)),1,0)</f>
        <v>0</v>
      </c>
      <c r="L69" s="3">
        <v>43693</v>
      </c>
      <c r="M69" s="2">
        <v>5758</v>
      </c>
      <c r="N69" s="1">
        <f>IF(E69=1,$C69,0)</f>
        <v>0</v>
      </c>
      <c r="O69" s="1">
        <f>IF(F69=1,$C69,0)</f>
        <v>0</v>
      </c>
      <c r="P69" s="1">
        <f>IF(G69=1,$C69,0)</f>
        <v>67044</v>
      </c>
      <c r="Q69" s="1">
        <f>IF(H69=1,$C69,0)</f>
        <v>0</v>
      </c>
    </row>
    <row r="70" spans="1:17" x14ac:dyDescent="0.25">
      <c r="A70" s="3">
        <v>43694</v>
      </c>
      <c r="B70" s="2">
        <v>7342</v>
      </c>
      <c r="C70" s="1">
        <v>81118</v>
      </c>
      <c r="D70" s="1">
        <f>C70/B70</f>
        <v>11.048488150367747</v>
      </c>
      <c r="E70" s="1">
        <f>IF(AND(($D70&gt;=0),($D70&lt;5)),1,0)</f>
        <v>0</v>
      </c>
      <c r="F70" s="1">
        <f>IF(AND(($D70&gt;=5),($D70&lt;10)),1,0)</f>
        <v>0</v>
      </c>
      <c r="G70" s="1">
        <f>IF(AND((D70&gt;=10),(D70&lt;15)),1,0)</f>
        <v>1</v>
      </c>
      <c r="H70" s="1">
        <f>IF(AND(($D70&gt;=15),($D70&lt;20)),1,0)</f>
        <v>0</v>
      </c>
      <c r="L70" s="3">
        <v>43694</v>
      </c>
      <c r="M70" s="2">
        <v>7342</v>
      </c>
      <c r="N70" s="1">
        <f>IF(E70=1,$C70,0)</f>
        <v>0</v>
      </c>
      <c r="O70" s="1">
        <f>IF(F70=1,$C70,0)</f>
        <v>0</v>
      </c>
      <c r="P70" s="1">
        <f>IF(G70=1,$C70,0)</f>
        <v>81118</v>
      </c>
      <c r="Q70" s="1">
        <f>IF(H70=1,$C70,0)</f>
        <v>0</v>
      </c>
    </row>
    <row r="71" spans="1:17" x14ac:dyDescent="0.25">
      <c r="A71" s="3">
        <v>43695</v>
      </c>
      <c r="B71" s="2">
        <v>5839</v>
      </c>
      <c r="C71" s="1">
        <v>74226</v>
      </c>
      <c r="D71" s="1">
        <f>C71/B71</f>
        <v>12.712108237711936</v>
      </c>
      <c r="E71" s="1">
        <f>IF(AND(($D71&gt;=0),($D71&lt;5)),1,0)</f>
        <v>0</v>
      </c>
      <c r="F71" s="1">
        <f>IF(AND(($D71&gt;=5),($D71&lt;10)),1,0)</f>
        <v>0</v>
      </c>
      <c r="G71" s="1">
        <f>IF(AND((D71&gt;=10),(D71&lt;15)),1,0)</f>
        <v>1</v>
      </c>
      <c r="H71" s="1">
        <f>IF(AND(($D71&gt;=15),($D71&lt;20)),1,0)</f>
        <v>0</v>
      </c>
      <c r="L71" s="3">
        <v>43695</v>
      </c>
      <c r="M71" s="2">
        <v>5839</v>
      </c>
      <c r="N71" s="1">
        <f>IF(E71=1,$C71,0)</f>
        <v>0</v>
      </c>
      <c r="O71" s="1">
        <f>IF(F71=1,$C71,0)</f>
        <v>0</v>
      </c>
      <c r="P71" s="1">
        <f>IF(G71=1,$C71,0)</f>
        <v>74226</v>
      </c>
      <c r="Q71" s="1">
        <f>IF(H71=1,$C71,0)</f>
        <v>0</v>
      </c>
    </row>
    <row r="72" spans="1:17" x14ac:dyDescent="0.25">
      <c r="A72" s="3">
        <v>43696</v>
      </c>
      <c r="B72" s="2">
        <v>3338</v>
      </c>
      <c r="C72" s="1">
        <v>44153</v>
      </c>
      <c r="D72" s="1">
        <f>C72/B72</f>
        <v>13.227381665668064</v>
      </c>
      <c r="E72" s="1">
        <f>IF(AND(($D72&gt;=0),($D72&lt;5)),1,0)</f>
        <v>0</v>
      </c>
      <c r="F72" s="1">
        <f>IF(AND(($D72&gt;=5),($D72&lt;10)),1,0)</f>
        <v>0</v>
      </c>
      <c r="G72" s="1">
        <f>IF(AND((D72&gt;=10),(D72&lt;15)),1,0)</f>
        <v>1</v>
      </c>
      <c r="H72" s="1">
        <f>IF(AND(($D72&gt;=15),($D72&lt;20)),1,0)</f>
        <v>0</v>
      </c>
      <c r="L72" s="3">
        <v>43696</v>
      </c>
      <c r="M72" s="2">
        <v>3338</v>
      </c>
      <c r="N72" s="1">
        <f>IF(E72=1,$C72,0)</f>
        <v>0</v>
      </c>
      <c r="O72" s="1">
        <f>IF(F72=1,$C72,0)</f>
        <v>0</v>
      </c>
      <c r="P72" s="1">
        <f>IF(G72=1,$C72,0)</f>
        <v>44153</v>
      </c>
      <c r="Q72" s="1">
        <f>IF(H72=1,$C72,0)</f>
        <v>0</v>
      </c>
    </row>
    <row r="73" spans="1:17" x14ac:dyDescent="0.25">
      <c r="A73" s="3">
        <v>43697</v>
      </c>
      <c r="B73" s="2">
        <v>3531</v>
      </c>
      <c r="C73" s="1">
        <v>44524</v>
      </c>
      <c r="D73" s="1">
        <f>C73/B73</f>
        <v>12.609459076748797</v>
      </c>
      <c r="E73" s="1">
        <f>IF(AND(($D73&gt;=0),($D73&lt;5)),1,0)</f>
        <v>0</v>
      </c>
      <c r="F73" s="1">
        <f>IF(AND(($D73&gt;=5),($D73&lt;10)),1,0)</f>
        <v>0</v>
      </c>
      <c r="G73" s="1">
        <f>IF(AND((D73&gt;=10),(D73&lt;15)),1,0)</f>
        <v>1</v>
      </c>
      <c r="H73" s="1">
        <f>IF(AND(($D73&gt;=15),($D73&lt;20)),1,0)</f>
        <v>0</v>
      </c>
      <c r="L73" s="3">
        <v>43697</v>
      </c>
      <c r="M73" s="2">
        <v>3531</v>
      </c>
      <c r="N73" s="1">
        <f>IF(E73=1,$C73,0)</f>
        <v>0</v>
      </c>
      <c r="O73" s="1">
        <f>IF(F73=1,$C73,0)</f>
        <v>0</v>
      </c>
      <c r="P73" s="1">
        <f>IF(G73=1,$C73,0)</f>
        <v>44524</v>
      </c>
      <c r="Q73" s="1">
        <f>IF(H73=1,$C73,0)</f>
        <v>0</v>
      </c>
    </row>
    <row r="74" spans="1:17" x14ac:dyDescent="0.25">
      <c r="A74" s="3">
        <v>43698</v>
      </c>
      <c r="B74" s="2">
        <v>3775</v>
      </c>
      <c r="C74" s="1">
        <v>46797</v>
      </c>
      <c r="D74" s="1">
        <f>C74/B74</f>
        <v>12.396556291390729</v>
      </c>
      <c r="E74" s="1">
        <f>IF(AND(($D74&gt;=0),($D74&lt;5)),1,0)</f>
        <v>0</v>
      </c>
      <c r="F74" s="1">
        <f>IF(AND(($D74&gt;=5),($D74&lt;10)),1,0)</f>
        <v>0</v>
      </c>
      <c r="G74" s="1">
        <f>IF(AND((D74&gt;=10),(D74&lt;15)),1,0)</f>
        <v>1</v>
      </c>
      <c r="H74" s="1">
        <f>IF(AND(($D74&gt;=15),($D74&lt;20)),1,0)</f>
        <v>0</v>
      </c>
      <c r="L74" s="3">
        <v>43698</v>
      </c>
      <c r="M74" s="2">
        <v>3775</v>
      </c>
      <c r="N74" s="1">
        <f>IF(E74=1,$C74,0)</f>
        <v>0</v>
      </c>
      <c r="O74" s="1">
        <f>IF(F74=1,$C74,0)</f>
        <v>0</v>
      </c>
      <c r="P74" s="1">
        <f>IF(G74=1,$C74,0)</f>
        <v>46797</v>
      </c>
      <c r="Q74" s="1">
        <f>IF(H74=1,$C74,0)</f>
        <v>0</v>
      </c>
    </row>
    <row r="75" spans="1:17" x14ac:dyDescent="0.25">
      <c r="A75" s="3">
        <v>43699</v>
      </c>
      <c r="B75" s="2">
        <v>4200</v>
      </c>
      <c r="C75" s="1">
        <v>49566</v>
      </c>
      <c r="D75" s="1">
        <f>C75/B75</f>
        <v>11.801428571428572</v>
      </c>
      <c r="E75" s="1">
        <f>IF(AND(($D75&gt;=0),($D75&lt;5)),1,0)</f>
        <v>0</v>
      </c>
      <c r="F75" s="1">
        <f>IF(AND(($D75&gt;=5),($D75&lt;10)),1,0)</f>
        <v>0</v>
      </c>
      <c r="G75" s="1">
        <f>IF(AND((D75&gt;=10),(D75&lt;15)),1,0)</f>
        <v>1</v>
      </c>
      <c r="H75" s="1">
        <f>IF(AND(($D75&gt;=15),($D75&lt;20)),1,0)</f>
        <v>0</v>
      </c>
      <c r="L75" s="3">
        <v>43699</v>
      </c>
      <c r="M75" s="2">
        <v>4200</v>
      </c>
      <c r="N75" s="1">
        <f>IF(E75=1,$C75,0)</f>
        <v>0</v>
      </c>
      <c r="O75" s="1">
        <f>IF(F75=1,$C75,0)</f>
        <v>0</v>
      </c>
      <c r="P75" s="1">
        <f>IF(G75=1,$C75,0)</f>
        <v>49566</v>
      </c>
      <c r="Q75" s="1">
        <f>IF(H75=1,$C75,0)</f>
        <v>0</v>
      </c>
    </row>
    <row r="76" spans="1:17" x14ac:dyDescent="0.25">
      <c r="A76" s="3">
        <v>43700</v>
      </c>
      <c r="B76" s="2">
        <v>5628</v>
      </c>
      <c r="C76" s="1">
        <v>58928</v>
      </c>
      <c r="D76" s="1">
        <f>C76/B76</f>
        <v>10.470504619758351</v>
      </c>
      <c r="E76" s="1">
        <f>IF(AND(($D76&gt;=0),($D76&lt;5)),1,0)</f>
        <v>0</v>
      </c>
      <c r="F76" s="1">
        <f>IF(AND(($D76&gt;=5),($D76&lt;10)),1,0)</f>
        <v>0</v>
      </c>
      <c r="G76" s="1">
        <f>IF(AND((D76&gt;=10),(D76&lt;15)),1,0)</f>
        <v>1</v>
      </c>
      <c r="H76" s="1">
        <f>IF(AND(($D76&gt;=15),($D76&lt;20)),1,0)</f>
        <v>0</v>
      </c>
      <c r="L76" s="3">
        <v>43700</v>
      </c>
      <c r="M76" s="2">
        <v>5628</v>
      </c>
      <c r="N76" s="1">
        <f>IF(E76=1,$C76,0)</f>
        <v>0</v>
      </c>
      <c r="O76" s="1">
        <f>IF(F76=1,$C76,0)</f>
        <v>0</v>
      </c>
      <c r="P76" s="1">
        <f>IF(G76=1,$C76,0)</f>
        <v>58928</v>
      </c>
      <c r="Q76" s="1">
        <f>IF(H76=1,$C76,0)</f>
        <v>0</v>
      </c>
    </row>
    <row r="77" spans="1:17" x14ac:dyDescent="0.25">
      <c r="A77" s="3">
        <v>43701</v>
      </c>
      <c r="B77" s="2">
        <v>7642</v>
      </c>
      <c r="C77" s="1">
        <v>75793</v>
      </c>
      <c r="D77" s="1">
        <f>C77/B77</f>
        <v>9.9179534153362994</v>
      </c>
      <c r="E77" s="1">
        <f>IF(AND(($D77&gt;=0),($D77&lt;5)),1,0)</f>
        <v>0</v>
      </c>
      <c r="F77" s="1">
        <f>IF(AND(($D77&gt;=5),($D77&lt;10)),1,0)</f>
        <v>1</v>
      </c>
      <c r="G77" s="1">
        <f>IF(AND((D77&gt;=10),(D77&lt;15)),1,0)</f>
        <v>0</v>
      </c>
      <c r="H77" s="1">
        <f>IF(AND(($D77&gt;=15),($D77&lt;20)),1,0)</f>
        <v>0</v>
      </c>
      <c r="L77" s="3">
        <v>43701</v>
      </c>
      <c r="M77" s="2">
        <v>7642</v>
      </c>
      <c r="N77" s="1">
        <f>IF(E77=1,$C77,0)</f>
        <v>0</v>
      </c>
      <c r="O77" s="1">
        <f>IF(F77=1,$C77,0)</f>
        <v>75793</v>
      </c>
      <c r="P77" s="1">
        <f>IF(G77=1,$C77,0)</f>
        <v>0</v>
      </c>
      <c r="Q77" s="1">
        <f>IF(H77=1,$C77,0)</f>
        <v>0</v>
      </c>
    </row>
    <row r="78" spans="1:17" x14ac:dyDescent="0.25">
      <c r="A78" s="3">
        <v>43702</v>
      </c>
      <c r="B78" s="2">
        <v>7307</v>
      </c>
      <c r="C78" s="1">
        <v>75392</v>
      </c>
      <c r="D78" s="1">
        <f>C78/B78</f>
        <v>10.317777473655399</v>
      </c>
      <c r="E78" s="1">
        <f>IF(AND(($D78&gt;=0),($D78&lt;5)),1,0)</f>
        <v>0</v>
      </c>
      <c r="F78" s="1">
        <f>IF(AND(($D78&gt;=5),($D78&lt;10)),1,0)</f>
        <v>0</v>
      </c>
      <c r="G78" s="1">
        <f>IF(AND((D78&gt;=10),(D78&lt;15)),1,0)</f>
        <v>1</v>
      </c>
      <c r="H78" s="1">
        <f>IF(AND(($D78&gt;=15),($D78&lt;20)),1,0)</f>
        <v>0</v>
      </c>
      <c r="L78" s="3">
        <v>43702</v>
      </c>
      <c r="M78" s="2">
        <v>7307</v>
      </c>
      <c r="N78" s="1">
        <f>IF(E78=1,$C78,0)</f>
        <v>0</v>
      </c>
      <c r="O78" s="1">
        <f>IF(F78=1,$C78,0)</f>
        <v>0</v>
      </c>
      <c r="P78" s="1">
        <f>IF(G78=1,$C78,0)</f>
        <v>75392</v>
      </c>
      <c r="Q78" s="1">
        <f>IF(H78=1,$C78,0)</f>
        <v>0</v>
      </c>
    </row>
    <row r="79" spans="1:17" x14ac:dyDescent="0.25">
      <c r="A79" s="3">
        <v>43703</v>
      </c>
      <c r="B79" s="2">
        <v>5433</v>
      </c>
      <c r="C79" s="1">
        <v>47285</v>
      </c>
      <c r="D79" s="1">
        <f>C79/B79</f>
        <v>8.7032946806552545</v>
      </c>
      <c r="E79" s="1">
        <f>IF(AND(($D79&gt;=0),($D79&lt;5)),1,0)</f>
        <v>0</v>
      </c>
      <c r="F79" s="1">
        <f>IF(AND(($D79&gt;=5),($D79&lt;10)),1,0)</f>
        <v>1</v>
      </c>
      <c r="G79" s="1">
        <f>IF(AND((D79&gt;=10),(D79&lt;15)),1,0)</f>
        <v>0</v>
      </c>
      <c r="H79" s="1">
        <f>IF(AND(($D79&gt;=15),($D79&lt;20)),1,0)</f>
        <v>0</v>
      </c>
      <c r="L79" s="3">
        <v>43703</v>
      </c>
      <c r="M79" s="2">
        <v>5433</v>
      </c>
      <c r="N79" s="1">
        <f>IF(E79=1,$C79,0)</f>
        <v>0</v>
      </c>
      <c r="O79" s="1">
        <f>IF(F79=1,$C79,0)</f>
        <v>47285</v>
      </c>
      <c r="P79" s="1">
        <f>IF(G79=1,$C79,0)</f>
        <v>0</v>
      </c>
      <c r="Q79" s="1">
        <f>IF(H79=1,$C79,0)</f>
        <v>0</v>
      </c>
    </row>
    <row r="80" spans="1:17" x14ac:dyDescent="0.25">
      <c r="A80" s="3">
        <v>43704</v>
      </c>
      <c r="B80" s="2">
        <v>3800</v>
      </c>
      <c r="C80" s="1">
        <v>34582</v>
      </c>
      <c r="D80" s="1">
        <f>C80/B80</f>
        <v>9.1005263157894731</v>
      </c>
      <c r="E80" s="1">
        <f>IF(AND(($D80&gt;=0),($D80&lt;5)),1,0)</f>
        <v>0</v>
      </c>
      <c r="F80" s="1">
        <f>IF(AND(($D80&gt;=5),($D80&lt;10)),1,0)</f>
        <v>1</v>
      </c>
      <c r="G80" s="1">
        <f>IF(AND((D80&gt;=10),(D80&lt;15)),1,0)</f>
        <v>0</v>
      </c>
      <c r="H80" s="1">
        <f>IF(AND(($D80&gt;=15),($D80&lt;20)),1,0)</f>
        <v>0</v>
      </c>
      <c r="L80" s="3">
        <v>43704</v>
      </c>
      <c r="M80" s="2">
        <v>3800</v>
      </c>
      <c r="N80" s="1">
        <f>IF(E80=1,$C80,0)</f>
        <v>0</v>
      </c>
      <c r="O80" s="1">
        <f>IF(F80=1,$C80,0)</f>
        <v>34582</v>
      </c>
      <c r="P80" s="1">
        <f>IF(G80=1,$C80,0)</f>
        <v>0</v>
      </c>
      <c r="Q80" s="1">
        <f>IF(H80=1,$C80,0)</f>
        <v>0</v>
      </c>
    </row>
    <row r="81" spans="1:17" x14ac:dyDescent="0.25">
      <c r="A81" s="3">
        <v>43705</v>
      </c>
      <c r="B81" s="2">
        <v>3911</v>
      </c>
      <c r="C81" s="1">
        <v>36707</v>
      </c>
      <c r="D81" s="1">
        <f>C81/B81</f>
        <v>9.385579135770902</v>
      </c>
      <c r="E81" s="1">
        <f>IF(AND(($D81&gt;=0),($D81&lt;5)),1,0)</f>
        <v>0</v>
      </c>
      <c r="F81" s="1">
        <f>IF(AND(($D81&gt;=5),($D81&lt;10)),1,0)</f>
        <v>1</v>
      </c>
      <c r="G81" s="1">
        <f>IF(AND((D81&gt;=10),(D81&lt;15)),1,0)</f>
        <v>0</v>
      </c>
      <c r="H81" s="1">
        <f>IF(AND(($D81&gt;=15),($D81&lt;20)),1,0)</f>
        <v>0</v>
      </c>
      <c r="L81" s="3">
        <v>43705</v>
      </c>
      <c r="M81" s="2">
        <v>3911</v>
      </c>
      <c r="N81" s="1">
        <f>IF(E81=1,$C81,0)</f>
        <v>0</v>
      </c>
      <c r="O81" s="1">
        <f>IF(F81=1,$C81,0)</f>
        <v>36707</v>
      </c>
      <c r="P81" s="1">
        <f>IF(G81=1,$C81,0)</f>
        <v>0</v>
      </c>
      <c r="Q81" s="1">
        <f>IF(H81=1,$C81,0)</f>
        <v>0</v>
      </c>
    </row>
    <row r="82" spans="1:17" x14ac:dyDescent="0.25">
      <c r="A82" s="3">
        <v>43706</v>
      </c>
      <c r="B82" s="2">
        <v>4463</v>
      </c>
      <c r="C82" s="1">
        <v>43092</v>
      </c>
      <c r="D82" s="1">
        <f>C82/B82</f>
        <v>9.6553887519605652</v>
      </c>
      <c r="E82" s="1">
        <f>IF(AND(($D82&gt;=0),($D82&lt;5)),1,0)</f>
        <v>0</v>
      </c>
      <c r="F82" s="1">
        <f>IF(AND(($D82&gt;=5),($D82&lt;10)),1,0)</f>
        <v>1</v>
      </c>
      <c r="G82" s="1">
        <f>IF(AND((D82&gt;=10),(D82&lt;15)),1,0)</f>
        <v>0</v>
      </c>
      <c r="H82" s="1">
        <f>IF(AND(($D82&gt;=15),($D82&lt;20)),1,0)</f>
        <v>0</v>
      </c>
      <c r="L82" s="3">
        <v>43706</v>
      </c>
      <c r="M82" s="2">
        <v>4463</v>
      </c>
      <c r="N82" s="1">
        <f>IF(E82=1,$C82,0)</f>
        <v>0</v>
      </c>
      <c r="O82" s="1">
        <f>IF(F82=1,$C82,0)</f>
        <v>43092</v>
      </c>
      <c r="P82" s="1">
        <f>IF(G82=1,$C82,0)</f>
        <v>0</v>
      </c>
      <c r="Q82" s="1">
        <f>IF(H82=1,$C82,0)</f>
        <v>0</v>
      </c>
    </row>
    <row r="83" spans="1:17" x14ac:dyDescent="0.25">
      <c r="A83" s="3">
        <v>43707</v>
      </c>
      <c r="B83" s="2">
        <v>6621</v>
      </c>
      <c r="C83" s="1">
        <v>60090</v>
      </c>
      <c r="D83" s="1">
        <f>C83/B83</f>
        <v>9.0756683280471222</v>
      </c>
      <c r="E83" s="1">
        <f>IF(AND(($D83&gt;=0),($D83&lt;5)),1,0)</f>
        <v>0</v>
      </c>
      <c r="F83" s="1">
        <f>IF(AND(($D83&gt;=5),($D83&lt;10)),1,0)</f>
        <v>1</v>
      </c>
      <c r="G83" s="1">
        <f>IF(AND((D83&gt;=10),(D83&lt;15)),1,0)</f>
        <v>0</v>
      </c>
      <c r="H83" s="1">
        <f>IF(AND(($D83&gt;=15),($D83&lt;20)),1,0)</f>
        <v>0</v>
      </c>
      <c r="L83" s="3">
        <v>43707</v>
      </c>
      <c r="M83" s="2">
        <v>6621</v>
      </c>
      <c r="N83" s="1">
        <f>IF(E83=1,$C83,0)</f>
        <v>0</v>
      </c>
      <c r="O83" s="1">
        <f>IF(F83=1,$C83,0)</f>
        <v>60090</v>
      </c>
      <c r="P83" s="1">
        <f>IF(G83=1,$C83,0)</f>
        <v>0</v>
      </c>
      <c r="Q83" s="1">
        <f>IF(H83=1,$C83,0)</f>
        <v>0</v>
      </c>
    </row>
    <row r="84" spans="1:17" x14ac:dyDescent="0.25">
      <c r="A84" s="3">
        <v>43708</v>
      </c>
      <c r="B84" s="2">
        <v>9401</v>
      </c>
      <c r="C84" s="1">
        <v>84823</v>
      </c>
      <c r="D84" s="1">
        <f>C84/B84</f>
        <v>9.0227635357940645</v>
      </c>
      <c r="E84" s="1">
        <f>IF(AND(($D84&gt;=0),($D84&lt;5)),1,0)</f>
        <v>0</v>
      </c>
      <c r="F84" s="1">
        <f>IF(AND(($D84&gt;=5),($D84&lt;10)),1,0)</f>
        <v>1</v>
      </c>
      <c r="G84" s="1">
        <f>IF(AND((D84&gt;=10),(D84&lt;15)),1,0)</f>
        <v>0</v>
      </c>
      <c r="H84" s="1">
        <f>IF(AND(($D84&gt;=15),($D84&lt;20)),1,0)</f>
        <v>0</v>
      </c>
      <c r="L84" s="3">
        <v>43708</v>
      </c>
      <c r="M84" s="2">
        <v>9401</v>
      </c>
      <c r="N84" s="1">
        <f>IF(E84=1,$C84,0)</f>
        <v>0</v>
      </c>
      <c r="O84" s="1">
        <f>IF(F84=1,$C84,0)</f>
        <v>84823</v>
      </c>
      <c r="P84" s="1">
        <f>IF(G84=1,$C84,0)</f>
        <v>0</v>
      </c>
      <c r="Q84" s="1">
        <f>IF(H84=1,$C84,0)</f>
        <v>0</v>
      </c>
    </row>
    <row r="85" spans="1:17" x14ac:dyDescent="0.25">
      <c r="A85" s="3">
        <v>43709</v>
      </c>
      <c r="B85" s="2">
        <v>7122</v>
      </c>
      <c r="C85" s="1">
        <v>78011</v>
      </c>
      <c r="D85" s="1">
        <f>C85/B85</f>
        <v>10.953524290929515</v>
      </c>
      <c r="E85" s="1">
        <f>IF(AND(($D85&gt;=0),($D85&lt;5)),1,0)</f>
        <v>0</v>
      </c>
      <c r="F85" s="1">
        <f>IF(AND(($D85&gt;=5),($D85&lt;10)),1,0)</f>
        <v>0</v>
      </c>
      <c r="G85" s="1">
        <f>IF(AND((D85&gt;=10),(D85&lt;15)),1,0)</f>
        <v>1</v>
      </c>
      <c r="H85" s="1">
        <f>IF(AND(($D85&gt;=15),($D85&lt;20)),1,0)</f>
        <v>0</v>
      </c>
      <c r="L85" s="3">
        <v>43709</v>
      </c>
      <c r="M85" s="2">
        <v>7122</v>
      </c>
      <c r="N85" s="1">
        <f>IF(E85=1,$C85,0)</f>
        <v>0</v>
      </c>
      <c r="O85" s="1">
        <f>IF(F85=1,$C85,0)</f>
        <v>0</v>
      </c>
      <c r="P85" s="1">
        <f>IF(G85=1,$C85,0)</f>
        <v>78011</v>
      </c>
      <c r="Q85" s="1">
        <f>IF(H85=1,$C85,0)</f>
        <v>0</v>
      </c>
    </row>
    <row r="86" spans="1:17" x14ac:dyDescent="0.25">
      <c r="A86" s="3">
        <v>43710</v>
      </c>
      <c r="B86" s="2">
        <v>4245</v>
      </c>
      <c r="C86" s="1">
        <v>46861</v>
      </c>
      <c r="D86" s="1">
        <f>C86/B86</f>
        <v>11.039104829210837</v>
      </c>
      <c r="E86" s="1">
        <f>IF(AND(($D86&gt;=0),($D86&lt;5)),1,0)</f>
        <v>0</v>
      </c>
      <c r="F86" s="1">
        <f>IF(AND(($D86&gt;=5),($D86&lt;10)),1,0)</f>
        <v>0</v>
      </c>
      <c r="G86" s="1">
        <f>IF(AND((D86&gt;=10),(D86&lt;15)),1,0)</f>
        <v>1</v>
      </c>
      <c r="H86" s="1">
        <f>IF(AND(($D86&gt;=15),($D86&lt;20)),1,0)</f>
        <v>0</v>
      </c>
      <c r="L86" s="3">
        <v>43710</v>
      </c>
      <c r="M86" s="2">
        <v>4245</v>
      </c>
      <c r="N86" s="1">
        <f>IF(E86=1,$C86,0)</f>
        <v>0</v>
      </c>
      <c r="O86" s="1">
        <f>IF(F86=1,$C86,0)</f>
        <v>0</v>
      </c>
      <c r="P86" s="1">
        <f>IF(G86=1,$C86,0)</f>
        <v>46861</v>
      </c>
      <c r="Q86" s="1">
        <f>IF(H86=1,$C86,0)</f>
        <v>0</v>
      </c>
    </row>
    <row r="87" spans="1:17" x14ac:dyDescent="0.25">
      <c r="A87" s="3">
        <v>43711</v>
      </c>
      <c r="B87" s="2">
        <v>4356</v>
      </c>
      <c r="C87" s="1">
        <v>48579</v>
      </c>
      <c r="D87" s="1">
        <f>C87/B87</f>
        <v>11.152203856749312</v>
      </c>
      <c r="E87" s="1">
        <f>IF(AND(($D87&gt;=0),($D87&lt;5)),1,0)</f>
        <v>0</v>
      </c>
      <c r="F87" s="1">
        <f>IF(AND(($D87&gt;=5),($D87&lt;10)),1,0)</f>
        <v>0</v>
      </c>
      <c r="G87" s="1">
        <f>IF(AND((D87&gt;=10),(D87&lt;15)),1,0)</f>
        <v>1</v>
      </c>
      <c r="H87" s="1">
        <f>IF(AND(($D87&gt;=15),($D87&lt;20)),1,0)</f>
        <v>0</v>
      </c>
      <c r="L87" s="3">
        <v>43711</v>
      </c>
      <c r="M87" s="2">
        <v>4356</v>
      </c>
      <c r="N87" s="1">
        <f>IF(E87=1,$C87,0)</f>
        <v>0</v>
      </c>
      <c r="O87" s="1">
        <f>IF(F87=1,$C87,0)</f>
        <v>0</v>
      </c>
      <c r="P87" s="1">
        <f>IF(G87=1,$C87,0)</f>
        <v>48579</v>
      </c>
      <c r="Q87" s="1">
        <f>IF(H87=1,$C87,0)</f>
        <v>0</v>
      </c>
    </row>
    <row r="88" spans="1:17" x14ac:dyDescent="0.25">
      <c r="A88" s="3">
        <v>43712</v>
      </c>
      <c r="B88" s="2">
        <v>4652</v>
      </c>
      <c r="C88" s="1">
        <v>50555</v>
      </c>
      <c r="D88" s="1">
        <f>C88/B88</f>
        <v>10.867368873602752</v>
      </c>
      <c r="E88" s="1">
        <f>IF(AND(($D88&gt;=0),($D88&lt;5)),1,0)</f>
        <v>0</v>
      </c>
      <c r="F88" s="1">
        <f>IF(AND(($D88&gt;=5),($D88&lt;10)),1,0)</f>
        <v>0</v>
      </c>
      <c r="G88" s="1">
        <f>IF(AND((D88&gt;=10),(D88&lt;15)),1,0)</f>
        <v>1</v>
      </c>
      <c r="H88" s="1">
        <f>IF(AND(($D88&gt;=15),($D88&lt;20)),1,0)</f>
        <v>0</v>
      </c>
      <c r="L88" s="3">
        <v>43712</v>
      </c>
      <c r="M88" s="2">
        <v>4652</v>
      </c>
      <c r="N88" s="1">
        <f>IF(E88=1,$C88,0)</f>
        <v>0</v>
      </c>
      <c r="O88" s="1">
        <f>IF(F88=1,$C88,0)</f>
        <v>0</v>
      </c>
      <c r="P88" s="1">
        <f>IF(G88=1,$C88,0)</f>
        <v>50555</v>
      </c>
      <c r="Q88" s="1">
        <f>IF(H88=1,$C88,0)</f>
        <v>0</v>
      </c>
    </row>
    <row r="89" spans="1:17" x14ac:dyDescent="0.25">
      <c r="A89" s="3">
        <v>43713</v>
      </c>
      <c r="B89" s="2">
        <v>4902</v>
      </c>
      <c r="C89" s="1">
        <v>52033</v>
      </c>
      <c r="D89" s="1">
        <f>C89/B89</f>
        <v>10.614647082823337</v>
      </c>
      <c r="E89" s="1">
        <f>IF(AND(($D89&gt;=0),($D89&lt;5)),1,0)</f>
        <v>0</v>
      </c>
      <c r="F89" s="1">
        <f>IF(AND(($D89&gt;=5),($D89&lt;10)),1,0)</f>
        <v>0</v>
      </c>
      <c r="G89" s="1">
        <f>IF(AND((D89&gt;=10),(D89&lt;15)),1,0)</f>
        <v>1</v>
      </c>
      <c r="H89" s="1">
        <f>IF(AND(($D89&gt;=15),($D89&lt;20)),1,0)</f>
        <v>0</v>
      </c>
      <c r="L89" s="3">
        <v>43713</v>
      </c>
      <c r="M89" s="2">
        <v>4902</v>
      </c>
      <c r="N89" s="1">
        <f>IF(E89=1,$C89,0)</f>
        <v>0</v>
      </c>
      <c r="O89" s="1">
        <f>IF(F89=1,$C89,0)</f>
        <v>0</v>
      </c>
      <c r="P89" s="1">
        <f>IF(G89=1,$C89,0)</f>
        <v>52033</v>
      </c>
      <c r="Q89" s="1">
        <f>IF(H89=1,$C89,0)</f>
        <v>0</v>
      </c>
    </row>
    <row r="90" spans="1:17" x14ac:dyDescent="0.25">
      <c r="A90" s="3">
        <v>43714</v>
      </c>
      <c r="B90" s="2">
        <v>6580</v>
      </c>
      <c r="C90" s="1">
        <v>63120</v>
      </c>
      <c r="D90" s="1">
        <f>C90/B90</f>
        <v>9.5927051671732517</v>
      </c>
      <c r="E90" s="1">
        <f>IF(AND(($D90&gt;=0),($D90&lt;5)),1,0)</f>
        <v>0</v>
      </c>
      <c r="F90" s="1">
        <f>IF(AND(($D90&gt;=5),($D90&lt;10)),1,0)</f>
        <v>1</v>
      </c>
      <c r="G90" s="1">
        <f>IF(AND((D90&gt;=10),(D90&lt;15)),1,0)</f>
        <v>0</v>
      </c>
      <c r="H90" s="1">
        <f>IF(AND(($D90&gt;=15),($D90&lt;20)),1,0)</f>
        <v>0</v>
      </c>
      <c r="L90" s="3">
        <v>43714</v>
      </c>
      <c r="M90" s="2">
        <v>6580</v>
      </c>
      <c r="N90" s="1">
        <f>IF(E90=1,$C90,0)</f>
        <v>0</v>
      </c>
      <c r="O90" s="1">
        <f>IF(F90=1,$C90,0)</f>
        <v>63120</v>
      </c>
      <c r="P90" s="1">
        <f>IF(G90=1,$C90,0)</f>
        <v>0</v>
      </c>
      <c r="Q90" s="1">
        <f>IF(H90=1,$C90,0)</f>
        <v>0</v>
      </c>
    </row>
    <row r="91" spans="1:17" x14ac:dyDescent="0.25">
      <c r="A91" s="3">
        <v>43715</v>
      </c>
      <c r="B91" s="2">
        <v>10013</v>
      </c>
      <c r="C91" s="1">
        <v>84554</v>
      </c>
      <c r="D91" s="1">
        <f>C91/B91</f>
        <v>8.444422251073604</v>
      </c>
      <c r="E91" s="1">
        <f>IF(AND(($D91&gt;=0),($D91&lt;5)),1,0)</f>
        <v>0</v>
      </c>
      <c r="F91" s="1">
        <f>IF(AND(($D91&gt;=5),($D91&lt;10)),1,0)</f>
        <v>1</v>
      </c>
      <c r="G91" s="1">
        <f>IF(AND((D91&gt;=10),(D91&lt;15)),1,0)</f>
        <v>0</v>
      </c>
      <c r="H91" s="1">
        <f>IF(AND(($D91&gt;=15),($D91&lt;20)),1,0)</f>
        <v>0</v>
      </c>
      <c r="L91" s="3">
        <v>43715</v>
      </c>
      <c r="M91" s="2">
        <v>10013</v>
      </c>
      <c r="N91" s="1">
        <f>IF(E91=1,$C91,0)</f>
        <v>0</v>
      </c>
      <c r="O91" s="1">
        <f>IF(F91=1,$C91,0)</f>
        <v>84554</v>
      </c>
      <c r="P91" s="1">
        <f>IF(G91=1,$C91,0)</f>
        <v>0</v>
      </c>
      <c r="Q91" s="1">
        <f>IF(H91=1,$C91,0)</f>
        <v>0</v>
      </c>
    </row>
    <row r="92" spans="1:17" x14ac:dyDescent="0.25">
      <c r="A92" s="3">
        <v>43716</v>
      </c>
      <c r="B92" s="2">
        <v>7258</v>
      </c>
      <c r="C92" s="1">
        <v>72997</v>
      </c>
      <c r="D92" s="1">
        <f>C92/B92</f>
        <v>10.057453844034169</v>
      </c>
      <c r="E92" s="1">
        <f>IF(AND(($D92&gt;=0),($D92&lt;5)),1,0)</f>
        <v>0</v>
      </c>
      <c r="F92" s="1">
        <f>IF(AND(($D92&gt;=5),($D92&lt;10)),1,0)</f>
        <v>0</v>
      </c>
      <c r="G92" s="1">
        <f>IF(AND((D92&gt;=10),(D92&lt;15)),1,0)</f>
        <v>1</v>
      </c>
      <c r="H92" s="1">
        <f>IF(AND(($D92&gt;=15),($D92&lt;20)),1,0)</f>
        <v>0</v>
      </c>
      <c r="L92" s="3">
        <v>43716</v>
      </c>
      <c r="M92" s="2">
        <v>7258</v>
      </c>
      <c r="N92" s="1">
        <f>IF(E92=1,$C92,0)</f>
        <v>0</v>
      </c>
      <c r="O92" s="1">
        <f>IF(F92=1,$C92,0)</f>
        <v>0</v>
      </c>
      <c r="P92" s="1">
        <f>IF(G92=1,$C92,0)</f>
        <v>72997</v>
      </c>
      <c r="Q92" s="1">
        <f>IF(H92=1,$C92,0)</f>
        <v>0</v>
      </c>
    </row>
    <row r="93" spans="1:17" x14ac:dyDescent="0.25">
      <c r="A93" s="3">
        <v>43717</v>
      </c>
      <c r="B93" s="2">
        <v>4085</v>
      </c>
      <c r="C93" s="1">
        <v>42240</v>
      </c>
      <c r="D93" s="1">
        <f>C93/B93</f>
        <v>10.340269277845778</v>
      </c>
      <c r="E93" s="1">
        <f>IF(AND(($D93&gt;=0),($D93&lt;5)),1,0)</f>
        <v>0</v>
      </c>
      <c r="F93" s="1">
        <f>IF(AND(($D93&gt;=5),($D93&lt;10)),1,0)</f>
        <v>0</v>
      </c>
      <c r="G93" s="1">
        <f>IF(AND((D93&gt;=10),(D93&lt;15)),1,0)</f>
        <v>1</v>
      </c>
      <c r="H93" s="1">
        <f>IF(AND(($D93&gt;=15),($D93&lt;20)),1,0)</f>
        <v>0</v>
      </c>
      <c r="L93" s="3">
        <v>43717</v>
      </c>
      <c r="M93" s="2">
        <v>4085</v>
      </c>
      <c r="N93" s="1">
        <f>IF(E93=1,$C93,0)</f>
        <v>0</v>
      </c>
      <c r="O93" s="1">
        <f>IF(F93=1,$C93,0)</f>
        <v>0</v>
      </c>
      <c r="P93" s="1">
        <f>IF(G93=1,$C93,0)</f>
        <v>42240</v>
      </c>
      <c r="Q93" s="1">
        <f>IF(H93=1,$C93,0)</f>
        <v>0</v>
      </c>
    </row>
    <row r="94" spans="1:17" x14ac:dyDescent="0.25">
      <c r="A94" s="3">
        <v>43718</v>
      </c>
      <c r="B94" s="2">
        <v>4078</v>
      </c>
      <c r="C94" s="1">
        <v>43979</v>
      </c>
      <c r="D94" s="1">
        <f>C94/B94</f>
        <v>10.784453163315352</v>
      </c>
      <c r="E94" s="1">
        <f>IF(AND(($D94&gt;=0),($D94&lt;5)),1,0)</f>
        <v>0</v>
      </c>
      <c r="F94" s="1">
        <f>IF(AND(($D94&gt;=5),($D94&lt;10)),1,0)</f>
        <v>0</v>
      </c>
      <c r="G94" s="1">
        <f>IF(AND((D94&gt;=10),(D94&lt;15)),1,0)</f>
        <v>1</v>
      </c>
      <c r="H94" s="1">
        <f>IF(AND(($D94&gt;=15),($D94&lt;20)),1,0)</f>
        <v>0</v>
      </c>
      <c r="L94" s="3">
        <v>43718</v>
      </c>
      <c r="M94" s="2">
        <v>4078</v>
      </c>
      <c r="N94" s="1">
        <f>IF(E94=1,$C94,0)</f>
        <v>0</v>
      </c>
      <c r="O94" s="1">
        <f>IF(F94=1,$C94,0)</f>
        <v>0</v>
      </c>
      <c r="P94" s="1">
        <f>IF(G94=1,$C94,0)</f>
        <v>43979</v>
      </c>
      <c r="Q94" s="1">
        <f>IF(H94=1,$C94,0)</f>
        <v>0</v>
      </c>
    </row>
    <row r="95" spans="1:17" x14ac:dyDescent="0.25">
      <c r="A95" s="3">
        <v>43719</v>
      </c>
      <c r="B95" s="2">
        <v>4505</v>
      </c>
      <c r="C95" s="1">
        <v>45558</v>
      </c>
      <c r="D95" s="1">
        <f>C95/B95</f>
        <v>10.11276359600444</v>
      </c>
      <c r="E95" s="1">
        <f>IF(AND(($D95&gt;=0),($D95&lt;5)),1,0)</f>
        <v>0</v>
      </c>
      <c r="F95" s="1">
        <f>IF(AND(($D95&gt;=5),($D95&lt;10)),1,0)</f>
        <v>0</v>
      </c>
      <c r="G95" s="1">
        <f>IF(AND((D95&gt;=10),(D95&lt;15)),1,0)</f>
        <v>1</v>
      </c>
      <c r="H95" s="1">
        <f>IF(AND(($D95&gt;=15),($D95&lt;20)),1,0)</f>
        <v>0</v>
      </c>
      <c r="L95" s="3">
        <v>43719</v>
      </c>
      <c r="M95" s="2">
        <v>4505</v>
      </c>
      <c r="N95" s="1">
        <f>IF(E95=1,$C95,0)</f>
        <v>0</v>
      </c>
      <c r="O95" s="1">
        <f>IF(F95=1,$C95,0)</f>
        <v>0</v>
      </c>
      <c r="P95" s="1">
        <f>IF(G95=1,$C95,0)</f>
        <v>45558</v>
      </c>
      <c r="Q95" s="1">
        <f>IF(H95=1,$C95,0)</f>
        <v>0</v>
      </c>
    </row>
    <row r="96" spans="1:17" x14ac:dyDescent="0.25">
      <c r="A96" s="3">
        <v>43720</v>
      </c>
      <c r="B96" s="2">
        <v>5258</v>
      </c>
      <c r="C96" s="1">
        <v>47652</v>
      </c>
      <c r="D96" s="1">
        <f>C96/B96</f>
        <v>9.06276150627615</v>
      </c>
      <c r="E96" s="1">
        <f>IF(AND(($D96&gt;=0),($D96&lt;5)),1,0)</f>
        <v>0</v>
      </c>
      <c r="F96" s="1">
        <f>IF(AND(($D96&gt;=5),($D96&lt;10)),1,0)</f>
        <v>1</v>
      </c>
      <c r="G96" s="1">
        <f>IF(AND((D96&gt;=10),(D96&lt;15)),1,0)</f>
        <v>0</v>
      </c>
      <c r="H96" s="1">
        <f>IF(AND(($D96&gt;=15),($D96&lt;20)),1,0)</f>
        <v>0</v>
      </c>
      <c r="L96" s="3">
        <v>43720</v>
      </c>
      <c r="M96" s="2">
        <v>5258</v>
      </c>
      <c r="N96" s="1">
        <f>IF(E96=1,$C96,0)</f>
        <v>0</v>
      </c>
      <c r="O96" s="1">
        <f>IF(F96=1,$C96,0)</f>
        <v>47652</v>
      </c>
      <c r="P96" s="1">
        <f>IF(G96=1,$C96,0)</f>
        <v>0</v>
      </c>
      <c r="Q96" s="1">
        <f>IF(H96=1,$C96,0)</f>
        <v>0</v>
      </c>
    </row>
    <row r="97" spans="1:17" x14ac:dyDescent="0.25">
      <c r="A97" s="3">
        <v>43721</v>
      </c>
      <c r="B97" s="2">
        <v>7673</v>
      </c>
      <c r="C97" s="1">
        <v>60017</v>
      </c>
      <c r="D97" s="1">
        <f>C97/B97</f>
        <v>7.8218428254919852</v>
      </c>
      <c r="E97" s="1">
        <f>IF(AND(($D97&gt;=0),($D97&lt;5)),1,0)</f>
        <v>0</v>
      </c>
      <c r="F97" s="1">
        <f>IF(AND(($D97&gt;=5),($D97&lt;10)),1,0)</f>
        <v>1</v>
      </c>
      <c r="G97" s="1">
        <f>IF(AND((D97&gt;=10),(D97&lt;15)),1,0)</f>
        <v>0</v>
      </c>
      <c r="H97" s="1">
        <f>IF(AND(($D97&gt;=15),($D97&lt;20)),1,0)</f>
        <v>0</v>
      </c>
      <c r="L97" s="3">
        <v>43721</v>
      </c>
      <c r="M97" s="2">
        <v>7673</v>
      </c>
      <c r="N97" s="1">
        <f>IF(E97=1,$C97,0)</f>
        <v>0</v>
      </c>
      <c r="O97" s="1">
        <f>IF(F97=1,$C97,0)</f>
        <v>60017</v>
      </c>
      <c r="P97" s="1">
        <f>IF(G97=1,$C97,0)</f>
        <v>0</v>
      </c>
      <c r="Q97" s="1">
        <f>IF(H97=1,$C97,0)</f>
        <v>0</v>
      </c>
    </row>
    <row r="98" spans="1:17" x14ac:dyDescent="0.25">
      <c r="A98" s="3">
        <v>43722</v>
      </c>
      <c r="B98" s="2">
        <v>10875</v>
      </c>
      <c r="C98" s="1">
        <v>81347</v>
      </c>
      <c r="D98" s="1">
        <f>C98/B98</f>
        <v>7.4801839080459773</v>
      </c>
      <c r="E98" s="1">
        <f>IF(AND(($D98&gt;=0),($D98&lt;5)),1,0)</f>
        <v>0</v>
      </c>
      <c r="F98" s="1">
        <f>IF(AND(($D98&gt;=5),($D98&lt;10)),1,0)</f>
        <v>1</v>
      </c>
      <c r="G98" s="1">
        <f>IF(AND((D98&gt;=10),(D98&lt;15)),1,0)</f>
        <v>0</v>
      </c>
      <c r="H98" s="1">
        <f>IF(AND(($D98&gt;=15),($D98&lt;20)),1,0)</f>
        <v>0</v>
      </c>
      <c r="L98" s="3">
        <v>43722</v>
      </c>
      <c r="M98" s="2">
        <v>10875</v>
      </c>
      <c r="N98" s="1">
        <f>IF(E98=1,$C98,0)</f>
        <v>0</v>
      </c>
      <c r="O98" s="1">
        <f>IF(F98=1,$C98,0)</f>
        <v>81347</v>
      </c>
      <c r="P98" s="1">
        <f>IF(G98=1,$C98,0)</f>
        <v>0</v>
      </c>
      <c r="Q98" s="1">
        <f>IF(H98=1,$C98,0)</f>
        <v>0</v>
      </c>
    </row>
    <row r="99" spans="1:17" x14ac:dyDescent="0.25">
      <c r="A99" s="3">
        <v>43723</v>
      </c>
      <c r="B99" s="2">
        <v>8192</v>
      </c>
      <c r="C99" s="1">
        <v>69990</v>
      </c>
      <c r="D99" s="1">
        <f>C99/B99</f>
        <v>8.543701171875</v>
      </c>
      <c r="E99" s="1">
        <f>IF(AND(($D99&gt;=0),($D99&lt;5)),1,0)</f>
        <v>0</v>
      </c>
      <c r="F99" s="1">
        <f>IF(AND(($D99&gt;=5),($D99&lt;10)),1,0)</f>
        <v>1</v>
      </c>
      <c r="G99" s="1">
        <f>IF(AND((D99&gt;=10),(D99&lt;15)),1,0)</f>
        <v>0</v>
      </c>
      <c r="H99" s="1">
        <f>IF(AND(($D99&gt;=15),($D99&lt;20)),1,0)</f>
        <v>0</v>
      </c>
      <c r="L99" s="3">
        <v>43723</v>
      </c>
      <c r="M99" s="2">
        <v>8192</v>
      </c>
      <c r="N99" s="1">
        <f>IF(E99=1,$C99,0)</f>
        <v>0</v>
      </c>
      <c r="O99" s="1">
        <f>IF(F99=1,$C99,0)</f>
        <v>69990</v>
      </c>
      <c r="P99" s="1">
        <f>IF(G99=1,$C99,0)</f>
        <v>0</v>
      </c>
      <c r="Q99" s="1">
        <f>IF(H99=1,$C99,0)</f>
        <v>0</v>
      </c>
    </row>
    <row r="100" spans="1:17" x14ac:dyDescent="0.25">
      <c r="A100" s="3">
        <v>43724</v>
      </c>
      <c r="B100" s="2">
        <v>4354</v>
      </c>
      <c r="C100" s="1">
        <v>39202</v>
      </c>
      <c r="D100" s="1">
        <f>C100/B100</f>
        <v>9.0036747818098295</v>
      </c>
      <c r="E100" s="1">
        <f>IF(AND(($D100&gt;=0),($D100&lt;5)),1,0)</f>
        <v>0</v>
      </c>
      <c r="F100" s="1">
        <f>IF(AND(($D100&gt;=5),($D100&lt;10)),1,0)</f>
        <v>1</v>
      </c>
      <c r="G100" s="1">
        <f>IF(AND((D100&gt;=10),(D100&lt;15)),1,0)</f>
        <v>0</v>
      </c>
      <c r="H100" s="1">
        <f>IF(AND(($D100&gt;=15),($D100&lt;20)),1,0)</f>
        <v>0</v>
      </c>
      <c r="L100" s="3">
        <v>43724</v>
      </c>
      <c r="M100" s="2">
        <v>4354</v>
      </c>
      <c r="N100" s="1">
        <f>IF(E100=1,$C100,0)</f>
        <v>0</v>
      </c>
      <c r="O100" s="1">
        <f>IF(F100=1,$C100,0)</f>
        <v>39202</v>
      </c>
      <c r="P100" s="1">
        <f>IF(G100=1,$C100,0)</f>
        <v>0</v>
      </c>
      <c r="Q100" s="1">
        <f>IF(H100=1,$C100,0)</f>
        <v>0</v>
      </c>
    </row>
    <row r="101" spans="1:17" x14ac:dyDescent="0.25">
      <c r="A101" s="3">
        <v>43725</v>
      </c>
      <c r="B101" s="2">
        <v>4435</v>
      </c>
      <c r="C101" s="1">
        <v>39086</v>
      </c>
      <c r="D101" s="1">
        <f>C101/B101</f>
        <v>8.813077790304396</v>
      </c>
      <c r="E101" s="1">
        <f>IF(AND(($D101&gt;=0),($D101&lt;5)),1,0)</f>
        <v>0</v>
      </c>
      <c r="F101" s="1">
        <f>IF(AND(($D101&gt;=5),($D101&lt;10)),1,0)</f>
        <v>1</v>
      </c>
      <c r="G101" s="1">
        <f>IF(AND((D101&gt;=10),(D101&lt;15)),1,0)</f>
        <v>0</v>
      </c>
      <c r="H101" s="1">
        <f>IF(AND(($D101&gt;=15),($D101&lt;20)),1,0)</f>
        <v>0</v>
      </c>
      <c r="L101" s="3">
        <v>43725</v>
      </c>
      <c r="M101" s="2">
        <v>4435</v>
      </c>
      <c r="N101" s="1">
        <f>IF(E101=1,$C101,0)</f>
        <v>0</v>
      </c>
      <c r="O101" s="1">
        <f>IF(F101=1,$C101,0)</f>
        <v>39086</v>
      </c>
      <c r="P101" s="1">
        <f>IF(G101=1,$C101,0)</f>
        <v>0</v>
      </c>
      <c r="Q101" s="1">
        <f>IF(H101=1,$C101,0)</f>
        <v>0</v>
      </c>
    </row>
    <row r="102" spans="1:17" x14ac:dyDescent="0.25">
      <c r="A102" s="3">
        <v>43726</v>
      </c>
      <c r="B102" s="2">
        <v>4569</v>
      </c>
      <c r="C102" s="1">
        <v>38965</v>
      </c>
      <c r="D102" s="1">
        <f>C102/B102</f>
        <v>8.5281243160428986</v>
      </c>
      <c r="E102" s="1">
        <f>IF(AND(($D102&gt;=0),($D102&lt;5)),1,0)</f>
        <v>0</v>
      </c>
      <c r="F102" s="1">
        <f>IF(AND(($D102&gt;=5),($D102&lt;10)),1,0)</f>
        <v>1</v>
      </c>
      <c r="G102" s="1">
        <f>IF(AND((D102&gt;=10),(D102&lt;15)),1,0)</f>
        <v>0</v>
      </c>
      <c r="H102" s="1">
        <f>IF(AND(($D102&gt;=15),($D102&lt;20)),1,0)</f>
        <v>0</v>
      </c>
      <c r="L102" s="3">
        <v>43726</v>
      </c>
      <c r="M102" s="2">
        <v>4569</v>
      </c>
      <c r="N102" s="1">
        <f>IF(E102=1,$C102,0)</f>
        <v>0</v>
      </c>
      <c r="O102" s="1">
        <f>IF(F102=1,$C102,0)</f>
        <v>38965</v>
      </c>
      <c r="P102" s="1">
        <f>IF(G102=1,$C102,0)</f>
        <v>0</v>
      </c>
      <c r="Q102" s="1">
        <f>IF(H102=1,$C102,0)</f>
        <v>0</v>
      </c>
    </row>
    <row r="103" spans="1:17" x14ac:dyDescent="0.25">
      <c r="A103" s="3">
        <v>43727</v>
      </c>
      <c r="B103" s="2">
        <v>4997</v>
      </c>
      <c r="C103" s="1">
        <v>39341</v>
      </c>
      <c r="D103" s="1">
        <f>C103/B103</f>
        <v>7.8729237542525512</v>
      </c>
      <c r="E103" s="1">
        <f>IF(AND(($D103&gt;=0),($D103&lt;5)),1,0)</f>
        <v>0</v>
      </c>
      <c r="F103" s="1">
        <f>IF(AND(($D103&gt;=5),($D103&lt;10)),1,0)</f>
        <v>1</v>
      </c>
      <c r="G103" s="1">
        <f>IF(AND((D103&gt;=10),(D103&lt;15)),1,0)</f>
        <v>0</v>
      </c>
      <c r="H103" s="1">
        <f>IF(AND(($D103&gt;=15),($D103&lt;20)),1,0)</f>
        <v>0</v>
      </c>
      <c r="L103" s="3">
        <v>43727</v>
      </c>
      <c r="M103" s="2">
        <v>4997</v>
      </c>
      <c r="N103" s="1">
        <f>IF(E103=1,$C103,0)</f>
        <v>0</v>
      </c>
      <c r="O103" s="1">
        <f>IF(F103=1,$C103,0)</f>
        <v>39341</v>
      </c>
      <c r="P103" s="1">
        <f>IF(G103=1,$C103,0)</f>
        <v>0</v>
      </c>
      <c r="Q103" s="1">
        <f>IF(H103=1,$C103,0)</f>
        <v>0</v>
      </c>
    </row>
    <row r="104" spans="1:17" x14ac:dyDescent="0.25">
      <c r="A104" s="3">
        <v>43728</v>
      </c>
      <c r="B104" s="2">
        <v>6960</v>
      </c>
      <c r="C104" s="1">
        <v>46528</v>
      </c>
      <c r="D104" s="1">
        <f>C104/B104</f>
        <v>6.6850574712643676</v>
      </c>
      <c r="E104" s="1">
        <f>IF(AND(($D104&gt;=0),($D104&lt;5)),1,0)</f>
        <v>0</v>
      </c>
      <c r="F104" s="1">
        <f>IF(AND(($D104&gt;=5),($D104&lt;10)),1,0)</f>
        <v>1</v>
      </c>
      <c r="G104" s="1">
        <f>IF(AND((D104&gt;=10),(D104&lt;15)),1,0)</f>
        <v>0</v>
      </c>
      <c r="H104" s="1">
        <f>IF(AND(($D104&gt;=15),($D104&lt;20)),1,0)</f>
        <v>0</v>
      </c>
      <c r="L104" s="3">
        <v>43728</v>
      </c>
      <c r="M104" s="2">
        <v>6960</v>
      </c>
      <c r="N104" s="1">
        <f>IF(E104=1,$C104,0)</f>
        <v>0</v>
      </c>
      <c r="O104" s="1">
        <f>IF(F104=1,$C104,0)</f>
        <v>46528</v>
      </c>
      <c r="P104" s="1">
        <f>IF(G104=1,$C104,0)</f>
        <v>0</v>
      </c>
      <c r="Q104" s="1">
        <f>IF(H104=1,$C104,0)</f>
        <v>0</v>
      </c>
    </row>
    <row r="105" spans="1:17" x14ac:dyDescent="0.25">
      <c r="A105" s="3">
        <v>43729</v>
      </c>
      <c r="B105" s="2">
        <v>10251</v>
      </c>
      <c r="C105" s="1">
        <v>63786</v>
      </c>
      <c r="D105" s="1">
        <f>C105/B105</f>
        <v>6.2224173251390109</v>
      </c>
      <c r="E105" s="1">
        <f>IF(AND(($D105&gt;=0),($D105&lt;5)),1,0)</f>
        <v>0</v>
      </c>
      <c r="F105" s="1">
        <f>IF(AND(($D105&gt;=5),($D105&lt;10)),1,0)</f>
        <v>1</v>
      </c>
      <c r="G105" s="1">
        <f>IF(AND((D105&gt;=10),(D105&lt;15)),1,0)</f>
        <v>0</v>
      </c>
      <c r="H105" s="1">
        <f>IF(AND(($D105&gt;=15),($D105&lt;20)),1,0)</f>
        <v>0</v>
      </c>
      <c r="L105" s="3">
        <v>43729</v>
      </c>
      <c r="M105" s="2">
        <v>10251</v>
      </c>
      <c r="N105" s="1">
        <f>IF(E105=1,$C105,0)</f>
        <v>0</v>
      </c>
      <c r="O105" s="1">
        <f>IF(F105=1,$C105,0)</f>
        <v>63786</v>
      </c>
      <c r="P105" s="1">
        <f>IF(G105=1,$C105,0)</f>
        <v>0</v>
      </c>
      <c r="Q105" s="1">
        <f>IF(H105=1,$C105,0)</f>
        <v>0</v>
      </c>
    </row>
    <row r="106" spans="1:17" x14ac:dyDescent="0.25">
      <c r="A106" s="3">
        <v>43730</v>
      </c>
      <c r="B106" s="2">
        <v>6984</v>
      </c>
      <c r="C106" s="1">
        <v>52831</v>
      </c>
      <c r="D106" s="1">
        <f>C106/B106</f>
        <v>7.5645761741122568</v>
      </c>
      <c r="E106" s="1">
        <f>IF(AND(($D106&gt;=0),($D106&lt;5)),1,0)</f>
        <v>0</v>
      </c>
      <c r="F106" s="1">
        <f>IF(AND(($D106&gt;=5),($D106&lt;10)),1,0)</f>
        <v>1</v>
      </c>
      <c r="G106" s="1">
        <f>IF(AND((D106&gt;=10),(D106&lt;15)),1,0)</f>
        <v>0</v>
      </c>
      <c r="H106" s="1">
        <f>IF(AND(($D106&gt;=15),($D106&lt;20)),1,0)</f>
        <v>0</v>
      </c>
      <c r="L106" s="3">
        <v>43730</v>
      </c>
      <c r="M106" s="2">
        <v>6984</v>
      </c>
      <c r="N106" s="1">
        <f>IF(E106=1,$C106,0)</f>
        <v>0</v>
      </c>
      <c r="O106" s="1">
        <f>IF(F106=1,$C106,0)</f>
        <v>52831</v>
      </c>
      <c r="P106" s="1">
        <f>IF(G106=1,$C106,0)</f>
        <v>0</v>
      </c>
      <c r="Q106" s="1">
        <f>IF(H106=1,$C106,0)</f>
        <v>0</v>
      </c>
    </row>
    <row r="107" spans="1:17" x14ac:dyDescent="0.25">
      <c r="A107" s="3">
        <v>43731</v>
      </c>
      <c r="B107" s="2">
        <v>3983</v>
      </c>
      <c r="C107" s="1">
        <v>31464</v>
      </c>
      <c r="D107" s="1">
        <f>C107/B107</f>
        <v>7.8995731860406728</v>
      </c>
      <c r="E107" s="1">
        <f>IF(AND(($D107&gt;=0),($D107&lt;5)),1,0)</f>
        <v>0</v>
      </c>
      <c r="F107" s="1">
        <f>IF(AND(($D107&gt;=5),($D107&lt;10)),1,0)</f>
        <v>1</v>
      </c>
      <c r="G107" s="1">
        <f>IF(AND((D107&gt;=10),(D107&lt;15)),1,0)</f>
        <v>0</v>
      </c>
      <c r="H107" s="1">
        <f>IF(AND(($D107&gt;=15),($D107&lt;20)),1,0)</f>
        <v>0</v>
      </c>
      <c r="L107" s="3">
        <v>43731</v>
      </c>
      <c r="M107" s="2">
        <v>3983</v>
      </c>
      <c r="N107" s="1">
        <f>IF(E107=1,$C107,0)</f>
        <v>0</v>
      </c>
      <c r="O107" s="1">
        <f>IF(F107=1,$C107,0)</f>
        <v>31464</v>
      </c>
      <c r="P107" s="1">
        <f>IF(G107=1,$C107,0)</f>
        <v>0</v>
      </c>
      <c r="Q107" s="1">
        <f>IF(H107=1,$C107,0)</f>
        <v>0</v>
      </c>
    </row>
    <row r="108" spans="1:17" x14ac:dyDescent="0.25">
      <c r="A108" s="3">
        <v>43732</v>
      </c>
      <c r="B108" s="2">
        <v>5222</v>
      </c>
      <c r="C108" s="1">
        <v>39008</v>
      </c>
      <c r="D108" s="1">
        <f>C108/B108</f>
        <v>7.4699348908464192</v>
      </c>
      <c r="E108" s="1">
        <f>IF(AND(($D108&gt;=0),($D108&lt;5)),1,0)</f>
        <v>0</v>
      </c>
      <c r="F108" s="1">
        <f>IF(AND(($D108&gt;=5),($D108&lt;10)),1,0)</f>
        <v>1</v>
      </c>
      <c r="G108" s="1">
        <f>IF(AND((D108&gt;=10),(D108&lt;15)),1,0)</f>
        <v>0</v>
      </c>
      <c r="H108" s="1">
        <f>IF(AND(($D108&gt;=15),($D108&lt;20)),1,0)</f>
        <v>0</v>
      </c>
      <c r="L108" s="3">
        <v>43732</v>
      </c>
      <c r="M108" s="2">
        <v>5222</v>
      </c>
      <c r="N108" s="1">
        <f>IF(E108=1,$C108,0)</f>
        <v>0</v>
      </c>
      <c r="O108" s="1">
        <f>IF(F108=1,$C108,0)</f>
        <v>39008</v>
      </c>
      <c r="P108" s="1">
        <f>IF(G108=1,$C108,0)</f>
        <v>0</v>
      </c>
      <c r="Q108" s="1">
        <f>IF(H108=1,$C108,0)</f>
        <v>0</v>
      </c>
    </row>
    <row r="109" spans="1:17" x14ac:dyDescent="0.25">
      <c r="A109" s="3">
        <v>43733</v>
      </c>
      <c r="B109" s="2">
        <v>4816</v>
      </c>
      <c r="C109" s="1">
        <v>36017</v>
      </c>
      <c r="D109" s="1">
        <f>C109/B109</f>
        <v>7.4786129568106317</v>
      </c>
      <c r="E109" s="1">
        <f>IF(AND(($D109&gt;=0),($D109&lt;5)),1,0)</f>
        <v>0</v>
      </c>
      <c r="F109" s="1">
        <f>IF(AND(($D109&gt;=5),($D109&lt;10)),1,0)</f>
        <v>1</v>
      </c>
      <c r="G109" s="1">
        <f>IF(AND((D109&gt;=10),(D109&lt;15)),1,0)</f>
        <v>0</v>
      </c>
      <c r="H109" s="1">
        <f>IF(AND(($D109&gt;=15),($D109&lt;20)),1,0)</f>
        <v>0</v>
      </c>
      <c r="L109" s="3">
        <v>43733</v>
      </c>
      <c r="M109" s="2">
        <v>4816</v>
      </c>
      <c r="N109" s="1">
        <f>IF(E109=1,$C109,0)</f>
        <v>0</v>
      </c>
      <c r="O109" s="1">
        <f>IF(F109=1,$C109,0)</f>
        <v>36017</v>
      </c>
      <c r="P109" s="1">
        <f>IF(G109=1,$C109,0)</f>
        <v>0</v>
      </c>
      <c r="Q109" s="1">
        <f>IF(H109=1,$C109,0)</f>
        <v>0</v>
      </c>
    </row>
    <row r="110" spans="1:17" x14ac:dyDescent="0.25">
      <c r="A110" s="3">
        <v>43734</v>
      </c>
      <c r="B110" s="2">
        <v>5311</v>
      </c>
      <c r="C110" s="1">
        <v>39072</v>
      </c>
      <c r="D110" s="1">
        <f>C110/B110</f>
        <v>7.356806627753719</v>
      </c>
      <c r="E110" s="1">
        <f>IF(AND(($D110&gt;=0),($D110&lt;5)),1,0)</f>
        <v>0</v>
      </c>
      <c r="F110" s="1">
        <f>IF(AND(($D110&gt;=5),($D110&lt;10)),1,0)</f>
        <v>1</v>
      </c>
      <c r="G110" s="1">
        <f>IF(AND((D110&gt;=10),(D110&lt;15)),1,0)</f>
        <v>0</v>
      </c>
      <c r="H110" s="1">
        <f>IF(AND(($D110&gt;=15),($D110&lt;20)),1,0)</f>
        <v>0</v>
      </c>
      <c r="L110" s="3">
        <v>43734</v>
      </c>
      <c r="M110" s="2">
        <v>5311</v>
      </c>
      <c r="N110" s="1">
        <f>IF(E110=1,$C110,0)</f>
        <v>0</v>
      </c>
      <c r="O110" s="1">
        <f>IF(F110=1,$C110,0)</f>
        <v>39072</v>
      </c>
      <c r="P110" s="1">
        <f>IF(G110=1,$C110,0)</f>
        <v>0</v>
      </c>
      <c r="Q110" s="1">
        <f>IF(H110=1,$C110,0)</f>
        <v>0</v>
      </c>
    </row>
    <row r="111" spans="1:17" x14ac:dyDescent="0.25">
      <c r="A111" s="3">
        <v>43735</v>
      </c>
      <c r="B111" s="2">
        <v>7066</v>
      </c>
      <c r="C111" s="1">
        <v>48881</v>
      </c>
      <c r="D111" s="1">
        <f>C111/B111</f>
        <v>6.9177752618171526</v>
      </c>
      <c r="E111" s="1">
        <f>IF(AND(($D111&gt;=0),($D111&lt;5)),1,0)</f>
        <v>0</v>
      </c>
      <c r="F111" s="1">
        <f>IF(AND(($D111&gt;=5),($D111&lt;10)),1,0)</f>
        <v>1</v>
      </c>
      <c r="G111" s="1">
        <f>IF(AND((D111&gt;=10),(D111&lt;15)),1,0)</f>
        <v>0</v>
      </c>
      <c r="H111" s="1">
        <f>IF(AND(($D111&gt;=15),($D111&lt;20)),1,0)</f>
        <v>0</v>
      </c>
      <c r="L111" s="3">
        <v>43735</v>
      </c>
      <c r="M111" s="2">
        <v>7066</v>
      </c>
      <c r="N111" s="1">
        <f>IF(E111=1,$C111,0)</f>
        <v>0</v>
      </c>
      <c r="O111" s="1">
        <f>IF(F111=1,$C111,0)</f>
        <v>48881</v>
      </c>
      <c r="P111" s="1">
        <f>IF(G111=1,$C111,0)</f>
        <v>0</v>
      </c>
      <c r="Q111" s="1">
        <f>IF(H111=1,$C111,0)</f>
        <v>0</v>
      </c>
    </row>
    <row r="112" spans="1:17" x14ac:dyDescent="0.25">
      <c r="A112" s="3">
        <v>43736</v>
      </c>
      <c r="B112" s="2">
        <v>10406</v>
      </c>
      <c r="C112" s="1">
        <v>69842</v>
      </c>
      <c r="D112" s="1">
        <f>C112/B112</f>
        <v>6.7117047857005572</v>
      </c>
      <c r="E112" s="1">
        <f>IF(AND(($D112&gt;=0),($D112&lt;5)),1,0)</f>
        <v>0</v>
      </c>
      <c r="F112" s="1">
        <f>IF(AND(($D112&gt;=5),($D112&lt;10)),1,0)</f>
        <v>1</v>
      </c>
      <c r="G112" s="1">
        <f>IF(AND((D112&gt;=10),(D112&lt;15)),1,0)</f>
        <v>0</v>
      </c>
      <c r="H112" s="1">
        <f>IF(AND(($D112&gt;=15),($D112&lt;20)),1,0)</f>
        <v>0</v>
      </c>
      <c r="L112" s="3">
        <v>43736</v>
      </c>
      <c r="M112" s="2">
        <v>10406</v>
      </c>
      <c r="N112" s="1">
        <f>IF(E112=1,$C112,0)</f>
        <v>0</v>
      </c>
      <c r="O112" s="1">
        <f>IF(F112=1,$C112,0)</f>
        <v>69842</v>
      </c>
      <c r="P112" s="1">
        <f>IF(G112=1,$C112,0)</f>
        <v>0</v>
      </c>
      <c r="Q112" s="1">
        <f>IF(H112=1,$C112,0)</f>
        <v>0</v>
      </c>
    </row>
    <row r="113" spans="1:17" x14ac:dyDescent="0.25">
      <c r="A113" s="3">
        <v>43737</v>
      </c>
      <c r="B113" s="2">
        <v>7399</v>
      </c>
      <c r="C113" s="1">
        <v>63283</v>
      </c>
      <c r="D113" s="1">
        <f>C113/B113</f>
        <v>8.5529125557507779</v>
      </c>
      <c r="E113" s="1">
        <f>IF(AND(($D113&gt;=0),($D113&lt;5)),1,0)</f>
        <v>0</v>
      </c>
      <c r="F113" s="1">
        <f>IF(AND(($D113&gt;=5),($D113&lt;10)),1,0)</f>
        <v>1</v>
      </c>
      <c r="G113" s="1">
        <f>IF(AND((D113&gt;=10),(D113&lt;15)),1,0)</f>
        <v>0</v>
      </c>
      <c r="H113" s="1">
        <f>IF(AND(($D113&gt;=15),($D113&lt;20)),1,0)</f>
        <v>0</v>
      </c>
      <c r="L113" s="3">
        <v>43737</v>
      </c>
      <c r="M113" s="2">
        <v>7399</v>
      </c>
      <c r="N113" s="1">
        <f>IF(E113=1,$C113,0)</f>
        <v>0</v>
      </c>
      <c r="O113" s="1">
        <f>IF(F113=1,$C113,0)</f>
        <v>63283</v>
      </c>
      <c r="P113" s="1">
        <f>IF(G113=1,$C113,0)</f>
        <v>0</v>
      </c>
      <c r="Q113" s="1">
        <f>IF(H113=1,$C113,0)</f>
        <v>0</v>
      </c>
    </row>
    <row r="114" spans="1:17" x14ac:dyDescent="0.25">
      <c r="A114" s="3">
        <v>43738</v>
      </c>
      <c r="B114" s="2">
        <v>3987</v>
      </c>
      <c r="C114" s="1">
        <v>35259</v>
      </c>
      <c r="D114" s="1">
        <f>C114/B114</f>
        <v>8.8434913468773519</v>
      </c>
      <c r="E114" s="1">
        <f>IF(AND(($D114&gt;=0),($D114&lt;5)),1,0)</f>
        <v>0</v>
      </c>
      <c r="F114" s="1">
        <f>IF(AND(($D114&gt;=5),($D114&lt;10)),1,0)</f>
        <v>1</v>
      </c>
      <c r="G114" s="1">
        <f>IF(AND((D114&gt;=10),(D114&lt;15)),1,0)</f>
        <v>0</v>
      </c>
      <c r="H114" s="1">
        <f>IF(AND(($D114&gt;=15),($D114&lt;20)),1,0)</f>
        <v>0</v>
      </c>
      <c r="L114" s="3">
        <v>43738</v>
      </c>
      <c r="M114" s="2">
        <v>3987</v>
      </c>
      <c r="N114" s="1">
        <f>IF(E114=1,$C114,0)</f>
        <v>0</v>
      </c>
      <c r="O114" s="1">
        <f>IF(F114=1,$C114,0)</f>
        <v>35259</v>
      </c>
      <c r="P114" s="1">
        <f>IF(G114=1,$C114,0)</f>
        <v>0</v>
      </c>
      <c r="Q114" s="1">
        <f>IF(H114=1,$C114,0)</f>
        <v>0</v>
      </c>
    </row>
    <row r="115" spans="1:17" x14ac:dyDescent="0.25">
      <c r="A115" s="3">
        <v>43739</v>
      </c>
      <c r="B115" s="2">
        <v>5029</v>
      </c>
      <c r="C115" s="1">
        <v>40957</v>
      </c>
      <c r="D115" s="1">
        <f>C115/B115</f>
        <v>8.1441638496719033</v>
      </c>
      <c r="E115" s="1">
        <f>IF(AND(($D115&gt;=0),($D115&lt;5)),1,0)</f>
        <v>0</v>
      </c>
      <c r="F115" s="1">
        <f>IF(AND(($D115&gt;=5),($D115&lt;10)),1,0)</f>
        <v>1</v>
      </c>
      <c r="G115" s="1">
        <f>IF(AND((D115&gt;=10),(D115&lt;15)),1,0)</f>
        <v>0</v>
      </c>
      <c r="H115" s="1">
        <f>IF(AND(($D115&gt;=15),($D115&lt;20)),1,0)</f>
        <v>0</v>
      </c>
      <c r="L115" s="3">
        <v>43739</v>
      </c>
      <c r="M115" s="2">
        <v>5029</v>
      </c>
      <c r="N115" s="1">
        <f>IF(E115=1,$C115,0)</f>
        <v>0</v>
      </c>
      <c r="O115" s="1">
        <f>IF(F115=1,$C115,0)</f>
        <v>40957</v>
      </c>
      <c r="P115" s="1">
        <f>IF(G115=1,$C115,0)</f>
        <v>0</v>
      </c>
      <c r="Q115" s="1">
        <f>IF(H115=1,$C115,0)</f>
        <v>0</v>
      </c>
    </row>
    <row r="116" spans="1:17" x14ac:dyDescent="0.25">
      <c r="A116" s="3">
        <v>43740</v>
      </c>
      <c r="B116" s="2">
        <v>4642</v>
      </c>
      <c r="C116" s="1">
        <v>36830</v>
      </c>
      <c r="D116" s="1">
        <f>C116/B116</f>
        <v>7.9340801378716073</v>
      </c>
      <c r="E116" s="1">
        <f>IF(AND(($D116&gt;=0),($D116&lt;5)),1,0)</f>
        <v>0</v>
      </c>
      <c r="F116" s="1">
        <f>IF(AND(($D116&gt;=5),($D116&lt;10)),1,0)</f>
        <v>1</v>
      </c>
      <c r="G116" s="1">
        <f>IF(AND((D116&gt;=10),(D116&lt;15)),1,0)</f>
        <v>0</v>
      </c>
      <c r="H116" s="1">
        <f>IF(AND(($D116&gt;=15),($D116&lt;20)),1,0)</f>
        <v>0</v>
      </c>
      <c r="L116" s="3">
        <v>43740</v>
      </c>
      <c r="M116" s="2">
        <v>4642</v>
      </c>
      <c r="N116" s="1">
        <f>IF(E116=1,$C116,0)</f>
        <v>0</v>
      </c>
      <c r="O116" s="1">
        <f>IF(F116=1,$C116,0)</f>
        <v>36830</v>
      </c>
      <c r="P116" s="1">
        <f>IF(G116=1,$C116,0)</f>
        <v>0</v>
      </c>
      <c r="Q116" s="1">
        <f>IF(H116=1,$C116,0)</f>
        <v>0</v>
      </c>
    </row>
    <row r="117" spans="1:17" x14ac:dyDescent="0.25">
      <c r="A117" s="3">
        <v>43741</v>
      </c>
      <c r="B117" s="2">
        <v>5152</v>
      </c>
      <c r="C117" s="1">
        <v>39957</v>
      </c>
      <c r="D117" s="1">
        <f>C117/B117</f>
        <v>7.7556288819875778</v>
      </c>
      <c r="E117" s="1">
        <f>IF(AND(($D117&gt;=0),($D117&lt;5)),1,0)</f>
        <v>0</v>
      </c>
      <c r="F117" s="1">
        <f>IF(AND(($D117&gt;=5),($D117&lt;10)),1,0)</f>
        <v>1</v>
      </c>
      <c r="G117" s="1">
        <f>IF(AND((D117&gt;=10),(D117&lt;15)),1,0)</f>
        <v>0</v>
      </c>
      <c r="H117" s="1">
        <f>IF(AND(($D117&gt;=15),($D117&lt;20)),1,0)</f>
        <v>0</v>
      </c>
      <c r="L117" s="3">
        <v>43741</v>
      </c>
      <c r="M117" s="2">
        <v>5152</v>
      </c>
      <c r="N117" s="1">
        <f>IF(E117=1,$C117,0)</f>
        <v>0</v>
      </c>
      <c r="O117" s="1">
        <f>IF(F117=1,$C117,0)</f>
        <v>39957</v>
      </c>
      <c r="P117" s="1">
        <f>IF(G117=1,$C117,0)</f>
        <v>0</v>
      </c>
      <c r="Q117" s="1">
        <f>IF(H117=1,$C117,0)</f>
        <v>0</v>
      </c>
    </row>
    <row r="118" spans="1:17" x14ac:dyDescent="0.25">
      <c r="A118" s="3">
        <v>43742</v>
      </c>
      <c r="B118" s="2">
        <v>6786</v>
      </c>
      <c r="C118" s="1">
        <v>46774</v>
      </c>
      <c r="D118" s="1">
        <f>C118/B118</f>
        <v>6.8927203065134099</v>
      </c>
      <c r="E118" s="1">
        <f>IF(AND(($D118&gt;=0),($D118&lt;5)),1,0)</f>
        <v>0</v>
      </c>
      <c r="F118" s="1">
        <f>IF(AND(($D118&gt;=5),($D118&lt;10)),1,0)</f>
        <v>1</v>
      </c>
      <c r="G118" s="1">
        <f>IF(AND((D118&gt;=10),(D118&lt;15)),1,0)</f>
        <v>0</v>
      </c>
      <c r="H118" s="1">
        <f>IF(AND(($D118&gt;=15),($D118&lt;20)),1,0)</f>
        <v>0</v>
      </c>
      <c r="L118" s="3">
        <v>43742</v>
      </c>
      <c r="M118" s="2">
        <v>6786</v>
      </c>
      <c r="N118" s="1">
        <f>IF(E118=1,$C118,0)</f>
        <v>0</v>
      </c>
      <c r="O118" s="1">
        <f>IF(F118=1,$C118,0)</f>
        <v>46774</v>
      </c>
      <c r="P118" s="1">
        <f>IF(G118=1,$C118,0)</f>
        <v>0</v>
      </c>
      <c r="Q118" s="1">
        <f>IF(H118=1,$C118,0)</f>
        <v>0</v>
      </c>
    </row>
    <row r="119" spans="1:17" x14ac:dyDescent="0.25">
      <c r="A119" s="3">
        <v>43743</v>
      </c>
      <c r="B119" s="2">
        <v>10203</v>
      </c>
      <c r="C119" s="1">
        <v>64909</v>
      </c>
      <c r="D119" s="1">
        <f>C119/B119</f>
        <v>6.3617563461726947</v>
      </c>
      <c r="E119" s="1">
        <f>IF(AND(($D119&gt;=0),($D119&lt;5)),1,0)</f>
        <v>0</v>
      </c>
      <c r="F119" s="1">
        <f>IF(AND(($D119&gt;=5),($D119&lt;10)),1,0)</f>
        <v>1</v>
      </c>
      <c r="G119" s="1">
        <f>IF(AND((D119&gt;=10),(D119&lt;15)),1,0)</f>
        <v>0</v>
      </c>
      <c r="H119" s="1">
        <f>IF(AND(($D119&gt;=15),($D119&lt;20)),1,0)</f>
        <v>0</v>
      </c>
      <c r="L119" s="3">
        <v>43743</v>
      </c>
      <c r="M119" s="2">
        <v>10203</v>
      </c>
      <c r="N119" s="1">
        <f>IF(E119=1,$C119,0)</f>
        <v>0</v>
      </c>
      <c r="O119" s="1">
        <f>IF(F119=1,$C119,0)</f>
        <v>64909</v>
      </c>
      <c r="P119" s="1">
        <f>IF(G119=1,$C119,0)</f>
        <v>0</v>
      </c>
      <c r="Q119" s="1">
        <f>IF(H119=1,$C119,0)</f>
        <v>0</v>
      </c>
    </row>
    <row r="120" spans="1:17" x14ac:dyDescent="0.25">
      <c r="A120" s="3">
        <v>43744</v>
      </c>
      <c r="B120" s="2">
        <v>7245</v>
      </c>
      <c r="C120" s="1">
        <v>56299</v>
      </c>
      <c r="D120" s="1">
        <f>C120/B120</f>
        <v>7.7707384403036581</v>
      </c>
      <c r="E120" s="1">
        <f>IF(AND(($D120&gt;=0),($D120&lt;5)),1,0)</f>
        <v>0</v>
      </c>
      <c r="F120" s="1">
        <f>IF(AND(($D120&gt;=5),($D120&lt;10)),1,0)</f>
        <v>1</v>
      </c>
      <c r="G120" s="1">
        <f>IF(AND((D120&gt;=10),(D120&lt;15)),1,0)</f>
        <v>0</v>
      </c>
      <c r="H120" s="1">
        <f>IF(AND(($D120&gt;=15),($D120&lt;20)),1,0)</f>
        <v>0</v>
      </c>
      <c r="L120" s="3">
        <v>43744</v>
      </c>
      <c r="M120" s="2">
        <v>7245</v>
      </c>
      <c r="N120" s="1">
        <f>IF(E120=1,$C120,0)</f>
        <v>0</v>
      </c>
      <c r="O120" s="1">
        <f>IF(F120=1,$C120,0)</f>
        <v>56299</v>
      </c>
      <c r="P120" s="1">
        <f>IF(G120=1,$C120,0)</f>
        <v>0</v>
      </c>
      <c r="Q120" s="1">
        <f>IF(H120=1,$C120,0)</f>
        <v>0</v>
      </c>
    </row>
    <row r="121" spans="1:17" x14ac:dyDescent="0.25">
      <c r="A121" s="3">
        <v>43745</v>
      </c>
      <c r="B121" s="2">
        <v>2820</v>
      </c>
      <c r="C121" s="1">
        <v>26001</v>
      </c>
      <c r="D121" s="1">
        <f>C121/B121</f>
        <v>9.2202127659574469</v>
      </c>
      <c r="E121" s="1">
        <f>IF(AND(($D121&gt;=0),($D121&lt;5)),1,0)</f>
        <v>0</v>
      </c>
      <c r="F121" s="1">
        <f>IF(AND(($D121&gt;=5),($D121&lt;10)),1,0)</f>
        <v>1</v>
      </c>
      <c r="G121" s="1">
        <f>IF(AND((D121&gt;=10),(D121&lt;15)),1,0)</f>
        <v>0</v>
      </c>
      <c r="H121" s="1">
        <f>IF(AND(($D121&gt;=15),($D121&lt;20)),1,0)</f>
        <v>0</v>
      </c>
      <c r="L121" s="3">
        <v>43745</v>
      </c>
      <c r="M121" s="2">
        <v>2820</v>
      </c>
      <c r="N121" s="1">
        <f>IF(E121=1,$C121,0)</f>
        <v>0</v>
      </c>
      <c r="O121" s="1">
        <f>IF(F121=1,$C121,0)</f>
        <v>26001</v>
      </c>
      <c r="P121" s="1">
        <f>IF(G121=1,$C121,0)</f>
        <v>0</v>
      </c>
      <c r="Q121" s="1">
        <f>IF(H121=1,$C121,0)</f>
        <v>0</v>
      </c>
    </row>
    <row r="122" spans="1:17" x14ac:dyDescent="0.25">
      <c r="A122" s="3">
        <v>43746</v>
      </c>
      <c r="B122" s="2">
        <v>2611</v>
      </c>
      <c r="C122" s="1">
        <v>26006</v>
      </c>
      <c r="D122" s="1">
        <f>C122/B122</f>
        <v>9.9601685178092687</v>
      </c>
      <c r="E122" s="1">
        <f>IF(AND(($D122&gt;=0),($D122&lt;5)),1,0)</f>
        <v>0</v>
      </c>
      <c r="F122" s="1">
        <f>IF(AND(($D122&gt;=5),($D122&lt;10)),1,0)</f>
        <v>1</v>
      </c>
      <c r="G122" s="1">
        <f>IF(AND((D122&gt;=10),(D122&lt;15)),1,0)</f>
        <v>0</v>
      </c>
      <c r="H122" s="1">
        <f>IF(AND(($D122&gt;=15),($D122&lt;20)),1,0)</f>
        <v>0</v>
      </c>
      <c r="L122" s="3">
        <v>43746</v>
      </c>
      <c r="M122" s="2">
        <v>2611</v>
      </c>
      <c r="N122" s="1">
        <f>IF(E122=1,$C122,0)</f>
        <v>0</v>
      </c>
      <c r="O122" s="1">
        <f>IF(F122=1,$C122,0)</f>
        <v>26006</v>
      </c>
      <c r="P122" s="1">
        <f>IF(G122=1,$C122,0)</f>
        <v>0</v>
      </c>
      <c r="Q122" s="1">
        <f>IF(H122=1,$C122,0)</f>
        <v>0</v>
      </c>
    </row>
    <row r="123" spans="1:17" x14ac:dyDescent="0.25">
      <c r="A123" s="3">
        <v>43747</v>
      </c>
      <c r="B123" s="2">
        <v>2584</v>
      </c>
      <c r="C123" s="1">
        <v>23990</v>
      </c>
      <c r="D123" s="1">
        <f>C123/B123</f>
        <v>9.2840557275541791</v>
      </c>
      <c r="E123" s="1">
        <f>IF(AND(($D123&gt;=0),($D123&lt;5)),1,0)</f>
        <v>0</v>
      </c>
      <c r="F123" s="1">
        <f>IF(AND(($D123&gt;=5),($D123&lt;10)),1,0)</f>
        <v>1</v>
      </c>
      <c r="G123" s="1">
        <f>IF(AND((D123&gt;=10),(D123&lt;15)),1,0)</f>
        <v>0</v>
      </c>
      <c r="H123" s="1">
        <f>IF(AND(($D123&gt;=15),($D123&lt;20)),1,0)</f>
        <v>0</v>
      </c>
      <c r="L123" s="3">
        <v>43747</v>
      </c>
      <c r="M123" s="2">
        <v>2584</v>
      </c>
      <c r="N123" s="1">
        <f>IF(E123=1,$C123,0)</f>
        <v>0</v>
      </c>
      <c r="O123" s="1">
        <f>IF(F123=1,$C123,0)</f>
        <v>23990</v>
      </c>
      <c r="P123" s="1">
        <f>IF(G123=1,$C123,0)</f>
        <v>0</v>
      </c>
      <c r="Q123" s="1">
        <f>IF(H123=1,$C123,0)</f>
        <v>0</v>
      </c>
    </row>
    <row r="124" spans="1:17" x14ac:dyDescent="0.25">
      <c r="A124" s="3">
        <v>43748</v>
      </c>
      <c r="B124" s="2">
        <v>3113</v>
      </c>
      <c r="C124" s="1">
        <v>23631</v>
      </c>
      <c r="D124" s="1">
        <f>C124/B124</f>
        <v>7.5910697076774811</v>
      </c>
      <c r="E124" s="1">
        <f>IF(AND(($D124&gt;=0),($D124&lt;5)),1,0)</f>
        <v>0</v>
      </c>
      <c r="F124" s="1">
        <f>IF(AND(($D124&gt;=5),($D124&lt;10)),1,0)</f>
        <v>1</v>
      </c>
      <c r="G124" s="1">
        <f>IF(AND((D124&gt;=10),(D124&lt;15)),1,0)</f>
        <v>0</v>
      </c>
      <c r="H124" s="1">
        <f>IF(AND(($D124&gt;=15),($D124&lt;20)),1,0)</f>
        <v>0</v>
      </c>
      <c r="L124" s="3">
        <v>43748</v>
      </c>
      <c r="M124" s="2">
        <v>3113</v>
      </c>
      <c r="N124" s="1">
        <f>IF(E124=1,$C124,0)</f>
        <v>0</v>
      </c>
      <c r="O124" s="1">
        <f>IF(F124=1,$C124,0)</f>
        <v>23631</v>
      </c>
      <c r="P124" s="1">
        <f>IF(G124=1,$C124,0)</f>
        <v>0</v>
      </c>
      <c r="Q124" s="1">
        <f>IF(H124=1,$C124,0)</f>
        <v>0</v>
      </c>
    </row>
    <row r="125" spans="1:17" x14ac:dyDescent="0.25">
      <c r="A125" s="3">
        <v>43749</v>
      </c>
      <c r="B125" s="2">
        <v>5547</v>
      </c>
      <c r="C125" s="1">
        <v>33516</v>
      </c>
      <c r="D125" s="1">
        <f>C125/B125</f>
        <v>6.0421849648458625</v>
      </c>
      <c r="E125" s="1">
        <f>IF(AND(($D125&gt;=0),($D125&lt;5)),1,0)</f>
        <v>0</v>
      </c>
      <c r="F125" s="1">
        <f>IF(AND(($D125&gt;=5),($D125&lt;10)),1,0)</f>
        <v>1</v>
      </c>
      <c r="G125" s="1">
        <f>IF(AND((D125&gt;=10),(D125&lt;15)),1,0)</f>
        <v>0</v>
      </c>
      <c r="H125" s="1">
        <f>IF(AND(($D125&gt;=15),($D125&lt;20)),1,0)</f>
        <v>0</v>
      </c>
      <c r="L125" s="3">
        <v>43749</v>
      </c>
      <c r="M125" s="2">
        <v>5547</v>
      </c>
      <c r="N125" s="1">
        <f>IF(E125=1,$C125,0)</f>
        <v>0</v>
      </c>
      <c r="O125" s="1">
        <f>IF(F125=1,$C125,0)</f>
        <v>33516</v>
      </c>
      <c r="P125" s="1">
        <f>IF(G125=1,$C125,0)</f>
        <v>0</v>
      </c>
      <c r="Q125" s="1">
        <f>IF(H125=1,$C125,0)</f>
        <v>0</v>
      </c>
    </row>
    <row r="126" spans="1:17" x14ac:dyDescent="0.25">
      <c r="A126" s="3">
        <v>43750</v>
      </c>
      <c r="B126" s="2">
        <v>8475</v>
      </c>
      <c r="C126" s="1">
        <v>47344</v>
      </c>
      <c r="D126" s="1">
        <f>C126/B126</f>
        <v>5.5863126843657813</v>
      </c>
      <c r="E126" s="1">
        <f>IF(AND(($D126&gt;=0),($D126&lt;5)),1,0)</f>
        <v>0</v>
      </c>
      <c r="F126" s="1">
        <f>IF(AND(($D126&gt;=5),($D126&lt;10)),1,0)</f>
        <v>1</v>
      </c>
      <c r="G126" s="1">
        <f>IF(AND((D126&gt;=10),(D126&lt;15)),1,0)</f>
        <v>0</v>
      </c>
      <c r="H126" s="1">
        <f>IF(AND(($D126&gt;=15),($D126&lt;20)),1,0)</f>
        <v>0</v>
      </c>
      <c r="L126" s="3">
        <v>43750</v>
      </c>
      <c r="M126" s="2">
        <v>8475</v>
      </c>
      <c r="N126" s="1">
        <f>IF(E126=1,$C126,0)</f>
        <v>0</v>
      </c>
      <c r="O126" s="1">
        <f>IF(F126=1,$C126,0)</f>
        <v>47344</v>
      </c>
      <c r="P126" s="1">
        <f>IF(G126=1,$C126,0)</f>
        <v>0</v>
      </c>
      <c r="Q126" s="1">
        <f>IF(H126=1,$C126,0)</f>
        <v>0</v>
      </c>
    </row>
    <row r="127" spans="1:17" x14ac:dyDescent="0.25">
      <c r="A127" s="3">
        <v>43751</v>
      </c>
      <c r="B127" s="2">
        <v>5503</v>
      </c>
      <c r="C127" s="1">
        <v>39500</v>
      </c>
      <c r="D127" s="1">
        <f>C127/B127</f>
        <v>7.177902962020716</v>
      </c>
      <c r="E127" s="1">
        <f>IF(AND(($D127&gt;=0),($D127&lt;5)),1,0)</f>
        <v>0</v>
      </c>
      <c r="F127" s="1">
        <f>IF(AND(($D127&gt;=5),($D127&lt;10)),1,0)</f>
        <v>1</v>
      </c>
      <c r="G127" s="1">
        <f>IF(AND((D127&gt;=10),(D127&lt;15)),1,0)</f>
        <v>0</v>
      </c>
      <c r="H127" s="1">
        <f>IF(AND(($D127&gt;=15),($D127&lt;20)),1,0)</f>
        <v>0</v>
      </c>
      <c r="L127" s="3">
        <v>43751</v>
      </c>
      <c r="M127" s="2">
        <v>5503</v>
      </c>
      <c r="N127" s="1">
        <f>IF(E127=1,$C127,0)</f>
        <v>0</v>
      </c>
      <c r="O127" s="1">
        <f>IF(F127=1,$C127,0)</f>
        <v>39500</v>
      </c>
      <c r="P127" s="1">
        <f>IF(G127=1,$C127,0)</f>
        <v>0</v>
      </c>
      <c r="Q127" s="1">
        <f>IF(H127=1,$C127,0)</f>
        <v>0</v>
      </c>
    </row>
    <row r="128" spans="1:17" x14ac:dyDescent="0.25">
      <c r="A128" s="3">
        <v>43752</v>
      </c>
      <c r="B128" s="2">
        <v>2815</v>
      </c>
      <c r="C128" s="1">
        <v>19709</v>
      </c>
      <c r="D128" s="1">
        <f>C128/B128</f>
        <v>7.0014209591474241</v>
      </c>
      <c r="E128" s="1">
        <f>IF(AND(($D128&gt;=0),($D128&lt;5)),1,0)</f>
        <v>0</v>
      </c>
      <c r="F128" s="1">
        <f>IF(AND(($D128&gt;=5),($D128&lt;10)),1,0)</f>
        <v>1</v>
      </c>
      <c r="G128" s="1">
        <f>IF(AND((D128&gt;=10),(D128&lt;15)),1,0)</f>
        <v>0</v>
      </c>
      <c r="H128" s="1">
        <f>IF(AND(($D128&gt;=15),($D128&lt;20)),1,0)</f>
        <v>0</v>
      </c>
      <c r="L128" s="3">
        <v>43752</v>
      </c>
      <c r="M128" s="2">
        <v>2815</v>
      </c>
      <c r="N128" s="1">
        <f>IF(E128=1,$C128,0)</f>
        <v>0</v>
      </c>
      <c r="O128" s="1">
        <f>IF(F128=1,$C128,0)</f>
        <v>19709</v>
      </c>
      <c r="P128" s="1">
        <f>IF(G128=1,$C128,0)</f>
        <v>0</v>
      </c>
      <c r="Q128" s="1">
        <f>IF(H128=1,$C128,0)</f>
        <v>0</v>
      </c>
    </row>
    <row r="129" spans="1:17" x14ac:dyDescent="0.25">
      <c r="A129" s="3">
        <v>43753</v>
      </c>
      <c r="B129" s="2">
        <v>2950</v>
      </c>
      <c r="C129" s="1">
        <v>21159</v>
      </c>
      <c r="D129" s="1">
        <f>C129/B129</f>
        <v>7.172542372881356</v>
      </c>
      <c r="E129" s="1">
        <f>IF(AND(($D129&gt;=0),($D129&lt;5)),1,0)</f>
        <v>0</v>
      </c>
      <c r="F129" s="1">
        <f>IF(AND(($D129&gt;=5),($D129&lt;10)),1,0)</f>
        <v>1</v>
      </c>
      <c r="G129" s="1">
        <f>IF(AND((D129&gt;=10),(D129&lt;15)),1,0)</f>
        <v>0</v>
      </c>
      <c r="H129" s="1">
        <f>IF(AND(($D129&gt;=15),($D129&lt;20)),1,0)</f>
        <v>0</v>
      </c>
      <c r="L129" s="3">
        <v>43753</v>
      </c>
      <c r="M129" s="2">
        <v>2950</v>
      </c>
      <c r="N129" s="1">
        <f>IF(E129=1,$C129,0)</f>
        <v>0</v>
      </c>
      <c r="O129" s="1">
        <f>IF(F129=1,$C129,0)</f>
        <v>21159</v>
      </c>
      <c r="P129" s="1">
        <f>IF(G129=1,$C129,0)</f>
        <v>0</v>
      </c>
      <c r="Q129" s="1">
        <f>IF(H129=1,$C129,0)</f>
        <v>0</v>
      </c>
    </row>
    <row r="130" spans="1:17" x14ac:dyDescent="0.25">
      <c r="A130" s="3">
        <v>43754</v>
      </c>
      <c r="B130" s="2">
        <v>3043</v>
      </c>
      <c r="C130" s="1">
        <v>22183</v>
      </c>
      <c r="D130" s="1">
        <f>C130/B130</f>
        <v>7.2898455471574106</v>
      </c>
      <c r="E130" s="1">
        <f>IF(AND(($D130&gt;=0),($D130&lt;5)),1,0)</f>
        <v>0</v>
      </c>
      <c r="F130" s="1">
        <f>IF(AND(($D130&gt;=5),($D130&lt;10)),1,0)</f>
        <v>1</v>
      </c>
      <c r="G130" s="1">
        <f>IF(AND((D130&gt;=10),(D130&lt;15)),1,0)</f>
        <v>0</v>
      </c>
      <c r="H130" s="1">
        <f>IF(AND(($D130&gt;=15),($D130&lt;20)),1,0)</f>
        <v>0</v>
      </c>
      <c r="L130" s="3">
        <v>43754</v>
      </c>
      <c r="M130" s="2">
        <v>3043</v>
      </c>
      <c r="N130" s="1">
        <f>IF(E130=1,$C130,0)</f>
        <v>0</v>
      </c>
      <c r="O130" s="1">
        <f>IF(F130=1,$C130,0)</f>
        <v>22183</v>
      </c>
      <c r="P130" s="1">
        <f>IF(G130=1,$C130,0)</f>
        <v>0</v>
      </c>
      <c r="Q130" s="1">
        <f>IF(H130=1,$C130,0)</f>
        <v>0</v>
      </c>
    </row>
    <row r="131" spans="1:17" x14ac:dyDescent="0.25">
      <c r="A131" s="3">
        <v>43755</v>
      </c>
      <c r="B131" s="2">
        <v>3217</v>
      </c>
      <c r="C131" s="1">
        <v>21466</v>
      </c>
      <c r="D131" s="1">
        <f>C131/B131</f>
        <v>6.6726764065899911</v>
      </c>
      <c r="E131" s="1">
        <f>IF(AND(($D131&gt;=0),($D131&lt;5)),1,0)</f>
        <v>0</v>
      </c>
      <c r="F131" s="1">
        <f>IF(AND(($D131&gt;=5),($D131&lt;10)),1,0)</f>
        <v>1</v>
      </c>
      <c r="G131" s="1">
        <f>IF(AND((D131&gt;=10),(D131&lt;15)),1,0)</f>
        <v>0</v>
      </c>
      <c r="H131" s="1">
        <f>IF(AND(($D131&gt;=15),($D131&lt;20)),1,0)</f>
        <v>0</v>
      </c>
      <c r="L131" s="3">
        <v>43755</v>
      </c>
      <c r="M131" s="2">
        <v>3217</v>
      </c>
      <c r="N131" s="1">
        <f>IF(E131=1,$C131,0)</f>
        <v>0</v>
      </c>
      <c r="O131" s="1">
        <f>IF(F131=1,$C131,0)</f>
        <v>21466</v>
      </c>
      <c r="P131" s="1">
        <f>IF(G131=1,$C131,0)</f>
        <v>0</v>
      </c>
      <c r="Q131" s="1">
        <f>IF(H131=1,$C131,0)</f>
        <v>0</v>
      </c>
    </row>
    <row r="132" spans="1:17" x14ac:dyDescent="0.25">
      <c r="A132" s="3">
        <v>43756</v>
      </c>
      <c r="B132" s="2">
        <v>4816</v>
      </c>
      <c r="C132" s="1">
        <v>27686</v>
      </c>
      <c r="D132" s="1">
        <f>C132/B132</f>
        <v>5.7487541528239205</v>
      </c>
      <c r="E132" s="1">
        <f>IF(AND(($D132&gt;=0),($D132&lt;5)),1,0)</f>
        <v>0</v>
      </c>
      <c r="F132" s="1">
        <f>IF(AND(($D132&gt;=5),($D132&lt;10)),1,0)</f>
        <v>1</v>
      </c>
      <c r="G132" s="1">
        <f>IF(AND((D132&gt;=10),(D132&lt;15)),1,0)</f>
        <v>0</v>
      </c>
      <c r="H132" s="1">
        <f>IF(AND(($D132&gt;=15),($D132&lt;20)),1,0)</f>
        <v>0</v>
      </c>
      <c r="L132" s="3">
        <v>43756</v>
      </c>
      <c r="M132" s="2">
        <v>4816</v>
      </c>
      <c r="N132" s="1">
        <f>IF(E132=1,$C132,0)</f>
        <v>0</v>
      </c>
      <c r="O132" s="1">
        <f>IF(F132=1,$C132,0)</f>
        <v>27686</v>
      </c>
      <c r="P132" s="1">
        <f>IF(G132=1,$C132,0)</f>
        <v>0</v>
      </c>
      <c r="Q132" s="1">
        <f>IF(H132=1,$C132,0)</f>
        <v>0</v>
      </c>
    </row>
    <row r="133" spans="1:17" x14ac:dyDescent="0.25">
      <c r="A133" s="3">
        <v>43757</v>
      </c>
      <c r="B133" s="2">
        <v>6962</v>
      </c>
      <c r="C133" s="1">
        <v>37469</v>
      </c>
      <c r="D133" s="1">
        <f>C133/B133</f>
        <v>5.381930479747199</v>
      </c>
      <c r="E133" s="1">
        <f>IF(AND(($D133&gt;=0),($D133&lt;5)),1,0)</f>
        <v>0</v>
      </c>
      <c r="F133" s="1">
        <f>IF(AND(($D133&gt;=5),($D133&lt;10)),1,0)</f>
        <v>1</v>
      </c>
      <c r="G133" s="1">
        <f>IF(AND((D133&gt;=10),(D133&lt;15)),1,0)</f>
        <v>0</v>
      </c>
      <c r="H133" s="1">
        <f>IF(AND(($D133&gt;=15),($D133&lt;20)),1,0)</f>
        <v>0</v>
      </c>
      <c r="L133" s="3">
        <v>43757</v>
      </c>
      <c r="M133" s="2">
        <v>6962</v>
      </c>
      <c r="N133" s="1">
        <f>IF(E133=1,$C133,0)</f>
        <v>0</v>
      </c>
      <c r="O133" s="1">
        <f>IF(F133=1,$C133,0)</f>
        <v>37469</v>
      </c>
      <c r="P133" s="1">
        <f>IF(G133=1,$C133,0)</f>
        <v>0</v>
      </c>
      <c r="Q133" s="1">
        <f>IF(H133=1,$C133,0)</f>
        <v>0</v>
      </c>
    </row>
    <row r="134" spans="1:17" x14ac:dyDescent="0.25">
      <c r="A134" s="3">
        <v>43758</v>
      </c>
      <c r="B134" s="2">
        <v>5174</v>
      </c>
      <c r="C134" s="1">
        <v>34325</v>
      </c>
      <c r="D134" s="1">
        <f>C134/B134</f>
        <v>6.6341321994588327</v>
      </c>
      <c r="E134" s="1">
        <f>IF(AND(($D134&gt;=0),($D134&lt;5)),1,0)</f>
        <v>0</v>
      </c>
      <c r="F134" s="1">
        <f>IF(AND(($D134&gt;=5),($D134&lt;10)),1,0)</f>
        <v>1</v>
      </c>
      <c r="G134" s="1">
        <f>IF(AND((D134&gt;=10),(D134&lt;15)),1,0)</f>
        <v>0</v>
      </c>
      <c r="H134" s="1">
        <f>IF(AND(($D134&gt;=15),($D134&lt;20)),1,0)</f>
        <v>0</v>
      </c>
      <c r="L134" s="3">
        <v>43758</v>
      </c>
      <c r="M134" s="2">
        <v>5174</v>
      </c>
      <c r="N134" s="1">
        <f>IF(E134=1,$C134,0)</f>
        <v>0</v>
      </c>
      <c r="O134" s="1">
        <f>IF(F134=1,$C134,0)</f>
        <v>34325</v>
      </c>
      <c r="P134" s="1">
        <f>IF(G134=1,$C134,0)</f>
        <v>0</v>
      </c>
      <c r="Q134" s="1">
        <f>IF(H134=1,$C134,0)</f>
        <v>0</v>
      </c>
    </row>
    <row r="135" spans="1:17" x14ac:dyDescent="0.25">
      <c r="A135" s="3">
        <v>43759</v>
      </c>
      <c r="B135" s="2">
        <v>2865</v>
      </c>
      <c r="C135" s="1">
        <v>19041</v>
      </c>
      <c r="D135" s="1">
        <f>C135/B135</f>
        <v>6.6460732984293189</v>
      </c>
      <c r="E135" s="1">
        <f>IF(AND(($D135&gt;=0),($D135&lt;5)),1,0)</f>
        <v>0</v>
      </c>
      <c r="F135" s="1">
        <f>IF(AND(($D135&gt;=5),($D135&lt;10)),1,0)</f>
        <v>1</v>
      </c>
      <c r="G135" s="1">
        <f>IF(AND((D135&gt;=10),(D135&lt;15)),1,0)</f>
        <v>0</v>
      </c>
      <c r="H135" s="1">
        <f>IF(AND(($D135&gt;=15),($D135&lt;20)),1,0)</f>
        <v>0</v>
      </c>
      <c r="L135" s="3">
        <v>43759</v>
      </c>
      <c r="M135" s="2">
        <v>2865</v>
      </c>
      <c r="N135" s="1">
        <f>IF(E135=1,$C135,0)</f>
        <v>0</v>
      </c>
      <c r="O135" s="1">
        <f>IF(F135=1,$C135,0)</f>
        <v>19041</v>
      </c>
      <c r="P135" s="1">
        <f>IF(G135=1,$C135,0)</f>
        <v>0</v>
      </c>
      <c r="Q135" s="1">
        <f>IF(H135=1,$C135,0)</f>
        <v>0</v>
      </c>
    </row>
    <row r="136" spans="1:17" x14ac:dyDescent="0.25">
      <c r="A136" s="3">
        <v>43760</v>
      </c>
      <c r="B136" s="2">
        <v>2776</v>
      </c>
      <c r="C136" s="1">
        <v>19442</v>
      </c>
      <c r="D136" s="1">
        <f>C136/B136</f>
        <v>7.0036023054755043</v>
      </c>
      <c r="E136" s="1">
        <f>IF(AND(($D136&gt;=0),($D136&lt;5)),1,0)</f>
        <v>0</v>
      </c>
      <c r="F136" s="1">
        <f>IF(AND(($D136&gt;=5),($D136&lt;10)),1,0)</f>
        <v>1</v>
      </c>
      <c r="G136" s="1">
        <f>IF(AND((D136&gt;=10),(D136&lt;15)),1,0)</f>
        <v>0</v>
      </c>
      <c r="H136" s="1">
        <f>IF(AND(($D136&gt;=15),($D136&lt;20)),1,0)</f>
        <v>0</v>
      </c>
      <c r="L136" s="3">
        <v>43760</v>
      </c>
      <c r="M136" s="2">
        <v>2776</v>
      </c>
      <c r="N136" s="1">
        <f>IF(E136=1,$C136,0)</f>
        <v>0</v>
      </c>
      <c r="O136" s="1">
        <f>IF(F136=1,$C136,0)</f>
        <v>19442</v>
      </c>
      <c r="P136" s="1">
        <f>IF(G136=1,$C136,0)</f>
        <v>0</v>
      </c>
      <c r="Q136" s="1">
        <f>IF(H136=1,$C136,0)</f>
        <v>0</v>
      </c>
    </row>
    <row r="137" spans="1:17" x14ac:dyDescent="0.25">
      <c r="A137" s="3">
        <v>43761</v>
      </c>
      <c r="B137" s="2">
        <v>2956</v>
      </c>
      <c r="C137" s="1">
        <v>19275</v>
      </c>
      <c r="D137" s="1">
        <f>C137/B137</f>
        <v>6.5206359945872805</v>
      </c>
      <c r="E137" s="1">
        <f>IF(AND(($D137&gt;=0),($D137&lt;5)),1,0)</f>
        <v>0</v>
      </c>
      <c r="F137" s="1">
        <f>IF(AND(($D137&gt;=5),($D137&lt;10)),1,0)</f>
        <v>1</v>
      </c>
      <c r="G137" s="1">
        <f>IF(AND((D137&gt;=10),(D137&lt;15)),1,0)</f>
        <v>0</v>
      </c>
      <c r="H137" s="1">
        <f>IF(AND(($D137&gt;=15),($D137&lt;20)),1,0)</f>
        <v>0</v>
      </c>
      <c r="L137" s="3">
        <v>43761</v>
      </c>
      <c r="M137" s="2">
        <v>2956</v>
      </c>
      <c r="N137" s="1">
        <f>IF(E137=1,$C137,0)</f>
        <v>0</v>
      </c>
      <c r="O137" s="1">
        <f>IF(F137=1,$C137,0)</f>
        <v>19275</v>
      </c>
      <c r="P137" s="1">
        <f>IF(G137=1,$C137,0)</f>
        <v>0</v>
      </c>
      <c r="Q137" s="1">
        <f>IF(H137=1,$C137,0)</f>
        <v>0</v>
      </c>
    </row>
    <row r="138" spans="1:17" x14ac:dyDescent="0.25">
      <c r="A138" s="3">
        <v>43762</v>
      </c>
      <c r="B138" s="2">
        <v>3470</v>
      </c>
      <c r="C138" s="1">
        <v>21108</v>
      </c>
      <c r="D138" s="1">
        <f>C138/B138</f>
        <v>6.0829971181556193</v>
      </c>
      <c r="E138" s="1">
        <f>IF(AND(($D138&gt;=0),($D138&lt;5)),1,0)</f>
        <v>0</v>
      </c>
      <c r="F138" s="1">
        <f>IF(AND(($D138&gt;=5),($D138&lt;10)),1,0)</f>
        <v>1</v>
      </c>
      <c r="G138" s="1">
        <f>IF(AND((D138&gt;=10),(D138&lt;15)),1,0)</f>
        <v>0</v>
      </c>
      <c r="H138" s="1">
        <f>IF(AND(($D138&gt;=15),($D138&lt;20)),1,0)</f>
        <v>0</v>
      </c>
      <c r="L138" s="3">
        <v>43762</v>
      </c>
      <c r="M138" s="2">
        <v>3470</v>
      </c>
      <c r="N138" s="1">
        <f>IF(E138=1,$C138,0)</f>
        <v>0</v>
      </c>
      <c r="O138" s="1">
        <f>IF(F138=1,$C138,0)</f>
        <v>21108</v>
      </c>
      <c r="P138" s="1">
        <f>IF(G138=1,$C138,0)</f>
        <v>0</v>
      </c>
      <c r="Q138" s="1">
        <f>IF(H138=1,$C138,0)</f>
        <v>0</v>
      </c>
    </row>
    <row r="139" spans="1:17" x14ac:dyDescent="0.25">
      <c r="A139" s="3">
        <v>43763</v>
      </c>
      <c r="B139" s="2">
        <v>4842</v>
      </c>
      <c r="C139" s="1">
        <v>26591</v>
      </c>
      <c r="D139" s="1">
        <f>C139/B139</f>
        <v>5.4917389508467576</v>
      </c>
      <c r="E139" s="1">
        <f>IF(AND(($D139&gt;=0),($D139&lt;5)),1,0)</f>
        <v>0</v>
      </c>
      <c r="F139" s="1">
        <f>IF(AND(($D139&gt;=5),($D139&lt;10)),1,0)</f>
        <v>1</v>
      </c>
      <c r="G139" s="1">
        <f>IF(AND((D139&gt;=10),(D139&lt;15)),1,0)</f>
        <v>0</v>
      </c>
      <c r="H139" s="1">
        <f>IF(AND(($D139&gt;=15),($D139&lt;20)),1,0)</f>
        <v>0</v>
      </c>
      <c r="L139" s="3">
        <v>43763</v>
      </c>
      <c r="M139" s="2">
        <v>4842</v>
      </c>
      <c r="N139" s="1">
        <f>IF(E139=1,$C139,0)</f>
        <v>0</v>
      </c>
      <c r="O139" s="1">
        <f>IF(F139=1,$C139,0)</f>
        <v>26591</v>
      </c>
      <c r="P139" s="1">
        <f>IF(G139=1,$C139,0)</f>
        <v>0</v>
      </c>
      <c r="Q139" s="1">
        <f>IF(H139=1,$C139,0)</f>
        <v>0</v>
      </c>
    </row>
    <row r="140" spans="1:17" x14ac:dyDescent="0.25">
      <c r="A140" s="3">
        <v>43764</v>
      </c>
      <c r="B140" s="2">
        <v>7545</v>
      </c>
      <c r="C140" s="1">
        <v>40011</v>
      </c>
      <c r="D140" s="1">
        <f>C140/B140</f>
        <v>5.3029821073558647</v>
      </c>
      <c r="E140" s="1">
        <f>IF(AND(($D140&gt;=0),($D140&lt;5)),1,0)</f>
        <v>0</v>
      </c>
      <c r="F140" s="1">
        <f>IF(AND(($D140&gt;=5),($D140&lt;10)),1,0)</f>
        <v>1</v>
      </c>
      <c r="G140" s="1">
        <f>IF(AND((D140&gt;=10),(D140&lt;15)),1,0)</f>
        <v>0</v>
      </c>
      <c r="H140" s="1">
        <f>IF(AND(($D140&gt;=15),($D140&lt;20)),1,0)</f>
        <v>0</v>
      </c>
      <c r="L140" s="3">
        <v>43764</v>
      </c>
      <c r="M140" s="2">
        <v>7545</v>
      </c>
      <c r="N140" s="1">
        <f>IF(E140=1,$C140,0)</f>
        <v>0</v>
      </c>
      <c r="O140" s="1">
        <f>IF(F140=1,$C140,0)</f>
        <v>40011</v>
      </c>
      <c r="P140" s="1">
        <f>IF(G140=1,$C140,0)</f>
        <v>0</v>
      </c>
      <c r="Q140" s="1">
        <f>IF(H140=1,$C140,0)</f>
        <v>0</v>
      </c>
    </row>
    <row r="141" spans="1:17" x14ac:dyDescent="0.25">
      <c r="A141" s="3">
        <v>43765</v>
      </c>
      <c r="B141" s="2">
        <v>4984</v>
      </c>
      <c r="C141" s="1">
        <v>34623</v>
      </c>
      <c r="D141" s="1">
        <f>C141/B141</f>
        <v>6.9468298555377208</v>
      </c>
      <c r="E141" s="1">
        <f>IF(AND(($D141&gt;=0),($D141&lt;5)),1,0)</f>
        <v>0</v>
      </c>
      <c r="F141" s="1">
        <f>IF(AND(($D141&gt;=5),($D141&lt;10)),1,0)</f>
        <v>1</v>
      </c>
      <c r="G141" s="1">
        <f>IF(AND((D141&gt;=10),(D141&lt;15)),1,0)</f>
        <v>0</v>
      </c>
      <c r="H141" s="1">
        <f>IF(AND(($D141&gt;=15),($D141&lt;20)),1,0)</f>
        <v>0</v>
      </c>
      <c r="L141" s="3">
        <v>43765</v>
      </c>
      <c r="M141" s="2">
        <v>4984</v>
      </c>
      <c r="N141" s="1">
        <f>IF(E141=1,$C141,0)</f>
        <v>0</v>
      </c>
      <c r="O141" s="1">
        <f>IF(F141=1,$C141,0)</f>
        <v>34623</v>
      </c>
      <c r="P141" s="1">
        <f>IF(G141=1,$C141,0)</f>
        <v>0</v>
      </c>
      <c r="Q141" s="1">
        <f>IF(H141=1,$C141,0)</f>
        <v>0</v>
      </c>
    </row>
    <row r="142" spans="1:17" x14ac:dyDescent="0.25">
      <c r="A142" s="3">
        <v>43766</v>
      </c>
      <c r="B142" s="2">
        <v>2673</v>
      </c>
      <c r="C142" s="1">
        <v>17908</v>
      </c>
      <c r="D142" s="1">
        <f>C142/B142</f>
        <v>6.6995884773662553</v>
      </c>
      <c r="E142" s="1">
        <f>IF(AND(($D142&gt;=0),($D142&lt;5)),1,0)</f>
        <v>0</v>
      </c>
      <c r="F142" s="1">
        <f>IF(AND(($D142&gt;=5),($D142&lt;10)),1,0)</f>
        <v>1</v>
      </c>
      <c r="G142" s="1">
        <f>IF(AND((D142&gt;=10),(D142&lt;15)),1,0)</f>
        <v>0</v>
      </c>
      <c r="H142" s="1">
        <f>IF(AND(($D142&gt;=15),($D142&lt;20)),1,0)</f>
        <v>0</v>
      </c>
      <c r="L142" s="3">
        <v>43766</v>
      </c>
      <c r="M142" s="2">
        <v>2673</v>
      </c>
      <c r="N142" s="1">
        <f>IF(E142=1,$C142,0)</f>
        <v>0</v>
      </c>
      <c r="O142" s="1">
        <f>IF(F142=1,$C142,0)</f>
        <v>17908</v>
      </c>
      <c r="P142" s="1">
        <f>IF(G142=1,$C142,0)</f>
        <v>0</v>
      </c>
      <c r="Q142" s="1">
        <f>IF(H142=1,$C142,0)</f>
        <v>0</v>
      </c>
    </row>
    <row r="143" spans="1:17" x14ac:dyDescent="0.25">
      <c r="A143" s="3">
        <v>43767</v>
      </c>
      <c r="B143" s="2">
        <v>2996</v>
      </c>
      <c r="C143" s="1">
        <v>18678</v>
      </c>
      <c r="D143" s="1">
        <f>C143/B143</f>
        <v>6.2343124165554071</v>
      </c>
      <c r="E143" s="1">
        <f>IF(AND(($D143&gt;=0),($D143&lt;5)),1,0)</f>
        <v>0</v>
      </c>
      <c r="F143" s="1">
        <f>IF(AND(($D143&gt;=5),($D143&lt;10)),1,0)</f>
        <v>1</v>
      </c>
      <c r="G143" s="1">
        <f>IF(AND((D143&gt;=10),(D143&lt;15)),1,0)</f>
        <v>0</v>
      </c>
      <c r="H143" s="1">
        <f>IF(AND(($D143&gt;=15),($D143&lt;20)),1,0)</f>
        <v>0</v>
      </c>
      <c r="L143" s="3">
        <v>43767</v>
      </c>
      <c r="M143" s="2">
        <v>2996</v>
      </c>
      <c r="N143" s="1">
        <f>IF(E143=1,$C143,0)</f>
        <v>0</v>
      </c>
      <c r="O143" s="1">
        <f>IF(F143=1,$C143,0)</f>
        <v>18678</v>
      </c>
      <c r="P143" s="1">
        <f>IF(G143=1,$C143,0)</f>
        <v>0</v>
      </c>
      <c r="Q143" s="1">
        <f>IF(H143=1,$C143,0)</f>
        <v>0</v>
      </c>
    </row>
    <row r="144" spans="1:17" x14ac:dyDescent="0.25">
      <c r="A144" s="3">
        <v>43768</v>
      </c>
      <c r="B144" s="2">
        <v>3445</v>
      </c>
      <c r="C144" s="1">
        <v>19849</v>
      </c>
      <c r="D144" s="1">
        <f>C144/B144</f>
        <v>5.7616835994194489</v>
      </c>
      <c r="E144" s="1">
        <f>IF(AND(($D144&gt;=0),($D144&lt;5)),1,0)</f>
        <v>0</v>
      </c>
      <c r="F144" s="1">
        <f>IF(AND(($D144&gt;=5),($D144&lt;10)),1,0)</f>
        <v>1</v>
      </c>
      <c r="G144" s="1">
        <f>IF(AND((D144&gt;=10),(D144&lt;15)),1,0)</f>
        <v>0</v>
      </c>
      <c r="H144" s="1">
        <f>IF(AND(($D144&gt;=15),($D144&lt;20)),1,0)</f>
        <v>0</v>
      </c>
      <c r="L144" s="3">
        <v>43768</v>
      </c>
      <c r="M144" s="2">
        <v>3445</v>
      </c>
      <c r="N144" s="1">
        <f>IF(E144=1,$C144,0)</f>
        <v>0</v>
      </c>
      <c r="O144" s="1">
        <f>IF(F144=1,$C144,0)</f>
        <v>19849</v>
      </c>
      <c r="P144" s="1">
        <f>IF(G144=1,$C144,0)</f>
        <v>0</v>
      </c>
      <c r="Q144" s="1">
        <f>IF(H144=1,$C144,0)</f>
        <v>0</v>
      </c>
    </row>
    <row r="145" spans="1:17" x14ac:dyDescent="0.25">
      <c r="A145" s="3">
        <v>43769</v>
      </c>
      <c r="B145" s="2">
        <v>4179</v>
      </c>
      <c r="C145" s="1">
        <v>22335</v>
      </c>
      <c r="D145" s="1">
        <f>C145/B145</f>
        <v>5.3445800430725052</v>
      </c>
      <c r="E145" s="1">
        <f>IF(AND(($D145&gt;=0),($D145&lt;5)),1,0)</f>
        <v>0</v>
      </c>
      <c r="F145" s="1">
        <f>IF(AND(($D145&gt;=5),($D145&lt;10)),1,0)</f>
        <v>1</v>
      </c>
      <c r="G145" s="1">
        <f>IF(AND((D145&gt;=10),(D145&lt;15)),1,0)</f>
        <v>0</v>
      </c>
      <c r="H145" s="1">
        <f>IF(AND(($D145&gt;=15),($D145&lt;20)),1,0)</f>
        <v>0</v>
      </c>
      <c r="L145" s="3">
        <v>43769</v>
      </c>
      <c r="M145" s="2">
        <v>4179</v>
      </c>
      <c r="N145" s="1">
        <f>IF(E145=1,$C145,0)</f>
        <v>0</v>
      </c>
      <c r="O145" s="1">
        <f>IF(F145=1,$C145,0)</f>
        <v>22335</v>
      </c>
      <c r="P145" s="1">
        <f>IF(G145=1,$C145,0)</f>
        <v>0</v>
      </c>
      <c r="Q145" s="1">
        <f>IF(H145=1,$C145,0)</f>
        <v>0</v>
      </c>
    </row>
    <row r="146" spans="1:17" x14ac:dyDescent="0.25">
      <c r="A146" s="3">
        <v>43770</v>
      </c>
      <c r="B146" s="2">
        <v>7117</v>
      </c>
      <c r="C146" s="1">
        <v>32643</v>
      </c>
      <c r="D146" s="1">
        <f>C146/B146</f>
        <v>4.5866235773500073</v>
      </c>
      <c r="E146" s="1">
        <f>IF(AND(($D146&gt;=0),($D146&lt;5)),1,0)</f>
        <v>1</v>
      </c>
      <c r="F146" s="1">
        <f>IF(AND(($D146&gt;=5),($D146&lt;10)),1,0)</f>
        <v>0</v>
      </c>
      <c r="G146" s="1">
        <f>IF(AND((D146&gt;=10),(D146&lt;15)),1,0)</f>
        <v>0</v>
      </c>
      <c r="H146" s="1">
        <f>IF(AND(($D146&gt;=15),($D146&lt;20)),1,0)</f>
        <v>0</v>
      </c>
      <c r="L146" s="3">
        <v>43770</v>
      </c>
      <c r="M146" s="2">
        <v>7117</v>
      </c>
      <c r="N146" s="1">
        <f>IF(E146=1,$C146,0)</f>
        <v>32643</v>
      </c>
      <c r="O146" s="1">
        <f>IF(F146=1,$C146,0)</f>
        <v>0</v>
      </c>
      <c r="P146" s="1">
        <f>IF(G146=1,$C146,0)</f>
        <v>0</v>
      </c>
      <c r="Q146" s="1">
        <f>IF(H146=1,$C146,0)</f>
        <v>0</v>
      </c>
    </row>
    <row r="147" spans="1:17" x14ac:dyDescent="0.25">
      <c r="A147" s="3">
        <v>43771</v>
      </c>
      <c r="B147" s="2">
        <v>10241</v>
      </c>
      <c r="C147" s="1">
        <v>46412</v>
      </c>
      <c r="D147" s="1">
        <f>C147/B147</f>
        <v>4.5319792988965926</v>
      </c>
      <c r="E147" s="1">
        <f>IF(AND(($D147&gt;=0),($D147&lt;5)),1,0)</f>
        <v>1</v>
      </c>
      <c r="F147" s="1">
        <f>IF(AND(($D147&gt;=5),($D147&lt;10)),1,0)</f>
        <v>0</v>
      </c>
      <c r="G147" s="1">
        <f>IF(AND((D147&gt;=10),(D147&lt;15)),1,0)</f>
        <v>0</v>
      </c>
      <c r="H147" s="1">
        <f>IF(AND(($D147&gt;=15),($D147&lt;20)),1,0)</f>
        <v>0</v>
      </c>
      <c r="L147" s="3">
        <v>43771</v>
      </c>
      <c r="M147" s="2">
        <v>10241</v>
      </c>
      <c r="N147" s="1">
        <f>IF(E147=1,$C147,0)</f>
        <v>46412</v>
      </c>
      <c r="O147" s="1">
        <f>IF(F147=1,$C147,0)</f>
        <v>0</v>
      </c>
      <c r="P147" s="1">
        <f>IF(G147=1,$C147,0)</f>
        <v>0</v>
      </c>
      <c r="Q147" s="1">
        <f>IF(H147=1,$C147,0)</f>
        <v>0</v>
      </c>
    </row>
    <row r="148" spans="1:17" x14ac:dyDescent="0.25">
      <c r="A148" s="3">
        <v>43772</v>
      </c>
      <c r="B148" s="2">
        <v>6811</v>
      </c>
      <c r="C148" s="1">
        <v>36467</v>
      </c>
      <c r="D148" s="1">
        <f>C148/B148</f>
        <v>5.3541330201145207</v>
      </c>
      <c r="E148" s="1">
        <f>IF(AND(($D148&gt;=0),($D148&lt;5)),1,0)</f>
        <v>0</v>
      </c>
      <c r="F148" s="1">
        <f>IF(AND(($D148&gt;=5),($D148&lt;10)),1,0)</f>
        <v>1</v>
      </c>
      <c r="G148" s="1">
        <f>IF(AND((D148&gt;=10),(D148&lt;15)),1,0)</f>
        <v>0</v>
      </c>
      <c r="H148" s="1">
        <f>IF(AND(($D148&gt;=15),($D148&lt;20)),1,0)</f>
        <v>0</v>
      </c>
      <c r="L148" s="3">
        <v>43772</v>
      </c>
      <c r="M148" s="2">
        <v>6811</v>
      </c>
      <c r="N148" s="1">
        <f>IF(E148=1,$C148,0)</f>
        <v>0</v>
      </c>
      <c r="O148" s="1">
        <f>IF(F148=1,$C148,0)</f>
        <v>36467</v>
      </c>
      <c r="P148" s="1">
        <f>IF(G148=1,$C148,0)</f>
        <v>0</v>
      </c>
      <c r="Q148" s="1">
        <f>IF(H148=1,$C148,0)</f>
        <v>0</v>
      </c>
    </row>
    <row r="149" spans="1:17" x14ac:dyDescent="0.25">
      <c r="A149" s="3">
        <v>43773</v>
      </c>
      <c r="B149" s="2">
        <v>2897</v>
      </c>
      <c r="C149" s="1">
        <v>18413</v>
      </c>
      <c r="D149" s="1">
        <f>C149/B149</f>
        <v>6.3558853986882982</v>
      </c>
      <c r="E149" s="1">
        <f>IF(AND(($D149&gt;=0),($D149&lt;5)),1,0)</f>
        <v>0</v>
      </c>
      <c r="F149" s="1">
        <f>IF(AND(($D149&gt;=5),($D149&lt;10)),1,0)</f>
        <v>1</v>
      </c>
      <c r="G149" s="1">
        <f>IF(AND((D149&gt;=10),(D149&lt;15)),1,0)</f>
        <v>0</v>
      </c>
      <c r="H149" s="1">
        <f>IF(AND(($D149&gt;=15),($D149&lt;20)),1,0)</f>
        <v>0</v>
      </c>
      <c r="L149" s="3">
        <v>43773</v>
      </c>
      <c r="M149" s="2">
        <v>2897</v>
      </c>
      <c r="N149" s="1">
        <f>IF(E149=1,$C149,0)</f>
        <v>0</v>
      </c>
      <c r="O149" s="1">
        <f>IF(F149=1,$C149,0)</f>
        <v>18413</v>
      </c>
      <c r="P149" s="1">
        <f>IF(G149=1,$C149,0)</f>
        <v>0</v>
      </c>
      <c r="Q149" s="1">
        <f>IF(H149=1,$C149,0)</f>
        <v>0</v>
      </c>
    </row>
    <row r="150" spans="1:17" x14ac:dyDescent="0.25">
      <c r="A150" s="3">
        <v>43774</v>
      </c>
      <c r="B150" s="2">
        <v>2874</v>
      </c>
      <c r="C150" s="1">
        <v>19158</v>
      </c>
      <c r="D150" s="1">
        <f>C150/B150</f>
        <v>6.6659707724425887</v>
      </c>
      <c r="E150" s="1">
        <f>IF(AND(($D150&gt;=0),($D150&lt;5)),1,0)</f>
        <v>0</v>
      </c>
      <c r="F150" s="1">
        <f>IF(AND(($D150&gt;=5),($D150&lt;10)),1,0)</f>
        <v>1</v>
      </c>
      <c r="G150" s="1">
        <f>IF(AND((D150&gt;=10),(D150&lt;15)),1,0)</f>
        <v>0</v>
      </c>
      <c r="H150" s="1">
        <f>IF(AND(($D150&gt;=15),($D150&lt;20)),1,0)</f>
        <v>0</v>
      </c>
      <c r="L150" s="3">
        <v>43774</v>
      </c>
      <c r="M150" s="2">
        <v>2874</v>
      </c>
      <c r="N150" s="1">
        <f>IF(E150=1,$C150,0)</f>
        <v>0</v>
      </c>
      <c r="O150" s="1">
        <f>IF(F150=1,$C150,0)</f>
        <v>19158</v>
      </c>
      <c r="P150" s="1">
        <f>IF(G150=1,$C150,0)</f>
        <v>0</v>
      </c>
      <c r="Q150" s="1">
        <f>IF(H150=1,$C150,0)</f>
        <v>0</v>
      </c>
    </row>
    <row r="151" spans="1:17" x14ac:dyDescent="0.25">
      <c r="A151" s="3">
        <v>43775</v>
      </c>
      <c r="B151" s="2">
        <v>2868</v>
      </c>
      <c r="C151" s="1">
        <v>18842</v>
      </c>
      <c r="D151" s="1">
        <f>C151/B151</f>
        <v>6.5697350069735005</v>
      </c>
      <c r="E151" s="1">
        <f>IF(AND(($D151&gt;=0),($D151&lt;5)),1,0)</f>
        <v>0</v>
      </c>
      <c r="F151" s="1">
        <f>IF(AND(($D151&gt;=5),($D151&lt;10)),1,0)</f>
        <v>1</v>
      </c>
      <c r="G151" s="1">
        <f>IF(AND((D151&gt;=10),(D151&lt;15)),1,0)</f>
        <v>0</v>
      </c>
      <c r="H151" s="1">
        <f>IF(AND(($D151&gt;=15),($D151&lt;20)),1,0)</f>
        <v>0</v>
      </c>
      <c r="L151" s="3">
        <v>43775</v>
      </c>
      <c r="M151" s="2">
        <v>2868</v>
      </c>
      <c r="N151" s="1">
        <f>IF(E151=1,$C151,0)</f>
        <v>0</v>
      </c>
      <c r="O151" s="1">
        <f>IF(F151=1,$C151,0)</f>
        <v>18842</v>
      </c>
      <c r="P151" s="1">
        <f>IF(G151=1,$C151,0)</f>
        <v>0</v>
      </c>
      <c r="Q151" s="1">
        <f>IF(H151=1,$C151,0)</f>
        <v>0</v>
      </c>
    </row>
    <row r="152" spans="1:17" x14ac:dyDescent="0.25">
      <c r="A152" s="3">
        <v>43776</v>
      </c>
      <c r="B152" s="2">
        <v>2967</v>
      </c>
      <c r="C152" s="1">
        <v>19215</v>
      </c>
      <c r="D152" s="1">
        <f>C152/B152</f>
        <v>6.4762386248736101</v>
      </c>
      <c r="E152" s="1">
        <f>IF(AND(($D152&gt;=0),($D152&lt;5)),1,0)</f>
        <v>0</v>
      </c>
      <c r="F152" s="1">
        <f>IF(AND(($D152&gt;=5),($D152&lt;10)),1,0)</f>
        <v>1</v>
      </c>
      <c r="G152" s="1">
        <f>IF(AND((D152&gt;=10),(D152&lt;15)),1,0)</f>
        <v>0</v>
      </c>
      <c r="H152" s="1">
        <f>IF(AND(($D152&gt;=15),($D152&lt;20)),1,0)</f>
        <v>0</v>
      </c>
      <c r="L152" s="3">
        <v>43776</v>
      </c>
      <c r="M152" s="2">
        <v>2967</v>
      </c>
      <c r="N152" s="1">
        <f>IF(E152=1,$C152,0)</f>
        <v>0</v>
      </c>
      <c r="O152" s="1">
        <f>IF(F152=1,$C152,0)</f>
        <v>19215</v>
      </c>
      <c r="P152" s="1">
        <f>IF(G152=1,$C152,0)</f>
        <v>0</v>
      </c>
      <c r="Q152" s="1">
        <f>IF(H152=1,$C152,0)</f>
        <v>0</v>
      </c>
    </row>
    <row r="153" spans="1:17" x14ac:dyDescent="0.25">
      <c r="A153" s="3">
        <v>43777</v>
      </c>
      <c r="B153" s="2">
        <v>4305</v>
      </c>
      <c r="C153" s="1">
        <v>25668</v>
      </c>
      <c r="D153" s="1">
        <f>C153/B153</f>
        <v>5.9623693379790943</v>
      </c>
      <c r="E153" s="1">
        <f>IF(AND(($D153&gt;=0),($D153&lt;5)),1,0)</f>
        <v>0</v>
      </c>
      <c r="F153" s="1">
        <f>IF(AND(($D153&gt;=5),($D153&lt;10)),1,0)</f>
        <v>1</v>
      </c>
      <c r="G153" s="1">
        <f>IF(AND((D153&gt;=10),(D153&lt;15)),1,0)</f>
        <v>0</v>
      </c>
      <c r="H153" s="1">
        <f>IF(AND(($D153&gt;=15),($D153&lt;20)),1,0)</f>
        <v>0</v>
      </c>
      <c r="L153" s="3">
        <v>43777</v>
      </c>
      <c r="M153" s="2">
        <v>4305</v>
      </c>
      <c r="N153" s="1">
        <f>IF(E153=1,$C153,0)</f>
        <v>0</v>
      </c>
      <c r="O153" s="1">
        <f>IF(F153=1,$C153,0)</f>
        <v>25668</v>
      </c>
      <c r="P153" s="1">
        <f>IF(G153=1,$C153,0)</f>
        <v>0</v>
      </c>
      <c r="Q153" s="1">
        <f>IF(H153=1,$C153,0)</f>
        <v>0</v>
      </c>
    </row>
    <row r="154" spans="1:17" x14ac:dyDescent="0.25">
      <c r="A154" s="3">
        <v>43778</v>
      </c>
      <c r="B154" s="2">
        <v>7157</v>
      </c>
      <c r="C154" s="1">
        <v>37207</v>
      </c>
      <c r="D154" s="1">
        <f>C154/B154</f>
        <v>5.1986866005309489</v>
      </c>
      <c r="E154" s="1">
        <f>IF(AND(($D154&gt;=0),($D154&lt;5)),1,0)</f>
        <v>0</v>
      </c>
      <c r="F154" s="1">
        <f>IF(AND(($D154&gt;=5),($D154&lt;10)),1,0)</f>
        <v>1</v>
      </c>
      <c r="G154" s="1">
        <f>IF(AND((D154&gt;=10),(D154&lt;15)),1,0)</f>
        <v>0</v>
      </c>
      <c r="H154" s="1">
        <f>IF(AND(($D154&gt;=15),($D154&lt;20)),1,0)</f>
        <v>0</v>
      </c>
      <c r="L154" s="3">
        <v>43778</v>
      </c>
      <c r="M154" s="2">
        <v>7157</v>
      </c>
      <c r="N154" s="1">
        <f>IF(E154=1,$C154,0)</f>
        <v>0</v>
      </c>
      <c r="O154" s="1">
        <f>IF(F154=1,$C154,0)</f>
        <v>37207</v>
      </c>
      <c r="P154" s="1">
        <f>IF(G154=1,$C154,0)</f>
        <v>0</v>
      </c>
      <c r="Q154" s="1">
        <f>IF(H154=1,$C154,0)</f>
        <v>0</v>
      </c>
    </row>
    <row r="155" spans="1:17" x14ac:dyDescent="0.25">
      <c r="A155" s="3">
        <v>43779</v>
      </c>
      <c r="B155" s="2">
        <v>5007</v>
      </c>
      <c r="C155" s="1">
        <v>30714</v>
      </c>
      <c r="D155" s="1">
        <f>C155/B155</f>
        <v>6.134212103055722</v>
      </c>
      <c r="E155" s="1">
        <f>IF(AND(($D155&gt;=0),($D155&lt;5)),1,0)</f>
        <v>0</v>
      </c>
      <c r="F155" s="1">
        <f>IF(AND(($D155&gt;=5),($D155&lt;10)),1,0)</f>
        <v>1</v>
      </c>
      <c r="G155" s="1">
        <f>IF(AND((D155&gt;=10),(D155&lt;15)),1,0)</f>
        <v>0</v>
      </c>
      <c r="H155" s="1">
        <f>IF(AND(($D155&gt;=15),($D155&lt;20)),1,0)</f>
        <v>0</v>
      </c>
      <c r="L155" s="3">
        <v>43779</v>
      </c>
      <c r="M155" s="2">
        <v>5007</v>
      </c>
      <c r="N155" s="1">
        <f>IF(E155=1,$C155,0)</f>
        <v>0</v>
      </c>
      <c r="O155" s="1">
        <f>IF(F155=1,$C155,0)</f>
        <v>30714</v>
      </c>
      <c r="P155" s="1">
        <f>IF(G155=1,$C155,0)</f>
        <v>0</v>
      </c>
      <c r="Q155" s="1">
        <f>IF(H155=1,$C155,0)</f>
        <v>0</v>
      </c>
    </row>
    <row r="156" spans="1:17" x14ac:dyDescent="0.25">
      <c r="A156" s="3">
        <v>43780</v>
      </c>
      <c r="B156" s="2">
        <v>2345</v>
      </c>
      <c r="C156" s="1">
        <v>16990</v>
      </c>
      <c r="D156" s="1">
        <f>C156/B156</f>
        <v>7.2452025586353948</v>
      </c>
      <c r="E156" s="1">
        <f>IF(AND(($D156&gt;=0),($D156&lt;5)),1,0)</f>
        <v>0</v>
      </c>
      <c r="F156" s="1">
        <f>IF(AND(($D156&gt;=5),($D156&lt;10)),1,0)</f>
        <v>1</v>
      </c>
      <c r="G156" s="1">
        <f>IF(AND((D156&gt;=10),(D156&lt;15)),1,0)</f>
        <v>0</v>
      </c>
      <c r="H156" s="1">
        <f>IF(AND(($D156&gt;=15),($D156&lt;20)),1,0)</f>
        <v>0</v>
      </c>
      <c r="L156" s="3">
        <v>43780</v>
      </c>
      <c r="M156" s="2">
        <v>2345</v>
      </c>
      <c r="N156" s="1">
        <f>IF(E156=1,$C156,0)</f>
        <v>0</v>
      </c>
      <c r="O156" s="1">
        <f>IF(F156=1,$C156,0)</f>
        <v>16990</v>
      </c>
      <c r="P156" s="1">
        <f>IF(G156=1,$C156,0)</f>
        <v>0</v>
      </c>
      <c r="Q156" s="1">
        <f>IF(H156=1,$C156,0)</f>
        <v>0</v>
      </c>
    </row>
    <row r="157" spans="1:17" x14ac:dyDescent="0.25">
      <c r="A157" s="3">
        <v>43781</v>
      </c>
      <c r="B157" s="2">
        <v>2189</v>
      </c>
      <c r="C157" s="1">
        <v>16275</v>
      </c>
      <c r="D157" s="1">
        <f>C157/B157</f>
        <v>7.4349017816354497</v>
      </c>
      <c r="E157" s="1">
        <f>IF(AND(($D157&gt;=0),($D157&lt;5)),1,0)</f>
        <v>0</v>
      </c>
      <c r="F157" s="1">
        <f>IF(AND(($D157&gt;=5),($D157&lt;10)),1,0)</f>
        <v>1</v>
      </c>
      <c r="G157" s="1">
        <f>IF(AND((D157&gt;=10),(D157&lt;15)),1,0)</f>
        <v>0</v>
      </c>
      <c r="H157" s="1">
        <f>IF(AND(($D157&gt;=15),($D157&lt;20)),1,0)</f>
        <v>0</v>
      </c>
      <c r="L157" s="3">
        <v>43781</v>
      </c>
      <c r="M157" s="2">
        <v>2189</v>
      </c>
      <c r="N157" s="1">
        <f>IF(E157=1,$C157,0)</f>
        <v>0</v>
      </c>
      <c r="O157" s="1">
        <f>IF(F157=1,$C157,0)</f>
        <v>16275</v>
      </c>
      <c r="P157" s="1">
        <f>IF(G157=1,$C157,0)</f>
        <v>0</v>
      </c>
      <c r="Q157" s="1">
        <f>IF(H157=1,$C157,0)</f>
        <v>0</v>
      </c>
    </row>
    <row r="158" spans="1:17" x14ac:dyDescent="0.25">
      <c r="A158" s="3">
        <v>43782</v>
      </c>
      <c r="B158" s="2">
        <v>2588</v>
      </c>
      <c r="C158" s="1">
        <v>17496</v>
      </c>
      <c r="D158" s="1">
        <f>C158/B158</f>
        <v>6.7604327666151471</v>
      </c>
      <c r="E158" s="1">
        <f>IF(AND(($D158&gt;=0),($D158&lt;5)),1,0)</f>
        <v>0</v>
      </c>
      <c r="F158" s="1">
        <f>IF(AND(($D158&gt;=5),($D158&lt;10)),1,0)</f>
        <v>1</v>
      </c>
      <c r="G158" s="1">
        <f>IF(AND((D158&gt;=10),(D158&lt;15)),1,0)</f>
        <v>0</v>
      </c>
      <c r="H158" s="1">
        <f>IF(AND(($D158&gt;=15),($D158&lt;20)),1,0)</f>
        <v>0</v>
      </c>
      <c r="L158" s="3">
        <v>43782</v>
      </c>
      <c r="M158" s="2">
        <v>2588</v>
      </c>
      <c r="N158" s="1">
        <f>IF(E158=1,$C158,0)</f>
        <v>0</v>
      </c>
      <c r="O158" s="1">
        <f>IF(F158=1,$C158,0)</f>
        <v>17496</v>
      </c>
      <c r="P158" s="1">
        <f>IF(G158=1,$C158,0)</f>
        <v>0</v>
      </c>
      <c r="Q158" s="1">
        <f>IF(H158=1,$C158,0)</f>
        <v>0</v>
      </c>
    </row>
    <row r="159" spans="1:17" x14ac:dyDescent="0.25">
      <c r="A159" s="3">
        <v>43783</v>
      </c>
      <c r="B159" s="2">
        <v>2660</v>
      </c>
      <c r="C159" s="1">
        <v>17033</v>
      </c>
      <c r="D159" s="1">
        <f>C159/B159</f>
        <v>6.4033834586466165</v>
      </c>
      <c r="E159" s="1">
        <f>IF(AND(($D159&gt;=0),($D159&lt;5)),1,0)</f>
        <v>0</v>
      </c>
      <c r="F159" s="1">
        <f>IF(AND(($D159&gt;=5),($D159&lt;10)),1,0)</f>
        <v>1</v>
      </c>
      <c r="G159" s="1">
        <f>IF(AND((D159&gt;=10),(D159&lt;15)),1,0)</f>
        <v>0</v>
      </c>
      <c r="H159" s="1">
        <f>IF(AND(($D159&gt;=15),($D159&lt;20)),1,0)</f>
        <v>0</v>
      </c>
      <c r="L159" s="3">
        <v>43783</v>
      </c>
      <c r="M159" s="2">
        <v>2660</v>
      </c>
      <c r="N159" s="1">
        <f>IF(E159=1,$C159,0)</f>
        <v>0</v>
      </c>
      <c r="O159" s="1">
        <f>IF(F159=1,$C159,0)</f>
        <v>17033</v>
      </c>
      <c r="P159" s="1">
        <f>IF(G159=1,$C159,0)</f>
        <v>0</v>
      </c>
      <c r="Q159" s="1">
        <f>IF(H159=1,$C159,0)</f>
        <v>0</v>
      </c>
    </row>
    <row r="160" spans="1:17" x14ac:dyDescent="0.25">
      <c r="A160" s="3">
        <v>43784</v>
      </c>
      <c r="B160" s="2">
        <v>3895</v>
      </c>
      <c r="C160" s="1">
        <v>21349</v>
      </c>
      <c r="D160" s="1">
        <f>C160/B160</f>
        <v>5.4811296534017968</v>
      </c>
      <c r="E160" s="1">
        <f>IF(AND(($D160&gt;=0),($D160&lt;5)),1,0)</f>
        <v>0</v>
      </c>
      <c r="F160" s="1">
        <f>IF(AND(($D160&gt;=5),($D160&lt;10)),1,0)</f>
        <v>1</v>
      </c>
      <c r="G160" s="1">
        <f>IF(AND((D160&gt;=10),(D160&lt;15)),1,0)</f>
        <v>0</v>
      </c>
      <c r="H160" s="1">
        <f>IF(AND(($D160&gt;=15),($D160&lt;20)),1,0)</f>
        <v>0</v>
      </c>
      <c r="L160" s="3">
        <v>43784</v>
      </c>
      <c r="M160" s="2">
        <v>3895</v>
      </c>
      <c r="N160" s="1">
        <f>IF(E160=1,$C160,0)</f>
        <v>0</v>
      </c>
      <c r="O160" s="1">
        <f>IF(F160=1,$C160,0)</f>
        <v>21349</v>
      </c>
      <c r="P160" s="1">
        <f>IF(G160=1,$C160,0)</f>
        <v>0</v>
      </c>
      <c r="Q160" s="1">
        <f>IF(H160=1,$C160,0)</f>
        <v>0</v>
      </c>
    </row>
    <row r="161" spans="1:17" x14ac:dyDescent="0.25">
      <c r="A161" s="3">
        <v>43785</v>
      </c>
      <c r="B161" s="2">
        <v>5789</v>
      </c>
      <c r="C161" s="1">
        <v>28831</v>
      </c>
      <c r="D161" s="1">
        <f>C161/B161</f>
        <v>4.9803074797028843</v>
      </c>
      <c r="E161" s="1">
        <f>IF(AND(($D161&gt;=0),($D161&lt;5)),1,0)</f>
        <v>1</v>
      </c>
      <c r="F161" s="1">
        <f>IF(AND(($D161&gt;=5),($D161&lt;10)),1,0)</f>
        <v>0</v>
      </c>
      <c r="G161" s="1">
        <f>IF(AND((D161&gt;=10),(D161&lt;15)),1,0)</f>
        <v>0</v>
      </c>
      <c r="H161" s="1">
        <f>IF(AND(($D161&gt;=15),($D161&lt;20)),1,0)</f>
        <v>0</v>
      </c>
      <c r="L161" s="3">
        <v>43785</v>
      </c>
      <c r="M161" s="2">
        <v>5789</v>
      </c>
      <c r="N161" s="1">
        <f>IF(E161=1,$C161,0)</f>
        <v>28831</v>
      </c>
      <c r="O161" s="1">
        <f>IF(F161=1,$C161,0)</f>
        <v>0</v>
      </c>
      <c r="P161" s="1">
        <f>IF(G161=1,$C161,0)</f>
        <v>0</v>
      </c>
      <c r="Q161" s="1">
        <f>IF(H161=1,$C161,0)</f>
        <v>0</v>
      </c>
    </row>
    <row r="162" spans="1:17" x14ac:dyDescent="0.25">
      <c r="A162" s="3">
        <v>43786</v>
      </c>
      <c r="B162" s="2">
        <v>4619</v>
      </c>
      <c r="C162" s="1">
        <v>26196</v>
      </c>
      <c r="D162" s="1">
        <f>C162/B162</f>
        <v>5.6713574366746045</v>
      </c>
      <c r="E162" s="1">
        <f>IF(AND(($D162&gt;=0),($D162&lt;5)),1,0)</f>
        <v>0</v>
      </c>
      <c r="F162" s="1">
        <f>IF(AND(($D162&gt;=5),($D162&lt;10)),1,0)</f>
        <v>1</v>
      </c>
      <c r="G162" s="1">
        <f>IF(AND((D162&gt;=10),(D162&lt;15)),1,0)</f>
        <v>0</v>
      </c>
      <c r="H162" s="1">
        <f>IF(AND(($D162&gt;=15),($D162&lt;20)),1,0)</f>
        <v>0</v>
      </c>
      <c r="L162" s="3">
        <v>43786</v>
      </c>
      <c r="M162" s="2">
        <v>4619</v>
      </c>
      <c r="N162" s="1">
        <f>IF(E162=1,$C162,0)</f>
        <v>0</v>
      </c>
      <c r="O162" s="1">
        <f>IF(F162=1,$C162,0)</f>
        <v>26196</v>
      </c>
      <c r="P162" s="1">
        <f>IF(G162=1,$C162,0)</f>
        <v>0</v>
      </c>
      <c r="Q162" s="1">
        <f>IF(H162=1,$C162,0)</f>
        <v>0</v>
      </c>
    </row>
    <row r="163" spans="1:17" x14ac:dyDescent="0.25">
      <c r="A163" s="3">
        <v>43787</v>
      </c>
      <c r="B163" s="2">
        <v>2112</v>
      </c>
      <c r="C163" s="1">
        <v>14203</v>
      </c>
      <c r="D163" s="1">
        <f>C163/B163</f>
        <v>6.7249053030303028</v>
      </c>
      <c r="E163" s="1">
        <f>IF(AND(($D163&gt;=0),($D163&lt;5)),1,0)</f>
        <v>0</v>
      </c>
      <c r="F163" s="1">
        <f>IF(AND(($D163&gt;=5),($D163&lt;10)),1,0)</f>
        <v>1</v>
      </c>
      <c r="G163" s="1">
        <f>IF(AND((D163&gt;=10),(D163&lt;15)),1,0)</f>
        <v>0</v>
      </c>
      <c r="H163" s="1">
        <f>IF(AND(($D163&gt;=15),($D163&lt;20)),1,0)</f>
        <v>0</v>
      </c>
      <c r="L163" s="3">
        <v>43787</v>
      </c>
      <c r="M163" s="2">
        <v>2112</v>
      </c>
      <c r="N163" s="1">
        <f>IF(E163=1,$C163,0)</f>
        <v>0</v>
      </c>
      <c r="O163" s="1">
        <f>IF(F163=1,$C163,0)</f>
        <v>14203</v>
      </c>
      <c r="P163" s="1">
        <f>IF(G163=1,$C163,0)</f>
        <v>0</v>
      </c>
      <c r="Q163" s="1">
        <f>IF(H163=1,$C163,0)</f>
        <v>0</v>
      </c>
    </row>
    <row r="164" spans="1:17" x14ac:dyDescent="0.25">
      <c r="A164" s="3">
        <v>43788</v>
      </c>
      <c r="B164" s="2">
        <v>2056</v>
      </c>
      <c r="C164" s="1">
        <v>13946</v>
      </c>
      <c r="D164" s="1">
        <f>C164/B164</f>
        <v>6.7830739299610894</v>
      </c>
      <c r="E164" s="1">
        <f>IF(AND(($D164&gt;=0),($D164&lt;5)),1,0)</f>
        <v>0</v>
      </c>
      <c r="F164" s="1">
        <f>IF(AND(($D164&gt;=5),($D164&lt;10)),1,0)</f>
        <v>1</v>
      </c>
      <c r="G164" s="1">
        <f>IF(AND((D164&gt;=10),(D164&lt;15)),1,0)</f>
        <v>0</v>
      </c>
      <c r="H164" s="1">
        <f>IF(AND(($D164&gt;=15),($D164&lt;20)),1,0)</f>
        <v>0</v>
      </c>
      <c r="L164" s="3">
        <v>43788</v>
      </c>
      <c r="M164" s="2">
        <v>2056</v>
      </c>
      <c r="N164" s="1">
        <f>IF(E164=1,$C164,0)</f>
        <v>0</v>
      </c>
      <c r="O164" s="1">
        <f>IF(F164=1,$C164,0)</f>
        <v>13946</v>
      </c>
      <c r="P164" s="1">
        <f>IF(G164=1,$C164,0)</f>
        <v>0</v>
      </c>
      <c r="Q164" s="1">
        <f>IF(H164=1,$C164,0)</f>
        <v>0</v>
      </c>
    </row>
    <row r="165" spans="1:17" x14ac:dyDescent="0.25">
      <c r="A165" s="3">
        <v>43789</v>
      </c>
      <c r="B165" s="2">
        <v>2225</v>
      </c>
      <c r="C165" s="1">
        <v>14904</v>
      </c>
      <c r="D165" s="1">
        <f>C165/B165</f>
        <v>6.6984269662921347</v>
      </c>
      <c r="E165" s="1">
        <f>IF(AND(($D165&gt;=0),($D165&lt;5)),1,0)</f>
        <v>0</v>
      </c>
      <c r="F165" s="1">
        <f>IF(AND(($D165&gt;=5),($D165&lt;10)),1,0)</f>
        <v>1</v>
      </c>
      <c r="G165" s="1">
        <f>IF(AND((D165&gt;=10),(D165&lt;15)),1,0)</f>
        <v>0</v>
      </c>
      <c r="H165" s="1">
        <f>IF(AND(($D165&gt;=15),($D165&lt;20)),1,0)</f>
        <v>0</v>
      </c>
      <c r="L165" s="3">
        <v>43789</v>
      </c>
      <c r="M165" s="2">
        <v>2225</v>
      </c>
      <c r="N165" s="1">
        <f>IF(E165=1,$C165,0)</f>
        <v>0</v>
      </c>
      <c r="O165" s="1">
        <f>IF(F165=1,$C165,0)</f>
        <v>14904</v>
      </c>
      <c r="P165" s="1">
        <f>IF(G165=1,$C165,0)</f>
        <v>0</v>
      </c>
      <c r="Q165" s="1">
        <f>IF(H165=1,$C165,0)</f>
        <v>0</v>
      </c>
    </row>
    <row r="166" spans="1:17" x14ac:dyDescent="0.25">
      <c r="A166" s="3">
        <v>43790</v>
      </c>
      <c r="B166" s="2">
        <v>2426</v>
      </c>
      <c r="C166" s="1">
        <v>15215</v>
      </c>
      <c r="D166" s="1">
        <f>C166/B166</f>
        <v>6.2716405605935694</v>
      </c>
      <c r="E166" s="1">
        <f>IF(AND(($D166&gt;=0),($D166&lt;5)),1,0)</f>
        <v>0</v>
      </c>
      <c r="F166" s="1">
        <f>IF(AND(($D166&gt;=5),($D166&lt;10)),1,0)</f>
        <v>1</v>
      </c>
      <c r="G166" s="1">
        <f>IF(AND((D166&gt;=10),(D166&lt;15)),1,0)</f>
        <v>0</v>
      </c>
      <c r="H166" s="1">
        <f>IF(AND(($D166&gt;=15),($D166&lt;20)),1,0)</f>
        <v>0</v>
      </c>
      <c r="L166" s="3">
        <v>43790</v>
      </c>
      <c r="M166" s="2">
        <v>2426</v>
      </c>
      <c r="N166" s="1">
        <f>IF(E166=1,$C166,0)</f>
        <v>0</v>
      </c>
      <c r="O166" s="1">
        <f>IF(F166=1,$C166,0)</f>
        <v>15215</v>
      </c>
      <c r="P166" s="1">
        <f>IF(G166=1,$C166,0)</f>
        <v>0</v>
      </c>
      <c r="Q166" s="1">
        <f>IF(H166=1,$C166,0)</f>
        <v>0</v>
      </c>
    </row>
    <row r="167" spans="1:17" x14ac:dyDescent="0.25">
      <c r="A167" s="3">
        <v>43791</v>
      </c>
      <c r="B167" s="2">
        <v>3888</v>
      </c>
      <c r="C167" s="1">
        <v>20666</v>
      </c>
      <c r="D167" s="1">
        <f>C167/B167</f>
        <v>5.3153292181069958</v>
      </c>
      <c r="E167" s="1">
        <f>IF(AND(($D167&gt;=0),($D167&lt;5)),1,0)</f>
        <v>0</v>
      </c>
      <c r="F167" s="1">
        <f>IF(AND(($D167&gt;=5),($D167&lt;10)),1,0)</f>
        <v>1</v>
      </c>
      <c r="G167" s="1">
        <f>IF(AND((D167&gt;=10),(D167&lt;15)),1,0)</f>
        <v>0</v>
      </c>
      <c r="H167" s="1">
        <f>IF(AND(($D167&gt;=15),($D167&lt;20)),1,0)</f>
        <v>0</v>
      </c>
      <c r="L167" s="3">
        <v>43791</v>
      </c>
      <c r="M167" s="2">
        <v>3888</v>
      </c>
      <c r="N167" s="1">
        <f>IF(E167=1,$C167,0)</f>
        <v>0</v>
      </c>
      <c r="O167" s="1">
        <f>IF(F167=1,$C167,0)</f>
        <v>20666</v>
      </c>
      <c r="P167" s="1">
        <f>IF(G167=1,$C167,0)</f>
        <v>0</v>
      </c>
      <c r="Q167" s="1">
        <f>IF(H167=1,$C167,0)</f>
        <v>0</v>
      </c>
    </row>
    <row r="168" spans="1:17" x14ac:dyDescent="0.25">
      <c r="A168" s="3">
        <v>43792</v>
      </c>
      <c r="B168" s="2">
        <v>6084</v>
      </c>
      <c r="C168" s="1">
        <v>29531</v>
      </c>
      <c r="D168" s="1">
        <f>C168/B168</f>
        <v>4.8538790269559504</v>
      </c>
      <c r="E168" s="1">
        <f>IF(AND(($D168&gt;=0),($D168&lt;5)),1,0)</f>
        <v>1</v>
      </c>
      <c r="F168" s="1">
        <f>IF(AND(($D168&gt;=5),($D168&lt;10)),1,0)</f>
        <v>0</v>
      </c>
      <c r="G168" s="1">
        <f>IF(AND((D168&gt;=10),(D168&lt;15)),1,0)</f>
        <v>0</v>
      </c>
      <c r="H168" s="1">
        <f>IF(AND(($D168&gt;=15),($D168&lt;20)),1,0)</f>
        <v>0</v>
      </c>
      <c r="L168" s="3">
        <v>43792</v>
      </c>
      <c r="M168" s="2">
        <v>6084</v>
      </c>
      <c r="N168" s="1">
        <f>IF(E168=1,$C168,0)</f>
        <v>29531</v>
      </c>
      <c r="O168" s="1">
        <f>IF(F168=1,$C168,0)</f>
        <v>0</v>
      </c>
      <c r="P168" s="1">
        <f>IF(G168=1,$C168,0)</f>
        <v>0</v>
      </c>
      <c r="Q168" s="1">
        <f>IF(H168=1,$C168,0)</f>
        <v>0</v>
      </c>
    </row>
    <row r="169" spans="1:17" x14ac:dyDescent="0.25">
      <c r="A169" s="3">
        <v>43793</v>
      </c>
      <c r="B169" s="2">
        <v>4701</v>
      </c>
      <c r="C169" s="1">
        <v>26570</v>
      </c>
      <c r="D169" s="1">
        <f>C169/B169</f>
        <v>5.6519889385237185</v>
      </c>
      <c r="E169" s="1">
        <f>IF(AND(($D169&gt;=0),($D169&lt;5)),1,0)</f>
        <v>0</v>
      </c>
      <c r="F169" s="1">
        <f>IF(AND(($D169&gt;=5),($D169&lt;10)),1,0)</f>
        <v>1</v>
      </c>
      <c r="G169" s="1">
        <f>IF(AND((D169&gt;=10),(D169&lt;15)),1,0)</f>
        <v>0</v>
      </c>
      <c r="H169" s="1">
        <f>IF(AND(($D169&gt;=15),($D169&lt;20)),1,0)</f>
        <v>0</v>
      </c>
      <c r="L169" s="3">
        <v>43793</v>
      </c>
      <c r="M169" s="2">
        <v>4701</v>
      </c>
      <c r="N169" s="1">
        <f>IF(E169=1,$C169,0)</f>
        <v>0</v>
      </c>
      <c r="O169" s="1">
        <f>IF(F169=1,$C169,0)</f>
        <v>26570</v>
      </c>
      <c r="P169" s="1">
        <f>IF(G169=1,$C169,0)</f>
        <v>0</v>
      </c>
      <c r="Q169" s="1">
        <f>IF(H169=1,$C169,0)</f>
        <v>0</v>
      </c>
    </row>
    <row r="170" spans="1:17" x14ac:dyDescent="0.25">
      <c r="A170" s="3">
        <v>43794</v>
      </c>
      <c r="B170" s="2">
        <v>2684</v>
      </c>
      <c r="C170" s="1">
        <v>16602</v>
      </c>
      <c r="D170" s="1">
        <f>C170/B170</f>
        <v>6.1855439642324885</v>
      </c>
      <c r="E170" s="1">
        <f>IF(AND(($D170&gt;=0),($D170&lt;5)),1,0)</f>
        <v>0</v>
      </c>
      <c r="F170" s="1">
        <f>IF(AND(($D170&gt;=5),($D170&lt;10)),1,0)</f>
        <v>1</v>
      </c>
      <c r="G170" s="1">
        <f>IF(AND((D170&gt;=10),(D170&lt;15)),1,0)</f>
        <v>0</v>
      </c>
      <c r="H170" s="1">
        <f>IF(AND(($D170&gt;=15),($D170&lt;20)),1,0)</f>
        <v>0</v>
      </c>
      <c r="L170" s="3">
        <v>43794</v>
      </c>
      <c r="M170" s="2">
        <v>2684</v>
      </c>
      <c r="N170" s="1">
        <f>IF(E170=1,$C170,0)</f>
        <v>0</v>
      </c>
      <c r="O170" s="1">
        <f>IF(F170=1,$C170,0)</f>
        <v>16602</v>
      </c>
      <c r="P170" s="1">
        <f>IF(G170=1,$C170,0)</f>
        <v>0</v>
      </c>
      <c r="Q170" s="1">
        <f>IF(H170=1,$C170,0)</f>
        <v>0</v>
      </c>
    </row>
    <row r="171" spans="1:17" x14ac:dyDescent="0.25">
      <c r="A171" s="3">
        <v>43795</v>
      </c>
      <c r="B171" s="2">
        <v>3348</v>
      </c>
      <c r="C171" s="1">
        <v>20759</v>
      </c>
      <c r="D171" s="1">
        <f>C171/B171</f>
        <v>6.2004181600955794</v>
      </c>
      <c r="E171" s="1">
        <f>IF(AND(($D171&gt;=0),($D171&lt;5)),1,0)</f>
        <v>0</v>
      </c>
      <c r="F171" s="1">
        <f>IF(AND(($D171&gt;=5),($D171&lt;10)),1,0)</f>
        <v>1</v>
      </c>
      <c r="G171" s="1">
        <f>IF(AND((D171&gt;=10),(D171&lt;15)),1,0)</f>
        <v>0</v>
      </c>
      <c r="H171" s="1">
        <f>IF(AND(($D171&gt;=15),($D171&lt;20)),1,0)</f>
        <v>0</v>
      </c>
      <c r="L171" s="3">
        <v>43795</v>
      </c>
      <c r="M171" s="2">
        <v>3348</v>
      </c>
      <c r="N171" s="1">
        <f>IF(E171=1,$C171,0)</f>
        <v>0</v>
      </c>
      <c r="O171" s="1">
        <f>IF(F171=1,$C171,0)</f>
        <v>20759</v>
      </c>
      <c r="P171" s="1">
        <f>IF(G171=1,$C171,0)</f>
        <v>0</v>
      </c>
      <c r="Q171" s="1">
        <f>IF(H171=1,$C171,0)</f>
        <v>0</v>
      </c>
    </row>
    <row r="172" spans="1:17" x14ac:dyDescent="0.25">
      <c r="A172" s="3">
        <v>43796</v>
      </c>
      <c r="B172" s="2">
        <v>3274</v>
      </c>
      <c r="C172" s="1">
        <v>21596</v>
      </c>
      <c r="D172" s="1">
        <f>C172/B172</f>
        <v>6.5962125839951131</v>
      </c>
      <c r="E172" s="1">
        <f>IF(AND(($D172&gt;=0),($D172&lt;5)),1,0)</f>
        <v>0</v>
      </c>
      <c r="F172" s="1">
        <f>IF(AND(($D172&gt;=5),($D172&lt;10)),1,0)</f>
        <v>1</v>
      </c>
      <c r="G172" s="1">
        <f>IF(AND((D172&gt;=10),(D172&lt;15)),1,0)</f>
        <v>0</v>
      </c>
      <c r="H172" s="1">
        <f>IF(AND(($D172&gt;=15),($D172&lt;20)),1,0)</f>
        <v>0</v>
      </c>
      <c r="L172" s="3">
        <v>43796</v>
      </c>
      <c r="M172" s="2">
        <v>3274</v>
      </c>
      <c r="N172" s="1">
        <f>IF(E172=1,$C172,0)</f>
        <v>0</v>
      </c>
      <c r="O172" s="1">
        <f>IF(F172=1,$C172,0)</f>
        <v>21596</v>
      </c>
      <c r="P172" s="1">
        <f>IF(G172=1,$C172,0)</f>
        <v>0</v>
      </c>
      <c r="Q172" s="1">
        <f>IF(H172=1,$C172,0)</f>
        <v>0</v>
      </c>
    </row>
    <row r="173" spans="1:17" x14ac:dyDescent="0.25">
      <c r="A173" s="3">
        <v>43797</v>
      </c>
      <c r="B173" s="2">
        <v>3678</v>
      </c>
      <c r="C173" s="1">
        <v>24151</v>
      </c>
      <c r="D173" s="1">
        <f>C173/B173</f>
        <v>6.5663404023926049</v>
      </c>
      <c r="E173" s="1">
        <f>IF(AND(($D173&gt;=0),($D173&lt;5)),1,0)</f>
        <v>0</v>
      </c>
      <c r="F173" s="1">
        <f>IF(AND(($D173&gt;=5),($D173&lt;10)),1,0)</f>
        <v>1</v>
      </c>
      <c r="G173" s="1">
        <f>IF(AND((D173&gt;=10),(D173&lt;15)),1,0)</f>
        <v>0</v>
      </c>
      <c r="H173" s="1">
        <f>IF(AND(($D173&gt;=15),($D173&lt;20)),1,0)</f>
        <v>0</v>
      </c>
      <c r="L173" s="3">
        <v>43797</v>
      </c>
      <c r="M173" s="2">
        <v>3678</v>
      </c>
      <c r="N173" s="1">
        <f>IF(E173=1,$C173,0)</f>
        <v>0</v>
      </c>
      <c r="O173" s="1">
        <f>IF(F173=1,$C173,0)</f>
        <v>24151</v>
      </c>
      <c r="P173" s="1">
        <f>IF(G173=1,$C173,0)</f>
        <v>0</v>
      </c>
      <c r="Q173" s="1">
        <f>IF(H173=1,$C173,0)</f>
        <v>0</v>
      </c>
    </row>
    <row r="174" spans="1:17" x14ac:dyDescent="0.25">
      <c r="A174" s="3">
        <v>43798</v>
      </c>
      <c r="B174" s="2">
        <v>5613</v>
      </c>
      <c r="C174" s="1">
        <v>32034</v>
      </c>
      <c r="D174" s="1">
        <f>C174/B174</f>
        <v>5.707108498129343</v>
      </c>
      <c r="E174" s="1">
        <f>IF(AND(($D174&gt;=0),($D174&lt;5)),1,0)</f>
        <v>0</v>
      </c>
      <c r="F174" s="1">
        <f>IF(AND(($D174&gt;=5),($D174&lt;10)),1,0)</f>
        <v>1</v>
      </c>
      <c r="G174" s="1">
        <f>IF(AND((D174&gt;=10),(D174&lt;15)),1,0)</f>
        <v>0</v>
      </c>
      <c r="H174" s="1">
        <f>IF(AND(($D174&gt;=15),($D174&lt;20)),1,0)</f>
        <v>0</v>
      </c>
      <c r="L174" s="3">
        <v>43798</v>
      </c>
      <c r="M174" s="2">
        <v>5613</v>
      </c>
      <c r="N174" s="1">
        <f>IF(E174=1,$C174,0)</f>
        <v>0</v>
      </c>
      <c r="O174" s="1">
        <f>IF(F174=1,$C174,0)</f>
        <v>32034</v>
      </c>
      <c r="P174" s="1">
        <f>IF(G174=1,$C174,0)</f>
        <v>0</v>
      </c>
      <c r="Q174" s="1">
        <f>IF(H174=1,$C174,0)</f>
        <v>0</v>
      </c>
    </row>
    <row r="175" spans="1:17" x14ac:dyDescent="0.25">
      <c r="A175" s="3">
        <v>43799</v>
      </c>
      <c r="B175" s="2">
        <v>8313</v>
      </c>
      <c r="C175" s="1">
        <v>46641</v>
      </c>
      <c r="D175" s="1">
        <f>C175/B175</f>
        <v>5.6106098881270299</v>
      </c>
      <c r="E175" s="1">
        <f>IF(AND(($D175&gt;=0),($D175&lt;5)),1,0)</f>
        <v>0</v>
      </c>
      <c r="F175" s="1">
        <f>IF(AND(($D175&gt;=5),($D175&lt;10)),1,0)</f>
        <v>1</v>
      </c>
      <c r="G175" s="1">
        <f>IF(AND((D175&gt;=10),(D175&lt;15)),1,0)</f>
        <v>0</v>
      </c>
      <c r="H175" s="1">
        <f>IF(AND(($D175&gt;=15),($D175&lt;20)),1,0)</f>
        <v>0</v>
      </c>
      <c r="L175" s="3">
        <v>43799</v>
      </c>
      <c r="M175" s="2">
        <v>8313</v>
      </c>
      <c r="N175" s="1">
        <f>IF(E175=1,$C175,0)</f>
        <v>0</v>
      </c>
      <c r="O175" s="1">
        <f>IF(F175=1,$C175,0)</f>
        <v>46641</v>
      </c>
      <c r="P175" s="1">
        <f>IF(G175=1,$C175,0)</f>
        <v>0</v>
      </c>
      <c r="Q175" s="1">
        <f>IF(H175=1,$C175,0)</f>
        <v>0</v>
      </c>
    </row>
    <row r="176" spans="1:17" x14ac:dyDescent="0.25">
      <c r="A176" s="3">
        <v>43800</v>
      </c>
      <c r="B176" s="2">
        <v>6437</v>
      </c>
      <c r="C176" s="1">
        <v>41003</v>
      </c>
      <c r="D176" s="1">
        <f>C176/B176</f>
        <v>6.369892807208327</v>
      </c>
      <c r="E176" s="1">
        <f>IF(AND(($D176&gt;=0),($D176&lt;5)),1,0)</f>
        <v>0</v>
      </c>
      <c r="F176" s="1">
        <f>IF(AND(($D176&gt;=5),($D176&lt;10)),1,0)</f>
        <v>1</v>
      </c>
      <c r="G176" s="1">
        <f>IF(AND((D176&gt;=10),(D176&lt;15)),1,0)</f>
        <v>0</v>
      </c>
      <c r="H176" s="1">
        <f>IF(AND(($D176&gt;=15),($D176&lt;20)),1,0)</f>
        <v>0</v>
      </c>
      <c r="L176" s="3">
        <v>43800</v>
      </c>
      <c r="M176" s="2">
        <v>6437</v>
      </c>
      <c r="N176" s="1">
        <f>IF(E176=1,$C176,0)</f>
        <v>0</v>
      </c>
      <c r="O176" s="1">
        <f>IF(F176=1,$C176,0)</f>
        <v>41003</v>
      </c>
      <c r="P176" s="1">
        <f>IF(G176=1,$C176,0)</f>
        <v>0</v>
      </c>
      <c r="Q176" s="1">
        <f>IF(H176=1,$C176,0)</f>
        <v>0</v>
      </c>
    </row>
    <row r="177" spans="1:17" x14ac:dyDescent="0.25">
      <c r="A177" s="3">
        <v>43801</v>
      </c>
      <c r="B177" s="2">
        <v>3138</v>
      </c>
      <c r="C177" s="1">
        <v>23761</v>
      </c>
      <c r="D177" s="1">
        <f>C177/B177</f>
        <v>7.5720203951561507</v>
      </c>
      <c r="E177" s="1">
        <f>IF(AND(($D177&gt;=0),($D177&lt;5)),1,0)</f>
        <v>0</v>
      </c>
      <c r="F177" s="1">
        <f>IF(AND(($D177&gt;=5),($D177&lt;10)),1,0)</f>
        <v>1</v>
      </c>
      <c r="G177" s="1">
        <f>IF(AND((D177&gt;=10),(D177&lt;15)),1,0)</f>
        <v>0</v>
      </c>
      <c r="H177" s="1">
        <f>IF(AND(($D177&gt;=15),($D177&lt;20)),1,0)</f>
        <v>0</v>
      </c>
      <c r="L177" s="3">
        <v>43801</v>
      </c>
      <c r="M177" s="2">
        <v>3138</v>
      </c>
      <c r="N177" s="1">
        <f>IF(E177=1,$C177,0)</f>
        <v>0</v>
      </c>
      <c r="O177" s="1">
        <f>IF(F177=1,$C177,0)</f>
        <v>23761</v>
      </c>
      <c r="P177" s="1">
        <f>IF(G177=1,$C177,0)</f>
        <v>0</v>
      </c>
      <c r="Q177" s="1">
        <f>IF(H177=1,$C177,0)</f>
        <v>0</v>
      </c>
    </row>
    <row r="178" spans="1:17" x14ac:dyDescent="0.25">
      <c r="A178" s="3">
        <v>43802</v>
      </c>
      <c r="B178" s="2">
        <v>3400</v>
      </c>
      <c r="C178" s="1">
        <v>22855</v>
      </c>
      <c r="D178" s="1">
        <f>C178/B178</f>
        <v>6.7220588235294114</v>
      </c>
      <c r="E178" s="1">
        <f>IF(AND(($D178&gt;=0),($D178&lt;5)),1,0)</f>
        <v>0</v>
      </c>
      <c r="F178" s="1">
        <f>IF(AND(($D178&gt;=5),($D178&lt;10)),1,0)</f>
        <v>1</v>
      </c>
      <c r="G178" s="1">
        <f>IF(AND((D178&gt;=10),(D178&lt;15)),1,0)</f>
        <v>0</v>
      </c>
      <c r="H178" s="1">
        <f>IF(AND(($D178&gt;=15),($D178&lt;20)),1,0)</f>
        <v>0</v>
      </c>
      <c r="L178" s="3">
        <v>43802</v>
      </c>
      <c r="M178" s="2">
        <v>3400</v>
      </c>
      <c r="N178" s="1">
        <f>IF(E178=1,$C178,0)</f>
        <v>0</v>
      </c>
      <c r="O178" s="1">
        <f>IF(F178=1,$C178,0)</f>
        <v>22855</v>
      </c>
      <c r="P178" s="1">
        <f>IF(G178=1,$C178,0)</f>
        <v>0</v>
      </c>
      <c r="Q178" s="1">
        <f>IF(H178=1,$C178,0)</f>
        <v>0</v>
      </c>
    </row>
    <row r="179" spans="1:17" x14ac:dyDescent="0.25">
      <c r="A179" s="3">
        <v>43803</v>
      </c>
      <c r="B179" s="2">
        <v>3731</v>
      </c>
      <c r="C179" s="1">
        <v>24685</v>
      </c>
      <c r="D179" s="1">
        <f>C179/B179</f>
        <v>6.6161886893594213</v>
      </c>
      <c r="E179" s="1">
        <f>IF(AND(($D179&gt;=0),($D179&lt;5)),1,0)</f>
        <v>0</v>
      </c>
      <c r="F179" s="1">
        <f>IF(AND(($D179&gt;=5),($D179&lt;10)),1,0)</f>
        <v>1</v>
      </c>
      <c r="G179" s="1">
        <f>IF(AND((D179&gt;=10),(D179&lt;15)),1,0)</f>
        <v>0</v>
      </c>
      <c r="H179" s="1">
        <f>IF(AND(($D179&gt;=15),($D179&lt;20)),1,0)</f>
        <v>0</v>
      </c>
      <c r="L179" s="3">
        <v>43803</v>
      </c>
      <c r="M179" s="2">
        <v>3731</v>
      </c>
      <c r="N179" s="1">
        <f>IF(E179=1,$C179,0)</f>
        <v>0</v>
      </c>
      <c r="O179" s="1">
        <f>IF(F179=1,$C179,0)</f>
        <v>24685</v>
      </c>
      <c r="P179" s="1">
        <f>IF(G179=1,$C179,0)</f>
        <v>0</v>
      </c>
      <c r="Q179" s="1">
        <f>IF(H179=1,$C179,0)</f>
        <v>0</v>
      </c>
    </row>
    <row r="180" spans="1:17" x14ac:dyDescent="0.25">
      <c r="A180" s="3">
        <v>43804</v>
      </c>
      <c r="B180" s="2">
        <v>4162</v>
      </c>
      <c r="C180" s="1">
        <v>26119</v>
      </c>
      <c r="D180" s="1">
        <f>C180/B180</f>
        <v>6.275588659298414</v>
      </c>
      <c r="E180" s="1">
        <f>IF(AND(($D180&gt;=0),($D180&lt;5)),1,0)</f>
        <v>0</v>
      </c>
      <c r="F180" s="1">
        <f>IF(AND(($D180&gt;=5),($D180&lt;10)),1,0)</f>
        <v>1</v>
      </c>
      <c r="G180" s="1">
        <f>IF(AND((D180&gt;=10),(D180&lt;15)),1,0)</f>
        <v>0</v>
      </c>
      <c r="H180" s="1">
        <f>IF(AND(($D180&gt;=15),($D180&lt;20)),1,0)</f>
        <v>0</v>
      </c>
      <c r="L180" s="3">
        <v>43804</v>
      </c>
      <c r="M180" s="2">
        <v>4162</v>
      </c>
      <c r="N180" s="1">
        <f>IF(E180=1,$C180,0)</f>
        <v>0</v>
      </c>
      <c r="O180" s="1">
        <f>IF(F180=1,$C180,0)</f>
        <v>26119</v>
      </c>
      <c r="P180" s="1">
        <f>IF(G180=1,$C180,0)</f>
        <v>0</v>
      </c>
      <c r="Q180" s="1">
        <f>IF(H180=1,$C180,0)</f>
        <v>0</v>
      </c>
    </row>
    <row r="181" spans="1:17" x14ac:dyDescent="0.25">
      <c r="A181" s="3">
        <v>43805</v>
      </c>
      <c r="B181" s="2">
        <v>6716</v>
      </c>
      <c r="C181" s="1">
        <v>34341</v>
      </c>
      <c r="D181" s="1">
        <f>C181/B181</f>
        <v>5.113311494937463</v>
      </c>
      <c r="E181" s="1">
        <f>IF(AND(($D181&gt;=0),($D181&lt;5)),1,0)</f>
        <v>0</v>
      </c>
      <c r="F181" s="1">
        <f>IF(AND(($D181&gt;=5),($D181&lt;10)),1,0)</f>
        <v>1</v>
      </c>
      <c r="G181" s="1">
        <f>IF(AND((D181&gt;=10),(D181&lt;15)),1,0)</f>
        <v>0</v>
      </c>
      <c r="H181" s="1">
        <f>IF(AND(($D181&gt;=15),($D181&lt;20)),1,0)</f>
        <v>0</v>
      </c>
      <c r="L181" s="3">
        <v>43805</v>
      </c>
      <c r="M181" s="2">
        <v>6716</v>
      </c>
      <c r="N181" s="1">
        <f>IF(E181=1,$C181,0)</f>
        <v>0</v>
      </c>
      <c r="O181" s="1">
        <f>IF(F181=1,$C181,0)</f>
        <v>34341</v>
      </c>
      <c r="P181" s="1">
        <f>IF(G181=1,$C181,0)</f>
        <v>0</v>
      </c>
      <c r="Q181" s="1">
        <f>IF(H181=1,$C181,0)</f>
        <v>0</v>
      </c>
    </row>
    <row r="182" spans="1:17" x14ac:dyDescent="0.25">
      <c r="A182" s="3">
        <v>43806</v>
      </c>
      <c r="B182" s="2">
        <v>9029</v>
      </c>
      <c r="C182" s="1">
        <v>43689</v>
      </c>
      <c r="D182" s="1">
        <f>C182/B182</f>
        <v>4.838741831875069</v>
      </c>
      <c r="E182" s="1">
        <f>IF(AND(($D182&gt;=0),($D182&lt;5)),1,0)</f>
        <v>1</v>
      </c>
      <c r="F182" s="1">
        <f>IF(AND(($D182&gt;=5),($D182&lt;10)),1,0)</f>
        <v>0</v>
      </c>
      <c r="G182" s="1">
        <f>IF(AND((D182&gt;=10),(D182&lt;15)),1,0)</f>
        <v>0</v>
      </c>
      <c r="H182" s="1">
        <f>IF(AND(($D182&gt;=15),($D182&lt;20)),1,0)</f>
        <v>0</v>
      </c>
      <c r="L182" s="3">
        <v>43806</v>
      </c>
      <c r="M182" s="2">
        <v>9029</v>
      </c>
      <c r="N182" s="1">
        <f>IF(E182=1,$C182,0)</f>
        <v>43689</v>
      </c>
      <c r="O182" s="1">
        <f>IF(F182=1,$C182,0)</f>
        <v>0</v>
      </c>
      <c r="P182" s="1">
        <f>IF(G182=1,$C182,0)</f>
        <v>0</v>
      </c>
      <c r="Q182" s="1">
        <f>IF(H182=1,$C182,0)</f>
        <v>0</v>
      </c>
    </row>
    <row r="183" spans="1:17" x14ac:dyDescent="0.25">
      <c r="A183" s="3">
        <v>43807</v>
      </c>
      <c r="B183" s="2">
        <v>7180</v>
      </c>
      <c r="C183" s="1">
        <v>37604</v>
      </c>
      <c r="D183" s="1">
        <f>C183/B183</f>
        <v>5.2373259052924794</v>
      </c>
      <c r="E183" s="1">
        <f>IF(AND(($D183&gt;=0),($D183&lt;5)),1,0)</f>
        <v>0</v>
      </c>
      <c r="F183" s="1">
        <f>IF(AND(($D183&gt;=5),($D183&lt;10)),1,0)</f>
        <v>1</v>
      </c>
      <c r="G183" s="1">
        <f>IF(AND((D183&gt;=10),(D183&lt;15)),1,0)</f>
        <v>0</v>
      </c>
      <c r="H183" s="1">
        <f>IF(AND(($D183&gt;=15),($D183&lt;20)),1,0)</f>
        <v>0</v>
      </c>
      <c r="L183" s="3">
        <v>43807</v>
      </c>
      <c r="M183" s="2">
        <v>7180</v>
      </c>
      <c r="N183" s="1">
        <f>IF(E183=1,$C183,0)</f>
        <v>0</v>
      </c>
      <c r="O183" s="1">
        <f>IF(F183=1,$C183,0)</f>
        <v>37604</v>
      </c>
      <c r="P183" s="1">
        <f>IF(G183=1,$C183,0)</f>
        <v>0</v>
      </c>
      <c r="Q183" s="1">
        <f>IF(H183=1,$C183,0)</f>
        <v>0</v>
      </c>
    </row>
    <row r="184" spans="1:17" x14ac:dyDescent="0.25">
      <c r="A184" s="3">
        <v>43808</v>
      </c>
      <c r="B184" s="2">
        <v>3362</v>
      </c>
      <c r="C184" s="1">
        <v>19910</v>
      </c>
      <c r="D184" s="1">
        <f>C184/B184</f>
        <v>5.9220701963117195</v>
      </c>
      <c r="E184" s="1">
        <f>IF(AND(($D184&gt;=0),($D184&lt;5)),1,0)</f>
        <v>0</v>
      </c>
      <c r="F184" s="1">
        <f>IF(AND(($D184&gt;=5),($D184&lt;10)),1,0)</f>
        <v>1</v>
      </c>
      <c r="G184" s="1">
        <f>IF(AND((D184&gt;=10),(D184&lt;15)),1,0)</f>
        <v>0</v>
      </c>
      <c r="H184" s="1">
        <f>IF(AND(($D184&gt;=15),($D184&lt;20)),1,0)</f>
        <v>0</v>
      </c>
      <c r="L184" s="3">
        <v>43808</v>
      </c>
      <c r="M184" s="2">
        <v>3362</v>
      </c>
      <c r="N184" s="1">
        <f>IF(E184=1,$C184,0)</f>
        <v>0</v>
      </c>
      <c r="O184" s="1">
        <f>IF(F184=1,$C184,0)</f>
        <v>19910</v>
      </c>
      <c r="P184" s="1">
        <f>IF(G184=1,$C184,0)</f>
        <v>0</v>
      </c>
      <c r="Q184" s="1">
        <f>IF(H184=1,$C184,0)</f>
        <v>0</v>
      </c>
    </row>
    <row r="185" spans="1:17" x14ac:dyDescent="0.25">
      <c r="A185" s="3">
        <v>43809</v>
      </c>
      <c r="B185" s="2">
        <v>4285</v>
      </c>
      <c r="C185" s="1">
        <v>25747</v>
      </c>
      <c r="D185" s="1">
        <f>C185/B185</f>
        <v>6.0086347724620772</v>
      </c>
      <c r="E185" s="1">
        <f>IF(AND(($D185&gt;=0),($D185&lt;5)),1,0)</f>
        <v>0</v>
      </c>
      <c r="F185" s="1">
        <f>IF(AND(($D185&gt;=5),($D185&lt;10)),1,0)</f>
        <v>1</v>
      </c>
      <c r="G185" s="1">
        <f>IF(AND((D185&gt;=10),(D185&lt;15)),1,0)</f>
        <v>0</v>
      </c>
      <c r="H185" s="1">
        <f>IF(AND(($D185&gt;=15),($D185&lt;20)),1,0)</f>
        <v>0</v>
      </c>
      <c r="L185" s="3">
        <v>43809</v>
      </c>
      <c r="M185" s="2">
        <v>4285</v>
      </c>
      <c r="N185" s="1">
        <f>IF(E185=1,$C185,0)</f>
        <v>0</v>
      </c>
      <c r="O185" s="1">
        <f>IF(F185=1,$C185,0)</f>
        <v>25747</v>
      </c>
      <c r="P185" s="1">
        <f>IF(G185=1,$C185,0)</f>
        <v>0</v>
      </c>
      <c r="Q185" s="1">
        <f>IF(H185=1,$C185,0)</f>
        <v>0</v>
      </c>
    </row>
    <row r="186" spans="1:17" x14ac:dyDescent="0.25">
      <c r="A186" s="3">
        <v>43810</v>
      </c>
      <c r="B186" s="2">
        <v>4664</v>
      </c>
      <c r="C186" s="1">
        <v>29603</v>
      </c>
      <c r="D186" s="1">
        <f>C186/B186</f>
        <v>6.3471269296740997</v>
      </c>
      <c r="E186" s="1">
        <f>IF(AND(($D186&gt;=0),($D186&lt;5)),1,0)</f>
        <v>0</v>
      </c>
      <c r="F186" s="1">
        <f>IF(AND(($D186&gt;=5),($D186&lt;10)),1,0)</f>
        <v>1</v>
      </c>
      <c r="G186" s="1">
        <f>IF(AND((D186&gt;=10),(D186&lt;15)),1,0)</f>
        <v>0</v>
      </c>
      <c r="H186" s="1">
        <f>IF(AND(($D186&gt;=15),($D186&lt;20)),1,0)</f>
        <v>0</v>
      </c>
      <c r="L186" s="3">
        <v>43810</v>
      </c>
      <c r="M186" s="2">
        <v>4664</v>
      </c>
      <c r="N186" s="1">
        <f>IF(E186=1,$C186,0)</f>
        <v>0</v>
      </c>
      <c r="O186" s="1">
        <f>IF(F186=1,$C186,0)</f>
        <v>29603</v>
      </c>
      <c r="P186" s="1">
        <f>IF(G186=1,$C186,0)</f>
        <v>0</v>
      </c>
      <c r="Q186" s="1">
        <f>IF(H186=1,$C186,0)</f>
        <v>0</v>
      </c>
    </row>
    <row r="187" spans="1:17" x14ac:dyDescent="0.25">
      <c r="A187" s="3">
        <v>43811</v>
      </c>
      <c r="B187" s="2">
        <v>6462</v>
      </c>
      <c r="C187" s="1">
        <v>35778</v>
      </c>
      <c r="D187" s="1">
        <f>C187/B187</f>
        <v>5.5366759517177346</v>
      </c>
      <c r="E187" s="1">
        <f>IF(AND(($D187&gt;=0),($D187&lt;5)),1,0)</f>
        <v>0</v>
      </c>
      <c r="F187" s="1">
        <f>IF(AND(($D187&gt;=5),($D187&lt;10)),1,0)</f>
        <v>1</v>
      </c>
      <c r="G187" s="1">
        <f>IF(AND((D187&gt;=10),(D187&lt;15)),1,0)</f>
        <v>0</v>
      </c>
      <c r="H187" s="1">
        <f>IF(AND(($D187&gt;=15),($D187&lt;20)),1,0)</f>
        <v>0</v>
      </c>
      <c r="L187" s="3">
        <v>43811</v>
      </c>
      <c r="M187" s="2">
        <v>6462</v>
      </c>
      <c r="N187" s="1">
        <f>IF(E187=1,$C187,0)</f>
        <v>0</v>
      </c>
      <c r="O187" s="1">
        <f>IF(F187=1,$C187,0)</f>
        <v>35778</v>
      </c>
      <c r="P187" s="1">
        <f>IF(G187=1,$C187,0)</f>
        <v>0</v>
      </c>
      <c r="Q187" s="1">
        <f>IF(H187=1,$C187,0)</f>
        <v>0</v>
      </c>
    </row>
    <row r="188" spans="1:17" x14ac:dyDescent="0.25">
      <c r="A188" s="3">
        <v>43812</v>
      </c>
      <c r="B188" s="2">
        <v>8742</v>
      </c>
      <c r="C188" s="1">
        <v>45528</v>
      </c>
      <c r="D188" s="1">
        <f>C188/B188</f>
        <v>5.2079615648592998</v>
      </c>
      <c r="E188" s="1">
        <f>IF(AND(($D188&gt;=0),($D188&lt;5)),1,0)</f>
        <v>0</v>
      </c>
      <c r="F188" s="1">
        <f>IF(AND(($D188&gt;=5),($D188&lt;10)),1,0)</f>
        <v>1</v>
      </c>
      <c r="G188" s="1">
        <f>IF(AND((D188&gt;=10),(D188&lt;15)),1,0)</f>
        <v>0</v>
      </c>
      <c r="H188" s="1">
        <f>IF(AND(($D188&gt;=15),($D188&lt;20)),1,0)</f>
        <v>0</v>
      </c>
      <c r="L188" s="3">
        <v>43812</v>
      </c>
      <c r="M188" s="2">
        <v>8742</v>
      </c>
      <c r="N188" s="1">
        <f>IF(E188=1,$C188,0)</f>
        <v>0</v>
      </c>
      <c r="O188" s="1">
        <f>IF(F188=1,$C188,0)</f>
        <v>45528</v>
      </c>
      <c r="P188" s="1">
        <f>IF(G188=1,$C188,0)</f>
        <v>0</v>
      </c>
      <c r="Q188" s="1">
        <f>IF(H188=1,$C188,0)</f>
        <v>0</v>
      </c>
    </row>
    <row r="189" spans="1:17" x14ac:dyDescent="0.25">
      <c r="A189" s="3">
        <v>43813</v>
      </c>
      <c r="B189" s="2">
        <v>12395</v>
      </c>
      <c r="C189" s="1">
        <v>64040</v>
      </c>
      <c r="D189" s="1">
        <f>C189/B189</f>
        <v>5.1665994352561517</v>
      </c>
      <c r="E189" s="1">
        <f>IF(AND(($D189&gt;=0),($D189&lt;5)),1,0)</f>
        <v>0</v>
      </c>
      <c r="F189" s="1">
        <f>IF(AND(($D189&gt;=5),($D189&lt;10)),1,0)</f>
        <v>1</v>
      </c>
      <c r="G189" s="1">
        <f>IF(AND((D189&gt;=10),(D189&lt;15)),1,0)</f>
        <v>0</v>
      </c>
      <c r="H189" s="1">
        <f>IF(AND(($D189&gt;=15),($D189&lt;20)),1,0)</f>
        <v>0</v>
      </c>
      <c r="L189" s="3">
        <v>43813</v>
      </c>
      <c r="M189" s="2">
        <v>12395</v>
      </c>
      <c r="N189" s="1">
        <f>IF(E189=1,$C189,0)</f>
        <v>0</v>
      </c>
      <c r="O189" s="1">
        <f>IF(F189=1,$C189,0)</f>
        <v>64040</v>
      </c>
      <c r="P189" s="1">
        <f>IF(G189=1,$C189,0)</f>
        <v>0</v>
      </c>
      <c r="Q189" s="1">
        <f>IF(H189=1,$C189,0)</f>
        <v>0</v>
      </c>
    </row>
    <row r="190" spans="1:17" x14ac:dyDescent="0.25">
      <c r="A190" s="3">
        <v>43814</v>
      </c>
      <c r="B190" s="2">
        <v>9451</v>
      </c>
      <c r="C190" s="1">
        <v>55939</v>
      </c>
      <c r="D190" s="1">
        <f>C190/B190</f>
        <v>5.9188445667125169</v>
      </c>
      <c r="E190" s="1">
        <f>IF(AND(($D190&gt;=0),($D190&lt;5)),1,0)</f>
        <v>0</v>
      </c>
      <c r="F190" s="1">
        <f>IF(AND(($D190&gt;=5),($D190&lt;10)),1,0)</f>
        <v>1</v>
      </c>
      <c r="G190" s="1">
        <f>IF(AND((D190&gt;=10),(D190&lt;15)),1,0)</f>
        <v>0</v>
      </c>
      <c r="H190" s="1">
        <f>IF(AND(($D190&gt;=15),($D190&lt;20)),1,0)</f>
        <v>0</v>
      </c>
      <c r="L190" s="3">
        <v>43814</v>
      </c>
      <c r="M190" s="2">
        <v>9451</v>
      </c>
      <c r="N190" s="1">
        <f>IF(E190=1,$C190,0)</f>
        <v>0</v>
      </c>
      <c r="O190" s="1">
        <f>IF(F190=1,$C190,0)</f>
        <v>55939</v>
      </c>
      <c r="P190" s="1">
        <f>IF(G190=1,$C190,0)</f>
        <v>0</v>
      </c>
      <c r="Q190" s="1">
        <f>IF(H190=1,$C190,0)</f>
        <v>0</v>
      </c>
    </row>
    <row r="191" spans="1:17" x14ac:dyDescent="0.25">
      <c r="A191" s="3">
        <v>43815</v>
      </c>
      <c r="B191" s="2">
        <v>4399</v>
      </c>
      <c r="C191" s="1">
        <v>30002</v>
      </c>
      <c r="D191" s="1">
        <f>C191/B191</f>
        <v>6.8201864060013637</v>
      </c>
      <c r="E191" s="1">
        <f>IF(AND(($D191&gt;=0),($D191&lt;5)),1,0)</f>
        <v>0</v>
      </c>
      <c r="F191" s="1">
        <f>IF(AND(($D191&gt;=5),($D191&lt;10)),1,0)</f>
        <v>1</v>
      </c>
      <c r="G191" s="1">
        <f>IF(AND((D191&gt;=10),(D191&lt;15)),1,0)</f>
        <v>0</v>
      </c>
      <c r="H191" s="1">
        <f>IF(AND(($D191&gt;=15),($D191&lt;20)),1,0)</f>
        <v>0</v>
      </c>
      <c r="L191" s="3">
        <v>43815</v>
      </c>
      <c r="M191" s="2">
        <v>4399</v>
      </c>
      <c r="N191" s="1">
        <f>IF(E191=1,$C191,0)</f>
        <v>0</v>
      </c>
      <c r="O191" s="1">
        <f>IF(F191=1,$C191,0)</f>
        <v>30002</v>
      </c>
      <c r="P191" s="1">
        <f>IF(G191=1,$C191,0)</f>
        <v>0</v>
      </c>
      <c r="Q191" s="1">
        <f>IF(H191=1,$C191,0)</f>
        <v>0</v>
      </c>
    </row>
    <row r="192" spans="1:17" x14ac:dyDescent="0.25">
      <c r="A192" s="3">
        <v>43816</v>
      </c>
      <c r="B192" s="2">
        <v>4708</v>
      </c>
      <c r="C192" s="1">
        <v>27133</v>
      </c>
      <c r="D192" s="1">
        <f>C192/B192</f>
        <v>5.7631690739167372</v>
      </c>
      <c r="E192" s="1">
        <f>IF(AND(($D192&gt;=0),($D192&lt;5)),1,0)</f>
        <v>0</v>
      </c>
      <c r="F192" s="1">
        <f>IF(AND(($D192&gt;=5),($D192&lt;10)),1,0)</f>
        <v>1</v>
      </c>
      <c r="G192" s="1">
        <f>IF(AND((D192&gt;=10),(D192&lt;15)),1,0)</f>
        <v>0</v>
      </c>
      <c r="H192" s="1">
        <f>IF(AND(($D192&gt;=15),($D192&lt;20)),1,0)</f>
        <v>0</v>
      </c>
      <c r="L192" s="3">
        <v>43816</v>
      </c>
      <c r="M192" s="2">
        <v>4708</v>
      </c>
      <c r="N192" s="1">
        <f>IF(E192=1,$C192,0)</f>
        <v>0</v>
      </c>
      <c r="O192" s="1">
        <f>IF(F192=1,$C192,0)</f>
        <v>27133</v>
      </c>
      <c r="P192" s="1">
        <f>IF(G192=1,$C192,0)</f>
        <v>0</v>
      </c>
      <c r="Q192" s="1">
        <f>IF(H192=1,$C192,0)</f>
        <v>0</v>
      </c>
    </row>
    <row r="193" spans="1:17" x14ac:dyDescent="0.25">
      <c r="A193" s="3">
        <v>43817</v>
      </c>
      <c r="B193" s="2">
        <v>5628</v>
      </c>
      <c r="C193" s="1">
        <v>30986</v>
      </c>
      <c r="D193" s="1">
        <f>C193/B193</f>
        <v>5.5056858564321249</v>
      </c>
      <c r="E193" s="1">
        <f>IF(AND(($D193&gt;=0),($D193&lt;5)),1,0)</f>
        <v>0</v>
      </c>
      <c r="F193" s="1">
        <f>IF(AND(($D193&gt;=5),($D193&lt;10)),1,0)</f>
        <v>1</v>
      </c>
      <c r="G193" s="1">
        <f>IF(AND((D193&gt;=10),(D193&lt;15)),1,0)</f>
        <v>0</v>
      </c>
      <c r="H193" s="1">
        <f>IF(AND(($D193&gt;=15),($D193&lt;20)),1,0)</f>
        <v>0</v>
      </c>
      <c r="L193" s="3">
        <v>43817</v>
      </c>
      <c r="M193" s="2">
        <v>5628</v>
      </c>
      <c r="N193" s="1">
        <f>IF(E193=1,$C193,0)</f>
        <v>0</v>
      </c>
      <c r="O193" s="1">
        <f>IF(F193=1,$C193,0)</f>
        <v>30986</v>
      </c>
      <c r="P193" s="1">
        <f>IF(G193=1,$C193,0)</f>
        <v>0</v>
      </c>
      <c r="Q193" s="1">
        <f>IF(H193=1,$C193,0)</f>
        <v>0</v>
      </c>
    </row>
    <row r="194" spans="1:17" x14ac:dyDescent="0.25">
      <c r="A194" s="3">
        <v>43818</v>
      </c>
      <c r="B194" s="2">
        <v>6664</v>
      </c>
      <c r="C194" s="1">
        <v>34662</v>
      </c>
      <c r="D194" s="1">
        <f>C194/B194</f>
        <v>5.201380552220888</v>
      </c>
      <c r="E194" s="1">
        <f>IF(AND(($D194&gt;=0),($D194&lt;5)),1,0)</f>
        <v>0</v>
      </c>
      <c r="F194" s="1">
        <f>IF(AND(($D194&gt;=5),($D194&lt;10)),1,0)</f>
        <v>1</v>
      </c>
      <c r="G194" s="1">
        <f>IF(AND((D194&gt;=10),(D194&lt;15)),1,0)</f>
        <v>0</v>
      </c>
      <c r="H194" s="1">
        <f>IF(AND(($D194&gt;=15),($D194&lt;20)),1,0)</f>
        <v>0</v>
      </c>
      <c r="L194" s="3">
        <v>43818</v>
      </c>
      <c r="M194" s="2">
        <v>6664</v>
      </c>
      <c r="N194" s="1">
        <f>IF(E194=1,$C194,0)</f>
        <v>0</v>
      </c>
      <c r="O194" s="1">
        <f>IF(F194=1,$C194,0)</f>
        <v>34662</v>
      </c>
      <c r="P194" s="1">
        <f>IF(G194=1,$C194,0)</f>
        <v>0</v>
      </c>
      <c r="Q194" s="1">
        <f>IF(H194=1,$C194,0)</f>
        <v>0</v>
      </c>
    </row>
    <row r="195" spans="1:17" x14ac:dyDescent="0.25">
      <c r="A195" s="3">
        <v>43819</v>
      </c>
      <c r="B195" s="2">
        <v>9683</v>
      </c>
      <c r="C195" s="1">
        <v>46911</v>
      </c>
      <c r="D195" s="1">
        <f>C195/B195</f>
        <v>4.844676236703501</v>
      </c>
      <c r="E195" s="1">
        <f>IF(AND(($D195&gt;=0),($D195&lt;5)),1,0)</f>
        <v>1</v>
      </c>
      <c r="F195" s="1">
        <f>IF(AND(($D195&gt;=5),($D195&lt;10)),1,0)</f>
        <v>0</v>
      </c>
      <c r="G195" s="1">
        <f>IF(AND((D195&gt;=10),(D195&lt;15)),1,0)</f>
        <v>0</v>
      </c>
      <c r="H195" s="1">
        <f>IF(AND(($D195&gt;=15),($D195&lt;20)),1,0)</f>
        <v>0</v>
      </c>
      <c r="L195" s="3">
        <v>43819</v>
      </c>
      <c r="M195" s="2">
        <v>9683</v>
      </c>
      <c r="N195" s="1">
        <f>IF(E195=1,$C195,0)</f>
        <v>46911</v>
      </c>
      <c r="O195" s="1">
        <f>IF(F195=1,$C195,0)</f>
        <v>0</v>
      </c>
      <c r="P195" s="1">
        <f>IF(G195=1,$C195,0)</f>
        <v>0</v>
      </c>
      <c r="Q195" s="1">
        <f>IF(H195=1,$C195,0)</f>
        <v>0</v>
      </c>
    </row>
    <row r="196" spans="1:17" x14ac:dyDescent="0.25">
      <c r="A196" s="3">
        <v>43820</v>
      </c>
      <c r="B196" s="2">
        <v>11505</v>
      </c>
      <c r="C196" s="1">
        <v>52027</v>
      </c>
      <c r="D196" s="1">
        <f>C196/B196</f>
        <v>4.5221208170360709</v>
      </c>
      <c r="E196" s="1">
        <f>IF(AND(($D196&gt;=0),($D196&lt;5)),1,0)</f>
        <v>1</v>
      </c>
      <c r="F196" s="1">
        <f>IF(AND(($D196&gt;=5),($D196&lt;10)),1,0)</f>
        <v>0</v>
      </c>
      <c r="G196" s="1">
        <f>IF(AND((D196&gt;=10),(D196&lt;15)),1,0)</f>
        <v>0</v>
      </c>
      <c r="H196" s="1">
        <f>IF(AND(($D196&gt;=15),($D196&lt;20)),1,0)</f>
        <v>0</v>
      </c>
      <c r="L196" s="3">
        <v>43820</v>
      </c>
      <c r="M196" s="2">
        <v>11505</v>
      </c>
      <c r="N196" s="1">
        <f>IF(E196=1,$C196,0)</f>
        <v>52027</v>
      </c>
      <c r="O196" s="1">
        <f>IF(F196=1,$C196,0)</f>
        <v>0</v>
      </c>
      <c r="P196" s="1">
        <f>IF(G196=1,$C196,0)</f>
        <v>0</v>
      </c>
      <c r="Q196" s="1">
        <f>IF(H196=1,$C196,0)</f>
        <v>0</v>
      </c>
    </row>
    <row r="197" spans="1:17" x14ac:dyDescent="0.25">
      <c r="A197" s="3">
        <v>43821</v>
      </c>
      <c r="B197" s="2">
        <v>8054</v>
      </c>
      <c r="C197" s="1">
        <v>26317</v>
      </c>
      <c r="D197" s="1">
        <f>C197/B197</f>
        <v>3.2675689098584555</v>
      </c>
      <c r="E197" s="1">
        <f>IF(AND(($D197&gt;=0),($D197&lt;5)),1,0)</f>
        <v>1</v>
      </c>
      <c r="F197" s="1">
        <f>IF(AND(($D197&gt;=5),($D197&lt;10)),1,0)</f>
        <v>0</v>
      </c>
      <c r="G197" s="1">
        <f>IF(AND((D197&gt;=10),(D197&lt;15)),1,0)</f>
        <v>0</v>
      </c>
      <c r="H197" s="1">
        <f>IF(AND(($D197&gt;=15),($D197&lt;20)),1,0)</f>
        <v>0</v>
      </c>
      <c r="L197" s="3">
        <v>43821</v>
      </c>
      <c r="M197" s="2">
        <v>8054</v>
      </c>
      <c r="N197" s="1">
        <f>IF(E197=1,$C197,0)</f>
        <v>26317</v>
      </c>
      <c r="O197" s="1">
        <f>IF(F197=1,$C197,0)</f>
        <v>0</v>
      </c>
      <c r="P197" s="1">
        <f>IF(G197=1,$C197,0)</f>
        <v>0</v>
      </c>
      <c r="Q197" s="1">
        <f>IF(H197=1,$C197,0)</f>
        <v>0</v>
      </c>
    </row>
    <row r="198" spans="1:17" x14ac:dyDescent="0.25">
      <c r="A198" s="3">
        <v>43822</v>
      </c>
      <c r="B198" s="2">
        <v>5415</v>
      </c>
      <c r="C198" s="1">
        <v>14946</v>
      </c>
      <c r="D198" s="1">
        <f>C198/B198</f>
        <v>2.7601108033240997</v>
      </c>
      <c r="E198" s="1">
        <f>IF(AND(($D198&gt;=0),($D198&lt;5)),1,0)</f>
        <v>1</v>
      </c>
      <c r="F198" s="1">
        <f>IF(AND(($D198&gt;=5),($D198&lt;10)),1,0)</f>
        <v>0</v>
      </c>
      <c r="G198" s="1">
        <f>IF(AND((D198&gt;=10),(D198&lt;15)),1,0)</f>
        <v>0</v>
      </c>
      <c r="H198" s="1">
        <f>IF(AND(($D198&gt;=15),($D198&lt;20)),1,0)</f>
        <v>0</v>
      </c>
      <c r="L198" s="3">
        <v>43822</v>
      </c>
      <c r="M198" s="2">
        <v>5415</v>
      </c>
      <c r="N198" s="1">
        <f>IF(E198=1,$C198,0)</f>
        <v>14946</v>
      </c>
      <c r="O198" s="1">
        <f>IF(F198=1,$C198,0)</f>
        <v>0</v>
      </c>
      <c r="P198" s="1">
        <f>IF(G198=1,$C198,0)</f>
        <v>0</v>
      </c>
      <c r="Q198" s="1">
        <f>IF(H198=1,$C198,0)</f>
        <v>0</v>
      </c>
    </row>
    <row r="199" spans="1:17" x14ac:dyDescent="0.25">
      <c r="A199" s="3">
        <v>43823</v>
      </c>
      <c r="B199" s="2">
        <v>6621</v>
      </c>
      <c r="C199" s="1">
        <v>14736</v>
      </c>
      <c r="D199" s="1">
        <f>C199/B199</f>
        <v>2.2256456728590845</v>
      </c>
      <c r="E199" s="1">
        <f>IF(AND(($D199&gt;=0),($D199&lt;5)),1,0)</f>
        <v>1</v>
      </c>
      <c r="F199" s="1">
        <f>IF(AND(($D199&gt;=5),($D199&lt;10)),1,0)</f>
        <v>0</v>
      </c>
      <c r="G199" s="1">
        <f>IF(AND((D199&gt;=10),(D199&lt;15)),1,0)</f>
        <v>0</v>
      </c>
      <c r="H199" s="1">
        <f>IF(AND(($D199&gt;=15),($D199&lt;20)),1,0)</f>
        <v>0</v>
      </c>
      <c r="L199" s="3">
        <v>43823</v>
      </c>
      <c r="M199" s="2">
        <v>6621</v>
      </c>
      <c r="N199" s="1">
        <f>IF(E199=1,$C199,0)</f>
        <v>14736</v>
      </c>
      <c r="O199" s="1">
        <f>IF(F199=1,$C199,0)</f>
        <v>0</v>
      </c>
      <c r="P199" s="1">
        <f>IF(G199=1,$C199,0)</f>
        <v>0</v>
      </c>
      <c r="Q199" s="1">
        <f>IF(H199=1,$C199,0)</f>
        <v>0</v>
      </c>
    </row>
    <row r="200" spans="1:17" x14ac:dyDescent="0.25">
      <c r="A200" s="3">
        <v>43824</v>
      </c>
      <c r="B200" s="2">
        <v>9784</v>
      </c>
      <c r="C200" s="1">
        <v>12380</v>
      </c>
      <c r="D200" s="1">
        <f>C200/B200</f>
        <v>1.2653311529026983</v>
      </c>
      <c r="E200" s="1">
        <f>IF(AND(($D200&gt;=0),($D200&lt;5)),1,0)</f>
        <v>1</v>
      </c>
      <c r="F200" s="1">
        <f>IF(AND(($D200&gt;=5),($D200&lt;10)),1,0)</f>
        <v>0</v>
      </c>
      <c r="G200" s="1">
        <f>IF(AND((D200&gt;=10),(D200&lt;15)),1,0)</f>
        <v>0</v>
      </c>
      <c r="H200" s="1">
        <f>IF(AND(($D200&gt;=15),($D200&lt;20)),1,0)</f>
        <v>0</v>
      </c>
      <c r="L200" s="3">
        <v>43824</v>
      </c>
      <c r="M200" s="2">
        <v>9784</v>
      </c>
      <c r="N200" s="1">
        <f>IF(E200=1,$C200,0)</f>
        <v>12380</v>
      </c>
      <c r="O200" s="1">
        <f>IF(F200=1,$C200,0)</f>
        <v>0</v>
      </c>
      <c r="P200" s="1">
        <f>IF(G200=1,$C200,0)</f>
        <v>0</v>
      </c>
      <c r="Q200" s="1">
        <f>IF(H200=1,$C200,0)</f>
        <v>0</v>
      </c>
    </row>
    <row r="201" spans="1:17" x14ac:dyDescent="0.25">
      <c r="A201" s="3">
        <v>43825</v>
      </c>
      <c r="B201" s="2">
        <v>6444</v>
      </c>
      <c r="C201" s="1">
        <v>9412</v>
      </c>
      <c r="D201" s="1">
        <f>C201/B201</f>
        <v>1.4605834885164495</v>
      </c>
      <c r="E201" s="1">
        <f>IF(AND(($D201&gt;=0),($D201&lt;5)),1,0)</f>
        <v>1</v>
      </c>
      <c r="F201" s="1">
        <f>IF(AND(($D201&gt;=5),($D201&lt;10)),1,0)</f>
        <v>0</v>
      </c>
      <c r="G201" s="1">
        <f>IF(AND((D201&gt;=10),(D201&lt;15)),1,0)</f>
        <v>0</v>
      </c>
      <c r="H201" s="1">
        <f>IF(AND(($D201&gt;=15),($D201&lt;20)),1,0)</f>
        <v>0</v>
      </c>
      <c r="L201" s="3">
        <v>43825</v>
      </c>
      <c r="M201" s="2">
        <v>6444</v>
      </c>
      <c r="N201" s="1">
        <f>IF(E201=1,$C201,0)</f>
        <v>9412</v>
      </c>
      <c r="O201" s="1">
        <f>IF(F201=1,$C201,0)</f>
        <v>0</v>
      </c>
      <c r="P201" s="1">
        <f>IF(G201=1,$C201,0)</f>
        <v>0</v>
      </c>
      <c r="Q201" s="1">
        <f>IF(H201=1,$C201,0)</f>
        <v>0</v>
      </c>
    </row>
    <row r="202" spans="1:17" x14ac:dyDescent="0.25">
      <c r="A202" s="3">
        <v>43826</v>
      </c>
      <c r="B202" s="2">
        <v>5502</v>
      </c>
      <c r="C202" s="1">
        <v>7144</v>
      </c>
      <c r="D202" s="1">
        <f>C202/B202</f>
        <v>1.2984369320247182</v>
      </c>
      <c r="E202" s="1">
        <f>IF(AND(($D202&gt;=0),($D202&lt;5)),1,0)</f>
        <v>1</v>
      </c>
      <c r="F202" s="1">
        <f>IF(AND(($D202&gt;=5),($D202&lt;10)),1,0)</f>
        <v>0</v>
      </c>
      <c r="G202" s="1">
        <f>IF(AND((D202&gt;=10),(D202&lt;15)),1,0)</f>
        <v>0</v>
      </c>
      <c r="H202" s="1">
        <f>IF(AND(($D202&gt;=15),($D202&lt;20)),1,0)</f>
        <v>0</v>
      </c>
      <c r="L202" s="3">
        <v>43826</v>
      </c>
      <c r="M202" s="2">
        <v>5502</v>
      </c>
      <c r="N202" s="1">
        <f>IF(E202=1,$C202,0)</f>
        <v>7144</v>
      </c>
      <c r="O202" s="1">
        <f>IF(F202=1,$C202,0)</f>
        <v>0</v>
      </c>
      <c r="P202" s="1">
        <f>IF(G202=1,$C202,0)</f>
        <v>0</v>
      </c>
      <c r="Q202" s="1">
        <f>IF(H202=1,$C202,0)</f>
        <v>0</v>
      </c>
    </row>
    <row r="203" spans="1:17" x14ac:dyDescent="0.25">
      <c r="A203" s="3">
        <v>43827</v>
      </c>
      <c r="B203" s="2">
        <v>6378</v>
      </c>
      <c r="C203" s="1">
        <v>4906</v>
      </c>
      <c r="D203" s="1">
        <f>C203/B203</f>
        <v>0.76920664785199122</v>
      </c>
      <c r="E203" s="1">
        <f>IF(AND(($D203&gt;=0),($D203&lt;5)),1,0)</f>
        <v>1</v>
      </c>
      <c r="F203" s="1">
        <f>IF(AND(($D203&gt;=5),($D203&lt;10)),1,0)</f>
        <v>0</v>
      </c>
      <c r="G203" s="1">
        <f>IF(AND((D203&gt;=10),(D203&lt;15)),1,0)</f>
        <v>0</v>
      </c>
      <c r="H203" s="1">
        <f>IF(AND(($D203&gt;=15),($D203&lt;20)),1,0)</f>
        <v>0</v>
      </c>
      <c r="L203" s="3">
        <v>43827</v>
      </c>
      <c r="M203" s="2">
        <v>6378</v>
      </c>
      <c r="N203" s="1">
        <f>IF(E203=1,$C203,0)</f>
        <v>4906</v>
      </c>
      <c r="O203" s="1">
        <f>IF(F203=1,$C203,0)</f>
        <v>0</v>
      </c>
      <c r="P203" s="1">
        <f>IF(G203=1,$C203,0)</f>
        <v>0</v>
      </c>
      <c r="Q203" s="1">
        <f>IF(H203=1,$C203,0)</f>
        <v>0</v>
      </c>
    </row>
    <row r="204" spans="1:17" x14ac:dyDescent="0.25">
      <c r="A204" s="3">
        <v>43828</v>
      </c>
      <c r="B204" s="2">
        <v>6172</v>
      </c>
      <c r="C204" s="1">
        <v>4378</v>
      </c>
      <c r="D204" s="1">
        <f>C204/B204</f>
        <v>0.70933246921581339</v>
      </c>
      <c r="E204" s="1">
        <f>IF(AND(($D204&gt;=0),($D204&lt;5)),1,0)</f>
        <v>1</v>
      </c>
      <c r="F204" s="1">
        <f>IF(AND(($D204&gt;=5),($D204&lt;10)),1,0)</f>
        <v>0</v>
      </c>
      <c r="G204" s="1">
        <f>IF(AND((D204&gt;=10),(D204&lt;15)),1,0)</f>
        <v>0</v>
      </c>
      <c r="H204" s="1">
        <f>IF(AND(($D204&gt;=15),($D204&lt;20)),1,0)</f>
        <v>0</v>
      </c>
      <c r="L204" s="3">
        <v>43828</v>
      </c>
      <c r="M204" s="2">
        <v>6172</v>
      </c>
      <c r="N204" s="1">
        <f>IF(E204=1,$C204,0)</f>
        <v>4378</v>
      </c>
      <c r="O204" s="1">
        <f>IF(F204=1,$C204,0)</f>
        <v>0</v>
      </c>
      <c r="P204" s="1">
        <f>IF(G204=1,$C204,0)</f>
        <v>0</v>
      </c>
      <c r="Q204" s="1">
        <f>IF(H204=1,$C204,0)</f>
        <v>0</v>
      </c>
    </row>
    <row r="205" spans="1:17" x14ac:dyDescent="0.25">
      <c r="A205" s="3">
        <v>43829</v>
      </c>
      <c r="B205" s="2">
        <v>4475</v>
      </c>
      <c r="C205" s="1">
        <v>3277</v>
      </c>
      <c r="D205" s="1">
        <f>C205/B205</f>
        <v>0.73229050279329611</v>
      </c>
      <c r="E205" s="1">
        <f>IF(AND(($D205&gt;=0),($D205&lt;5)),1,0)</f>
        <v>1</v>
      </c>
      <c r="F205" s="1">
        <f>IF(AND(($D205&gt;=5),($D205&lt;10)),1,0)</f>
        <v>0</v>
      </c>
      <c r="G205" s="1">
        <f>IF(AND((D205&gt;=10),(D205&lt;15)),1,0)</f>
        <v>0</v>
      </c>
      <c r="H205" s="1">
        <f>IF(AND(($D205&gt;=15),($D205&lt;20)),1,0)</f>
        <v>0</v>
      </c>
      <c r="L205" s="3">
        <v>43829</v>
      </c>
      <c r="M205" s="2">
        <v>4475</v>
      </c>
      <c r="N205" s="1">
        <f>IF(E205=1,$C205,0)</f>
        <v>3277</v>
      </c>
      <c r="O205" s="1">
        <f>IF(F205=1,$C205,0)</f>
        <v>0</v>
      </c>
      <c r="P205" s="1">
        <f>IF(G205=1,$C205,0)</f>
        <v>0</v>
      </c>
      <c r="Q205" s="1">
        <f>IF(H205=1,$C205,0)</f>
        <v>0</v>
      </c>
    </row>
    <row r="206" spans="1:17" x14ac:dyDescent="0.25">
      <c r="A206" s="3">
        <v>43830</v>
      </c>
      <c r="B206" s="2">
        <v>10577</v>
      </c>
      <c r="C206" s="1">
        <v>7104</v>
      </c>
      <c r="D206" s="1">
        <f>C206/B206</f>
        <v>0.67164602439254983</v>
      </c>
      <c r="E206" s="1">
        <f>IF(AND(($D206&gt;=0),($D206&lt;5)),1,0)</f>
        <v>1</v>
      </c>
      <c r="F206" s="1">
        <f>IF(AND(($D206&gt;=5),($D206&lt;10)),1,0)</f>
        <v>0</v>
      </c>
      <c r="G206" s="1">
        <f>IF(AND((D206&gt;=10),(D206&lt;15)),1,0)</f>
        <v>0</v>
      </c>
      <c r="H206" s="1">
        <f>IF(AND(($D206&gt;=15),($D206&lt;20)),1,0)</f>
        <v>0</v>
      </c>
      <c r="L206" s="3">
        <v>43830</v>
      </c>
      <c r="M206" s="2">
        <v>10577</v>
      </c>
      <c r="N206" s="1">
        <f>IF(E206=1,$C206,0)</f>
        <v>7104</v>
      </c>
      <c r="O206" s="1">
        <f>IF(F206=1,$C206,0)</f>
        <v>0</v>
      </c>
      <c r="P206" s="1">
        <f>IF(G206=1,$C206,0)</f>
        <v>0</v>
      </c>
      <c r="Q206" s="1">
        <f>IF(H206=1,$C206,0)</f>
        <v>0</v>
      </c>
    </row>
    <row r="207" spans="1:17" x14ac:dyDescent="0.25">
      <c r="A207" s="3">
        <v>43831</v>
      </c>
      <c r="B207" s="2">
        <v>8891</v>
      </c>
      <c r="C207" s="1">
        <v>7119</v>
      </c>
      <c r="D207" s="1">
        <f>C207/B207</f>
        <v>0.80069733438308399</v>
      </c>
      <c r="E207" s="1">
        <f>IF(AND(($D207&gt;=0),($D207&lt;5)),1,0)</f>
        <v>1</v>
      </c>
      <c r="F207" s="1">
        <f>IF(AND(($D207&gt;=5),($D207&lt;10)),1,0)</f>
        <v>0</v>
      </c>
      <c r="G207" s="1">
        <f>IF(AND((D207&gt;=10),(D207&lt;15)),1,0)</f>
        <v>0</v>
      </c>
      <c r="H207" s="1">
        <f>IF(AND(($D207&gt;=15),($D207&lt;20)),1,0)</f>
        <v>0</v>
      </c>
      <c r="L207" s="3">
        <v>43831</v>
      </c>
      <c r="M207" s="2">
        <v>8891</v>
      </c>
      <c r="N207" s="1">
        <f>IF(E207=1,$C207,0)</f>
        <v>7119</v>
      </c>
      <c r="O207" s="1">
        <f>IF(F207=1,$C207,0)</f>
        <v>0</v>
      </c>
      <c r="P207" s="1">
        <f>IF(G207=1,$C207,0)</f>
        <v>0</v>
      </c>
      <c r="Q207" s="1">
        <f>IF(H207=1,$C207,0)</f>
        <v>0</v>
      </c>
    </row>
    <row r="208" spans="1:17" x14ac:dyDescent="0.25">
      <c r="A208" s="3">
        <v>43832</v>
      </c>
      <c r="B208" s="2">
        <v>4363</v>
      </c>
      <c r="C208" s="1">
        <v>3922</v>
      </c>
      <c r="D208" s="1">
        <f>C208/B208</f>
        <v>0.89892275956910384</v>
      </c>
      <c r="E208" s="1">
        <f>IF(AND(($D208&gt;=0),($D208&lt;5)),1,0)</f>
        <v>1</v>
      </c>
      <c r="F208" s="1">
        <f>IF(AND(($D208&gt;=5),($D208&lt;10)),1,0)</f>
        <v>0</v>
      </c>
      <c r="G208" s="1">
        <f>IF(AND((D208&gt;=10),(D208&lt;15)),1,0)</f>
        <v>0</v>
      </c>
      <c r="H208" s="1">
        <f>IF(AND(($D208&gt;=15),($D208&lt;20)),1,0)</f>
        <v>0</v>
      </c>
      <c r="L208" s="3">
        <v>43832</v>
      </c>
      <c r="M208" s="2">
        <v>4363</v>
      </c>
      <c r="N208" s="1">
        <f>IF(E208=1,$C208,0)</f>
        <v>3922</v>
      </c>
      <c r="O208" s="1">
        <f>IF(F208=1,$C208,0)</f>
        <v>0</v>
      </c>
      <c r="P208" s="1">
        <f>IF(G208=1,$C208,0)</f>
        <v>0</v>
      </c>
      <c r="Q208" s="1">
        <f>IF(H208=1,$C208,0)</f>
        <v>0</v>
      </c>
    </row>
    <row r="209" spans="1:17" x14ac:dyDescent="0.25">
      <c r="A209" s="3">
        <v>43833</v>
      </c>
      <c r="B209" s="2">
        <v>5318</v>
      </c>
      <c r="C209" s="1">
        <v>4850</v>
      </c>
      <c r="D209" s="1">
        <f>C209/B209</f>
        <v>0.91199699135013168</v>
      </c>
      <c r="E209" s="1">
        <f>IF(AND(($D209&gt;=0),($D209&lt;5)),1,0)</f>
        <v>1</v>
      </c>
      <c r="F209" s="1">
        <f>IF(AND(($D209&gt;=5),($D209&lt;10)),1,0)</f>
        <v>0</v>
      </c>
      <c r="G209" s="1">
        <f>IF(AND((D209&gt;=10),(D209&lt;15)),1,0)</f>
        <v>0</v>
      </c>
      <c r="H209" s="1">
        <f>IF(AND(($D209&gt;=15),($D209&lt;20)),1,0)</f>
        <v>0</v>
      </c>
      <c r="L209" s="3">
        <v>43833</v>
      </c>
      <c r="M209" s="2">
        <v>5318</v>
      </c>
      <c r="N209" s="1">
        <f>IF(E209=1,$C209,0)</f>
        <v>4850</v>
      </c>
      <c r="O209" s="1">
        <f>IF(F209=1,$C209,0)</f>
        <v>0</v>
      </c>
      <c r="P209" s="1">
        <f>IF(G209=1,$C209,0)</f>
        <v>0</v>
      </c>
      <c r="Q209" s="1">
        <f>IF(H209=1,$C209,0)</f>
        <v>0</v>
      </c>
    </row>
    <row r="210" spans="1:17" x14ac:dyDescent="0.25">
      <c r="A210" s="3">
        <v>43834</v>
      </c>
      <c r="B210" s="2">
        <v>7013</v>
      </c>
      <c r="C210" s="1">
        <v>6023</v>
      </c>
      <c r="D210" s="1">
        <f>C210/B210</f>
        <v>0.85883359475260235</v>
      </c>
      <c r="E210" s="1">
        <f>IF(AND(($D210&gt;=0),($D210&lt;5)),1,0)</f>
        <v>1</v>
      </c>
      <c r="F210" s="1">
        <f>IF(AND(($D210&gt;=5),($D210&lt;10)),1,0)</f>
        <v>0</v>
      </c>
      <c r="G210" s="1">
        <f>IF(AND((D210&gt;=10),(D210&lt;15)),1,0)</f>
        <v>0</v>
      </c>
      <c r="H210" s="1">
        <f>IF(AND(($D210&gt;=15),($D210&lt;20)),1,0)</f>
        <v>0</v>
      </c>
      <c r="L210" s="3">
        <v>43834</v>
      </c>
      <c r="M210" s="2">
        <v>7013</v>
      </c>
      <c r="N210" s="1">
        <f>IF(E210=1,$C210,0)</f>
        <v>6023</v>
      </c>
      <c r="O210" s="1">
        <f>IF(F210=1,$C210,0)</f>
        <v>0</v>
      </c>
      <c r="P210" s="1">
        <f>IF(G210=1,$C210,0)</f>
        <v>0</v>
      </c>
      <c r="Q210" s="1">
        <f>IF(H210=1,$C210,0)</f>
        <v>0</v>
      </c>
    </row>
    <row r="211" spans="1:17" x14ac:dyDescent="0.25">
      <c r="A211" s="3">
        <v>43835</v>
      </c>
      <c r="B211" s="2">
        <v>5819</v>
      </c>
      <c r="C211" s="1">
        <v>4857</v>
      </c>
      <c r="D211" s="1">
        <f>C211/B211</f>
        <v>0.83467949819556619</v>
      </c>
      <c r="E211" s="1">
        <f>IF(AND(($D211&gt;=0),($D211&lt;5)),1,0)</f>
        <v>1</v>
      </c>
      <c r="F211" s="1">
        <f>IF(AND(($D211&gt;=5),($D211&lt;10)),1,0)</f>
        <v>0</v>
      </c>
      <c r="G211" s="1">
        <f>IF(AND((D211&gt;=10),(D211&lt;15)),1,0)</f>
        <v>0</v>
      </c>
      <c r="H211" s="1">
        <f>IF(AND(($D211&gt;=15),($D211&lt;20)),1,0)</f>
        <v>0</v>
      </c>
      <c r="L211" s="3">
        <v>43835</v>
      </c>
      <c r="M211" s="2">
        <v>5819</v>
      </c>
      <c r="N211" s="1">
        <f>IF(E211=1,$C211,0)</f>
        <v>4857</v>
      </c>
      <c r="O211" s="1">
        <f>IF(F211=1,$C211,0)</f>
        <v>0</v>
      </c>
      <c r="P211" s="1">
        <f>IF(G211=1,$C211,0)</f>
        <v>0</v>
      </c>
      <c r="Q211" s="1">
        <f>IF(H211=1,$C211,0)</f>
        <v>0</v>
      </c>
    </row>
    <row r="212" spans="1:17" x14ac:dyDescent="0.25">
      <c r="A212" s="3">
        <v>43836</v>
      </c>
      <c r="B212" s="2">
        <v>3557</v>
      </c>
      <c r="C212" s="1">
        <v>3431</v>
      </c>
      <c r="D212" s="1">
        <f>C212/B212</f>
        <v>0.9645768906381782</v>
      </c>
      <c r="E212" s="1">
        <f>IF(AND(($D212&gt;=0),($D212&lt;5)),1,0)</f>
        <v>1</v>
      </c>
      <c r="F212" s="1">
        <f>IF(AND(($D212&gt;=5),($D212&lt;10)),1,0)</f>
        <v>0</v>
      </c>
      <c r="G212" s="1">
        <f>IF(AND((D212&gt;=10),(D212&lt;15)),1,0)</f>
        <v>0</v>
      </c>
      <c r="H212" s="1">
        <f>IF(AND(($D212&gt;=15),($D212&lt;20)),1,0)</f>
        <v>0</v>
      </c>
      <c r="L212" s="3">
        <v>43836</v>
      </c>
      <c r="M212" s="2">
        <v>3557</v>
      </c>
      <c r="N212" s="1">
        <f>IF(E212=1,$C212,0)</f>
        <v>3431</v>
      </c>
      <c r="O212" s="1">
        <f>IF(F212=1,$C212,0)</f>
        <v>0</v>
      </c>
      <c r="P212" s="1">
        <f>IF(G212=1,$C212,0)</f>
        <v>0</v>
      </c>
      <c r="Q212" s="1">
        <f>IF(H212=1,$C212,0)</f>
        <v>0</v>
      </c>
    </row>
    <row r="213" spans="1:17" x14ac:dyDescent="0.25">
      <c r="A213" s="3">
        <v>43837</v>
      </c>
      <c r="B213" s="2">
        <v>3049</v>
      </c>
      <c r="C213" s="1">
        <v>3302</v>
      </c>
      <c r="D213" s="1">
        <f>C213/B213</f>
        <v>1.0829780255821582</v>
      </c>
      <c r="E213" s="1">
        <f>IF(AND(($D213&gt;=0),($D213&lt;5)),1,0)</f>
        <v>1</v>
      </c>
      <c r="F213" s="1">
        <f>IF(AND(($D213&gt;=5),($D213&lt;10)),1,0)</f>
        <v>0</v>
      </c>
      <c r="G213" s="1">
        <f>IF(AND((D213&gt;=10),(D213&lt;15)),1,0)</f>
        <v>0</v>
      </c>
      <c r="H213" s="1">
        <f>IF(AND(($D213&gt;=15),($D213&lt;20)),1,0)</f>
        <v>0</v>
      </c>
      <c r="L213" s="3">
        <v>43837</v>
      </c>
      <c r="M213" s="2">
        <v>3049</v>
      </c>
      <c r="N213" s="1">
        <f>IF(E213=1,$C213,0)</f>
        <v>3302</v>
      </c>
      <c r="O213" s="1">
        <f>IF(F213=1,$C213,0)</f>
        <v>0</v>
      </c>
      <c r="P213" s="1">
        <f>IF(G213=1,$C213,0)</f>
        <v>0</v>
      </c>
      <c r="Q213" s="1">
        <f>IF(H213=1,$C213,0)</f>
        <v>0</v>
      </c>
    </row>
    <row r="214" spans="1:17" x14ac:dyDescent="0.25">
      <c r="A214" s="3">
        <v>43838</v>
      </c>
      <c r="B214" s="2">
        <v>3084</v>
      </c>
      <c r="C214" s="1">
        <v>3136</v>
      </c>
      <c r="D214" s="1">
        <f>C214/B214</f>
        <v>1.0168612191958495</v>
      </c>
      <c r="E214" s="1">
        <f>IF(AND(($D214&gt;=0),($D214&lt;5)),1,0)</f>
        <v>1</v>
      </c>
      <c r="F214" s="1">
        <f>IF(AND(($D214&gt;=5),($D214&lt;10)),1,0)</f>
        <v>0</v>
      </c>
      <c r="G214" s="1">
        <f>IF(AND((D214&gt;=10),(D214&lt;15)),1,0)</f>
        <v>0</v>
      </c>
      <c r="H214" s="1">
        <f>IF(AND(($D214&gt;=15),($D214&lt;20)),1,0)</f>
        <v>0</v>
      </c>
      <c r="L214" s="3">
        <v>43838</v>
      </c>
      <c r="M214" s="2">
        <v>3084</v>
      </c>
      <c r="N214" s="1">
        <f>IF(E214=1,$C214,0)</f>
        <v>3136</v>
      </c>
      <c r="O214" s="1">
        <f>IF(F214=1,$C214,0)</f>
        <v>0</v>
      </c>
      <c r="P214" s="1">
        <f>IF(G214=1,$C214,0)</f>
        <v>0</v>
      </c>
      <c r="Q214" s="1">
        <f>IF(H214=1,$C214,0)</f>
        <v>0</v>
      </c>
    </row>
    <row r="215" spans="1:17" x14ac:dyDescent="0.25">
      <c r="A215" s="3">
        <v>43839</v>
      </c>
      <c r="B215" s="2">
        <v>3148</v>
      </c>
      <c r="C215" s="1">
        <v>2837</v>
      </c>
      <c r="D215" s="1">
        <f>C215/B215</f>
        <v>0.90120711562897082</v>
      </c>
      <c r="E215" s="1">
        <f>IF(AND(($D215&gt;=0),($D215&lt;5)),1,0)</f>
        <v>1</v>
      </c>
      <c r="F215" s="1">
        <f>IF(AND(($D215&gt;=5),($D215&lt;10)),1,0)</f>
        <v>0</v>
      </c>
      <c r="G215" s="1">
        <f>IF(AND((D215&gt;=10),(D215&lt;15)),1,0)</f>
        <v>0</v>
      </c>
      <c r="H215" s="1">
        <f>IF(AND(($D215&gt;=15),($D215&lt;20)),1,0)</f>
        <v>0</v>
      </c>
      <c r="L215" s="3">
        <v>43839</v>
      </c>
      <c r="M215" s="2">
        <v>3148</v>
      </c>
      <c r="N215" s="1">
        <f>IF(E215=1,$C215,0)</f>
        <v>2837</v>
      </c>
      <c r="O215" s="1">
        <f>IF(F215=1,$C215,0)</f>
        <v>0</v>
      </c>
      <c r="P215" s="1">
        <f>IF(G215=1,$C215,0)</f>
        <v>0</v>
      </c>
      <c r="Q215" s="1">
        <f>IF(H215=1,$C215,0)</f>
        <v>0</v>
      </c>
    </row>
    <row r="216" spans="1:17" x14ac:dyDescent="0.25">
      <c r="A216" s="3">
        <v>43840</v>
      </c>
      <c r="B216" s="2">
        <v>4198</v>
      </c>
      <c r="C216" s="1">
        <v>3269</v>
      </c>
      <c r="D216" s="1">
        <f>C216/B216</f>
        <v>0.7787041448308718</v>
      </c>
      <c r="E216" s="1">
        <f>IF(AND(($D216&gt;=0),($D216&lt;5)),1,0)</f>
        <v>1</v>
      </c>
      <c r="F216" s="1">
        <f>IF(AND(($D216&gt;=5),($D216&lt;10)),1,0)</f>
        <v>0</v>
      </c>
      <c r="G216" s="1">
        <f>IF(AND((D216&gt;=10),(D216&lt;15)),1,0)</f>
        <v>0</v>
      </c>
      <c r="H216" s="1">
        <f>IF(AND(($D216&gt;=15),($D216&lt;20)),1,0)</f>
        <v>0</v>
      </c>
      <c r="L216" s="3">
        <v>43840</v>
      </c>
      <c r="M216" s="2">
        <v>4198</v>
      </c>
      <c r="N216" s="1">
        <f>IF(E216=1,$C216,0)</f>
        <v>3269</v>
      </c>
      <c r="O216" s="1">
        <f>IF(F216=1,$C216,0)</f>
        <v>0</v>
      </c>
      <c r="P216" s="1">
        <f>IF(G216=1,$C216,0)</f>
        <v>0</v>
      </c>
      <c r="Q216" s="1">
        <f>IF(H216=1,$C216,0)</f>
        <v>0</v>
      </c>
    </row>
    <row r="217" spans="1:17" x14ac:dyDescent="0.25">
      <c r="A217" s="3">
        <v>43841</v>
      </c>
      <c r="B217" s="2">
        <v>6769</v>
      </c>
      <c r="C217" s="1">
        <v>3961</v>
      </c>
      <c r="D217" s="1">
        <f>C217/B217</f>
        <v>0.58516767617077858</v>
      </c>
      <c r="E217" s="1">
        <f>IF(AND(($D217&gt;=0),($D217&lt;5)),1,0)</f>
        <v>1</v>
      </c>
      <c r="F217" s="1">
        <f>IF(AND(($D217&gt;=5),($D217&lt;10)),1,0)</f>
        <v>0</v>
      </c>
      <c r="G217" s="1">
        <f>IF(AND((D217&gt;=10),(D217&lt;15)),1,0)</f>
        <v>0</v>
      </c>
      <c r="H217" s="1">
        <f>IF(AND(($D217&gt;=15),($D217&lt;20)),1,0)</f>
        <v>0</v>
      </c>
      <c r="L217" s="3">
        <v>43841</v>
      </c>
      <c r="M217" s="2">
        <v>6769</v>
      </c>
      <c r="N217" s="1">
        <f>IF(E217=1,$C217,0)</f>
        <v>3961</v>
      </c>
      <c r="O217" s="1">
        <f>IF(F217=1,$C217,0)</f>
        <v>0</v>
      </c>
      <c r="P217" s="1">
        <f>IF(G217=1,$C217,0)</f>
        <v>0</v>
      </c>
      <c r="Q217" s="1">
        <f>IF(H217=1,$C217,0)</f>
        <v>0</v>
      </c>
    </row>
    <row r="218" spans="1:17" x14ac:dyDescent="0.25">
      <c r="A218" s="3">
        <v>43842</v>
      </c>
      <c r="B218" s="2">
        <v>4991</v>
      </c>
      <c r="C218" s="1">
        <v>2790</v>
      </c>
      <c r="D218" s="1">
        <f>C218/B218</f>
        <v>0.55900621118012417</v>
      </c>
      <c r="E218" s="1">
        <f>IF(AND(($D218&gt;=0),($D218&lt;5)),1,0)</f>
        <v>1</v>
      </c>
      <c r="F218" s="1">
        <f>IF(AND(($D218&gt;=5),($D218&lt;10)),1,0)</f>
        <v>0</v>
      </c>
      <c r="G218" s="1">
        <f>IF(AND((D218&gt;=10),(D218&lt;15)),1,0)</f>
        <v>0</v>
      </c>
      <c r="H218" s="1">
        <f>IF(AND(($D218&gt;=15),($D218&lt;20)),1,0)</f>
        <v>0</v>
      </c>
      <c r="L218" s="3">
        <v>43842</v>
      </c>
      <c r="M218" s="2">
        <v>4991</v>
      </c>
      <c r="N218" s="1">
        <f>IF(E218=1,$C218,0)</f>
        <v>2790</v>
      </c>
      <c r="O218" s="1">
        <f>IF(F218=1,$C218,0)</f>
        <v>0</v>
      </c>
      <c r="P218" s="1">
        <f>IF(G218=1,$C218,0)</f>
        <v>0</v>
      </c>
      <c r="Q218" s="1">
        <f>IF(H218=1,$C218,0)</f>
        <v>0</v>
      </c>
    </row>
    <row r="219" spans="1:17" x14ac:dyDescent="0.25">
      <c r="A219" s="3">
        <v>43843</v>
      </c>
      <c r="B219" s="2">
        <v>2875</v>
      </c>
      <c r="C219" s="1">
        <v>1890</v>
      </c>
      <c r="D219" s="1">
        <f>C219/B219</f>
        <v>0.65739130434782611</v>
      </c>
      <c r="E219" s="1">
        <f>IF(AND(($D219&gt;=0),($D219&lt;5)),1,0)</f>
        <v>1</v>
      </c>
      <c r="F219" s="1">
        <f>IF(AND(($D219&gt;=5),($D219&lt;10)),1,0)</f>
        <v>0</v>
      </c>
      <c r="G219" s="1">
        <f>IF(AND((D219&gt;=10),(D219&lt;15)),1,0)</f>
        <v>0</v>
      </c>
      <c r="H219" s="1">
        <f>IF(AND(($D219&gt;=15),($D219&lt;20)),1,0)</f>
        <v>0</v>
      </c>
      <c r="L219" s="3">
        <v>43843</v>
      </c>
      <c r="M219" s="2">
        <v>2875</v>
      </c>
      <c r="N219" s="1">
        <f>IF(E219=1,$C219,0)</f>
        <v>1890</v>
      </c>
      <c r="O219" s="1">
        <f>IF(F219=1,$C219,0)</f>
        <v>0</v>
      </c>
      <c r="P219" s="1">
        <f>IF(G219=1,$C219,0)</f>
        <v>0</v>
      </c>
      <c r="Q219" s="1">
        <f>IF(H219=1,$C219,0)</f>
        <v>0</v>
      </c>
    </row>
    <row r="220" spans="1:17" x14ac:dyDescent="0.25">
      <c r="A220" s="3">
        <v>43844</v>
      </c>
      <c r="B220" s="2">
        <v>3017</v>
      </c>
      <c r="C220" s="1">
        <v>3039</v>
      </c>
      <c r="D220" s="1">
        <f>C220/B220</f>
        <v>1.0072920119323832</v>
      </c>
      <c r="E220" s="1">
        <f>IF(AND(($D220&gt;=0),($D220&lt;5)),1,0)</f>
        <v>1</v>
      </c>
      <c r="F220" s="1">
        <f>IF(AND(($D220&gt;=5),($D220&lt;10)),1,0)</f>
        <v>0</v>
      </c>
      <c r="G220" s="1">
        <f>IF(AND((D220&gt;=10),(D220&lt;15)),1,0)</f>
        <v>0</v>
      </c>
      <c r="H220" s="1">
        <f>IF(AND(($D220&gt;=15),($D220&lt;20)),1,0)</f>
        <v>0</v>
      </c>
      <c r="L220" s="3">
        <v>43844</v>
      </c>
      <c r="M220" s="2">
        <v>3017</v>
      </c>
      <c r="N220" s="1">
        <f>IF(E220=1,$C220,0)</f>
        <v>3039</v>
      </c>
      <c r="O220" s="1">
        <f>IF(F220=1,$C220,0)</f>
        <v>0</v>
      </c>
      <c r="P220" s="1">
        <f>IF(G220=1,$C220,0)</f>
        <v>0</v>
      </c>
      <c r="Q220" s="1">
        <f>IF(H220=1,$C220,0)</f>
        <v>0</v>
      </c>
    </row>
    <row r="221" spans="1:17" x14ac:dyDescent="0.25">
      <c r="A221" s="3">
        <v>43845</v>
      </c>
      <c r="B221" s="2">
        <v>2942</v>
      </c>
      <c r="C221" s="1">
        <v>3363</v>
      </c>
      <c r="D221" s="1">
        <f>C221/B221</f>
        <v>1.1430999320190347</v>
      </c>
      <c r="E221" s="1">
        <f>IF(AND(($D221&gt;=0),($D221&lt;5)),1,0)</f>
        <v>1</v>
      </c>
      <c r="F221" s="1">
        <f>IF(AND(($D221&gt;=5),($D221&lt;10)),1,0)</f>
        <v>0</v>
      </c>
      <c r="G221" s="1">
        <f>IF(AND((D221&gt;=10),(D221&lt;15)),1,0)</f>
        <v>0</v>
      </c>
      <c r="H221" s="1">
        <f>IF(AND(($D221&gt;=15),($D221&lt;20)),1,0)</f>
        <v>0</v>
      </c>
      <c r="L221" s="3">
        <v>43845</v>
      </c>
      <c r="M221" s="2">
        <v>2942</v>
      </c>
      <c r="N221" s="1">
        <f>IF(E221=1,$C221,0)</f>
        <v>3363</v>
      </c>
      <c r="O221" s="1">
        <f>IF(F221=1,$C221,0)</f>
        <v>0</v>
      </c>
      <c r="P221" s="1">
        <f>IF(G221=1,$C221,0)</f>
        <v>0</v>
      </c>
      <c r="Q221" s="1">
        <f>IF(H221=1,$C221,0)</f>
        <v>0</v>
      </c>
    </row>
    <row r="222" spans="1:17" x14ac:dyDescent="0.25">
      <c r="A222" s="3">
        <v>43846</v>
      </c>
      <c r="B222" s="2">
        <v>3192</v>
      </c>
      <c r="C222" s="1">
        <v>4655</v>
      </c>
      <c r="D222" s="1">
        <f>C222/B222</f>
        <v>1.4583333333333333</v>
      </c>
      <c r="E222" s="1">
        <f>IF(AND(($D222&gt;=0),($D222&lt;5)),1,0)</f>
        <v>1</v>
      </c>
      <c r="F222" s="1">
        <f>IF(AND(($D222&gt;=5),($D222&lt;10)),1,0)</f>
        <v>0</v>
      </c>
      <c r="G222" s="1">
        <f>IF(AND((D222&gt;=10),(D222&lt;15)),1,0)</f>
        <v>0</v>
      </c>
      <c r="H222" s="1">
        <f>IF(AND(($D222&gt;=15),($D222&lt;20)),1,0)</f>
        <v>0</v>
      </c>
      <c r="L222" s="3">
        <v>43846</v>
      </c>
      <c r="M222" s="2">
        <v>3192</v>
      </c>
      <c r="N222" s="1">
        <f>IF(E222=1,$C222,0)</f>
        <v>4655</v>
      </c>
      <c r="O222" s="1">
        <f>IF(F222=1,$C222,0)</f>
        <v>0</v>
      </c>
      <c r="P222" s="1">
        <f>IF(G222=1,$C222,0)</f>
        <v>0</v>
      </c>
      <c r="Q222" s="1">
        <f>IF(H222=1,$C222,0)</f>
        <v>0</v>
      </c>
    </row>
    <row r="223" spans="1:17" x14ac:dyDescent="0.25">
      <c r="A223" s="3">
        <v>43847</v>
      </c>
      <c r="B223" s="2">
        <v>4551</v>
      </c>
      <c r="C223" s="1">
        <v>6556</v>
      </c>
      <c r="D223" s="1">
        <f>C223/B223</f>
        <v>1.4405625137332454</v>
      </c>
      <c r="E223" s="1">
        <f>IF(AND(($D223&gt;=0),($D223&lt;5)),1,0)</f>
        <v>1</v>
      </c>
      <c r="F223" s="1">
        <f>IF(AND(($D223&gt;=5),($D223&lt;10)),1,0)</f>
        <v>0</v>
      </c>
      <c r="G223" s="1">
        <f>IF(AND((D223&gt;=10),(D223&lt;15)),1,0)</f>
        <v>0</v>
      </c>
      <c r="H223" s="1">
        <f>IF(AND(($D223&gt;=15),($D223&lt;20)),1,0)</f>
        <v>0</v>
      </c>
      <c r="L223" s="3">
        <v>43847</v>
      </c>
      <c r="M223" s="2">
        <v>4551</v>
      </c>
      <c r="N223" s="1">
        <f>IF(E223=1,$C223,0)</f>
        <v>6556</v>
      </c>
      <c r="O223" s="1">
        <f>IF(F223=1,$C223,0)</f>
        <v>0</v>
      </c>
      <c r="P223" s="1">
        <f>IF(G223=1,$C223,0)</f>
        <v>0</v>
      </c>
      <c r="Q223" s="1">
        <f>IF(H223=1,$C223,0)</f>
        <v>0</v>
      </c>
    </row>
    <row r="224" spans="1:17" x14ac:dyDescent="0.25">
      <c r="A224" s="3">
        <v>43848</v>
      </c>
      <c r="B224" s="2">
        <v>7193</v>
      </c>
      <c r="C224" s="1">
        <v>9670</v>
      </c>
      <c r="D224" s="1">
        <f>C224/B224</f>
        <v>1.3443625747254275</v>
      </c>
      <c r="E224" s="1">
        <f>IF(AND(($D224&gt;=0),($D224&lt;5)),1,0)</f>
        <v>1</v>
      </c>
      <c r="F224" s="1">
        <f>IF(AND(($D224&gt;=5),($D224&lt;10)),1,0)</f>
        <v>0</v>
      </c>
      <c r="G224" s="1">
        <f>IF(AND((D224&gt;=10),(D224&lt;15)),1,0)</f>
        <v>0</v>
      </c>
      <c r="H224" s="1">
        <f>IF(AND(($D224&gt;=15),($D224&lt;20)),1,0)</f>
        <v>0</v>
      </c>
      <c r="L224" s="3">
        <v>43848</v>
      </c>
      <c r="M224" s="2">
        <v>7193</v>
      </c>
      <c r="N224" s="1">
        <f>IF(E224=1,$C224,0)</f>
        <v>9670</v>
      </c>
      <c r="O224" s="1">
        <f>IF(F224=1,$C224,0)</f>
        <v>0</v>
      </c>
      <c r="P224" s="1">
        <f>IF(G224=1,$C224,0)</f>
        <v>0</v>
      </c>
      <c r="Q224" s="1">
        <f>IF(H224=1,$C224,0)</f>
        <v>0</v>
      </c>
    </row>
    <row r="225" spans="1:17" x14ac:dyDescent="0.25">
      <c r="A225" s="3">
        <v>43849</v>
      </c>
      <c r="B225" s="2">
        <v>5401</v>
      </c>
      <c r="C225" s="1">
        <v>9490</v>
      </c>
      <c r="D225" s="1">
        <f>C225/B225</f>
        <v>1.757082021847806</v>
      </c>
      <c r="E225" s="1">
        <f>IF(AND(($D225&gt;=0),($D225&lt;5)),1,0)</f>
        <v>1</v>
      </c>
      <c r="F225" s="1">
        <f>IF(AND(($D225&gt;=5),($D225&lt;10)),1,0)</f>
        <v>0</v>
      </c>
      <c r="G225" s="1">
        <f>IF(AND((D225&gt;=10),(D225&lt;15)),1,0)</f>
        <v>0</v>
      </c>
      <c r="H225" s="1">
        <f>IF(AND(($D225&gt;=15),($D225&lt;20)),1,0)</f>
        <v>0</v>
      </c>
      <c r="L225" s="3">
        <v>43849</v>
      </c>
      <c r="M225" s="2">
        <v>5401</v>
      </c>
      <c r="N225" s="1">
        <f>IF(E225=1,$C225,0)</f>
        <v>9490</v>
      </c>
      <c r="O225" s="1">
        <f>IF(F225=1,$C225,0)</f>
        <v>0</v>
      </c>
      <c r="P225" s="1">
        <f>IF(G225=1,$C225,0)</f>
        <v>0</v>
      </c>
      <c r="Q225" s="1">
        <f>IF(H225=1,$C225,0)</f>
        <v>0</v>
      </c>
    </row>
    <row r="226" spans="1:17" x14ac:dyDescent="0.25">
      <c r="A226" s="3">
        <v>43850</v>
      </c>
      <c r="B226" s="2">
        <v>2598</v>
      </c>
      <c r="C226" s="1">
        <v>5755</v>
      </c>
      <c r="D226" s="1">
        <f>C226/B226</f>
        <v>2.2151655119322555</v>
      </c>
      <c r="E226" s="1">
        <f>IF(AND(($D226&gt;=0),($D226&lt;5)),1,0)</f>
        <v>1</v>
      </c>
      <c r="F226" s="1">
        <f>IF(AND(($D226&gt;=5),($D226&lt;10)),1,0)</f>
        <v>0</v>
      </c>
      <c r="G226" s="1">
        <f>IF(AND((D226&gt;=10),(D226&lt;15)),1,0)</f>
        <v>0</v>
      </c>
      <c r="H226" s="1">
        <f>IF(AND(($D226&gt;=15),($D226&lt;20)),1,0)</f>
        <v>0</v>
      </c>
      <c r="L226" s="3">
        <v>43850</v>
      </c>
      <c r="M226" s="2">
        <v>2598</v>
      </c>
      <c r="N226" s="1">
        <f>IF(E226=1,$C226,0)</f>
        <v>5755</v>
      </c>
      <c r="O226" s="1">
        <f>IF(F226=1,$C226,0)</f>
        <v>0</v>
      </c>
      <c r="P226" s="1">
        <f>IF(G226=1,$C226,0)</f>
        <v>0</v>
      </c>
      <c r="Q226" s="1">
        <f>IF(H226=1,$C226,0)</f>
        <v>0</v>
      </c>
    </row>
    <row r="227" spans="1:17" x14ac:dyDescent="0.25">
      <c r="A227" s="3">
        <v>43851</v>
      </c>
      <c r="B227" s="2">
        <v>2695</v>
      </c>
      <c r="C227" s="1">
        <v>8000</v>
      </c>
      <c r="D227" s="1">
        <f>C227/B227</f>
        <v>2.968460111317254</v>
      </c>
      <c r="E227" s="1">
        <f>IF(AND(($D227&gt;=0),($D227&lt;5)),1,0)</f>
        <v>1</v>
      </c>
      <c r="F227" s="1">
        <f>IF(AND(($D227&gt;=5),($D227&lt;10)),1,0)</f>
        <v>0</v>
      </c>
      <c r="G227" s="1">
        <f>IF(AND((D227&gt;=10),(D227&lt;15)),1,0)</f>
        <v>0</v>
      </c>
      <c r="H227" s="1">
        <f>IF(AND(($D227&gt;=15),($D227&lt;20)),1,0)</f>
        <v>0</v>
      </c>
      <c r="L227" s="3">
        <v>43851</v>
      </c>
      <c r="M227" s="2">
        <v>2695</v>
      </c>
      <c r="N227" s="1">
        <f>IF(E227=1,$C227,0)</f>
        <v>8000</v>
      </c>
      <c r="O227" s="1">
        <f>IF(F227=1,$C227,0)</f>
        <v>0</v>
      </c>
      <c r="P227" s="1">
        <f>IF(G227=1,$C227,0)</f>
        <v>0</v>
      </c>
      <c r="Q227" s="1">
        <f>IF(H227=1,$C227,0)</f>
        <v>0</v>
      </c>
    </row>
    <row r="228" spans="1:17" x14ac:dyDescent="0.25">
      <c r="A228" s="3">
        <v>43852</v>
      </c>
      <c r="B228" s="2">
        <v>2852</v>
      </c>
      <c r="C228" s="1">
        <v>9175</v>
      </c>
      <c r="D228" s="1">
        <f>C228/B228</f>
        <v>3.2170406732117813</v>
      </c>
      <c r="E228" s="1">
        <f>IF(AND(($D228&gt;=0),($D228&lt;5)),1,0)</f>
        <v>1</v>
      </c>
      <c r="F228" s="1">
        <f>IF(AND(($D228&gt;=5),($D228&lt;10)),1,0)</f>
        <v>0</v>
      </c>
      <c r="G228" s="1">
        <f>IF(AND((D228&gt;=10),(D228&lt;15)),1,0)</f>
        <v>0</v>
      </c>
      <c r="H228" s="1">
        <f>IF(AND(($D228&gt;=15),($D228&lt;20)),1,0)</f>
        <v>0</v>
      </c>
      <c r="L228" s="3">
        <v>43852</v>
      </c>
      <c r="M228" s="2">
        <v>2852</v>
      </c>
      <c r="N228" s="1">
        <f>IF(E228=1,$C228,0)</f>
        <v>9175</v>
      </c>
      <c r="O228" s="1">
        <f>IF(F228=1,$C228,0)</f>
        <v>0</v>
      </c>
      <c r="P228" s="1">
        <f>IF(G228=1,$C228,0)</f>
        <v>0</v>
      </c>
      <c r="Q228" s="1">
        <f>IF(H228=1,$C228,0)</f>
        <v>0</v>
      </c>
    </row>
    <row r="229" spans="1:17" x14ac:dyDescent="0.25">
      <c r="A229" s="3">
        <v>43853</v>
      </c>
      <c r="B229" s="2">
        <v>3142</v>
      </c>
      <c r="C229" s="1">
        <v>10567</v>
      </c>
      <c r="D229" s="1">
        <f>C229/B229</f>
        <v>3.3631444939528961</v>
      </c>
      <c r="E229" s="1">
        <f>IF(AND(($D229&gt;=0),($D229&lt;5)),1,0)</f>
        <v>1</v>
      </c>
      <c r="F229" s="1">
        <f>IF(AND(($D229&gt;=5),($D229&lt;10)),1,0)</f>
        <v>0</v>
      </c>
      <c r="G229" s="1">
        <f>IF(AND((D229&gt;=10),(D229&lt;15)),1,0)</f>
        <v>0</v>
      </c>
      <c r="H229" s="1">
        <f>IF(AND(($D229&gt;=15),($D229&lt;20)),1,0)</f>
        <v>0</v>
      </c>
      <c r="L229" s="3">
        <v>43853</v>
      </c>
      <c r="M229" s="2">
        <v>3142</v>
      </c>
      <c r="N229" s="1">
        <f>IF(E229=1,$C229,0)</f>
        <v>10567</v>
      </c>
      <c r="O229" s="1">
        <f>IF(F229=1,$C229,0)</f>
        <v>0</v>
      </c>
      <c r="P229" s="1">
        <f>IF(G229=1,$C229,0)</f>
        <v>0</v>
      </c>
      <c r="Q229" s="1">
        <f>IF(H229=1,$C229,0)</f>
        <v>0</v>
      </c>
    </row>
    <row r="230" spans="1:17" x14ac:dyDescent="0.25">
      <c r="A230" s="3">
        <v>43854</v>
      </c>
      <c r="B230" s="2">
        <v>4603</v>
      </c>
      <c r="C230" s="1">
        <v>15407</v>
      </c>
      <c r="D230" s="1">
        <f>C230/B230</f>
        <v>3.3471648924614383</v>
      </c>
      <c r="E230" s="1">
        <f>IF(AND(($D230&gt;=0),($D230&lt;5)),1,0)</f>
        <v>1</v>
      </c>
      <c r="F230" s="1">
        <f>IF(AND(($D230&gt;=5),($D230&lt;10)),1,0)</f>
        <v>0</v>
      </c>
      <c r="G230" s="1">
        <f>IF(AND((D230&gt;=10),(D230&lt;15)),1,0)</f>
        <v>0</v>
      </c>
      <c r="H230" s="1">
        <f>IF(AND(($D230&gt;=15),($D230&lt;20)),1,0)</f>
        <v>0</v>
      </c>
      <c r="L230" s="3">
        <v>43854</v>
      </c>
      <c r="M230" s="2">
        <v>4603</v>
      </c>
      <c r="N230" s="1">
        <f>IF(E230=1,$C230,0)</f>
        <v>15407</v>
      </c>
      <c r="O230" s="1">
        <f>IF(F230=1,$C230,0)</f>
        <v>0</v>
      </c>
      <c r="P230" s="1">
        <f>IF(G230=1,$C230,0)</f>
        <v>0</v>
      </c>
      <c r="Q230" s="1">
        <f>IF(H230=1,$C230,0)</f>
        <v>0</v>
      </c>
    </row>
    <row r="231" spans="1:17" x14ac:dyDescent="0.25">
      <c r="A231" s="3">
        <v>43855</v>
      </c>
      <c r="B231" s="2">
        <v>7561</v>
      </c>
      <c r="C231" s="1">
        <v>23029</v>
      </c>
      <c r="D231" s="1">
        <f>C231/B231</f>
        <v>3.0457611427059912</v>
      </c>
      <c r="E231" s="1">
        <f>IF(AND(($D231&gt;=0),($D231&lt;5)),1,0)</f>
        <v>1</v>
      </c>
      <c r="F231" s="1">
        <f>IF(AND(($D231&gt;=5),($D231&lt;10)),1,0)</f>
        <v>0</v>
      </c>
      <c r="G231" s="1">
        <f>IF(AND((D231&gt;=10),(D231&lt;15)),1,0)</f>
        <v>0</v>
      </c>
      <c r="H231" s="1">
        <f>IF(AND(($D231&gt;=15),($D231&lt;20)),1,0)</f>
        <v>0</v>
      </c>
      <c r="L231" s="3">
        <v>43855</v>
      </c>
      <c r="M231" s="2">
        <v>7561</v>
      </c>
      <c r="N231" s="1">
        <f>IF(E231=1,$C231,0)</f>
        <v>23029</v>
      </c>
      <c r="O231" s="1">
        <f>IF(F231=1,$C231,0)</f>
        <v>0</v>
      </c>
      <c r="P231" s="1">
        <f>IF(G231=1,$C231,0)</f>
        <v>0</v>
      </c>
      <c r="Q231" s="1">
        <f>IF(H231=1,$C231,0)</f>
        <v>0</v>
      </c>
    </row>
    <row r="232" spans="1:17" x14ac:dyDescent="0.25">
      <c r="A232" s="3">
        <v>43856</v>
      </c>
      <c r="B232" s="2">
        <v>6027</v>
      </c>
      <c r="C232" s="1">
        <v>21824</v>
      </c>
      <c r="D232" s="1">
        <f>C232/B232</f>
        <v>3.6210386593661856</v>
      </c>
      <c r="E232" s="1">
        <f>IF(AND(($D232&gt;=0),($D232&lt;5)),1,0)</f>
        <v>1</v>
      </c>
      <c r="F232" s="1">
        <f>IF(AND(($D232&gt;=5),($D232&lt;10)),1,0)</f>
        <v>0</v>
      </c>
      <c r="G232" s="1">
        <f>IF(AND((D232&gt;=10),(D232&lt;15)),1,0)</f>
        <v>0</v>
      </c>
      <c r="H232" s="1">
        <f>IF(AND(($D232&gt;=15),($D232&lt;20)),1,0)</f>
        <v>0</v>
      </c>
      <c r="L232" s="3">
        <v>43856</v>
      </c>
      <c r="M232" s="2">
        <v>6027</v>
      </c>
      <c r="N232" s="1">
        <f>IF(E232=1,$C232,0)</f>
        <v>21824</v>
      </c>
      <c r="O232" s="1">
        <f>IF(F232=1,$C232,0)</f>
        <v>0</v>
      </c>
      <c r="P232" s="1">
        <f>IF(G232=1,$C232,0)</f>
        <v>0</v>
      </c>
      <c r="Q232" s="1">
        <f>IF(H232=1,$C232,0)</f>
        <v>0</v>
      </c>
    </row>
    <row r="233" spans="1:17" x14ac:dyDescent="0.25">
      <c r="A233" s="3">
        <v>43857</v>
      </c>
      <c r="B233" s="2">
        <v>2751</v>
      </c>
      <c r="C233" s="1">
        <v>12111</v>
      </c>
      <c r="D233" s="1">
        <f>C233/B233</f>
        <v>4.402399127589967</v>
      </c>
      <c r="E233" s="1">
        <f>IF(AND(($D233&gt;=0),($D233&lt;5)),1,0)</f>
        <v>1</v>
      </c>
      <c r="F233" s="1">
        <f>IF(AND(($D233&gt;=5),($D233&lt;10)),1,0)</f>
        <v>0</v>
      </c>
      <c r="G233" s="1">
        <f>IF(AND((D233&gt;=10),(D233&lt;15)),1,0)</f>
        <v>0</v>
      </c>
      <c r="H233" s="1">
        <f>IF(AND(($D233&gt;=15),($D233&lt;20)),1,0)</f>
        <v>0</v>
      </c>
      <c r="L233" s="3">
        <v>43857</v>
      </c>
      <c r="M233" s="2">
        <v>2751</v>
      </c>
      <c r="N233" s="1">
        <f>IF(E233=1,$C233,0)</f>
        <v>12111</v>
      </c>
      <c r="O233" s="1">
        <f>IF(F233=1,$C233,0)</f>
        <v>0</v>
      </c>
      <c r="P233" s="1">
        <f>IF(G233=1,$C233,0)</f>
        <v>0</v>
      </c>
      <c r="Q233" s="1">
        <f>IF(H233=1,$C233,0)</f>
        <v>0</v>
      </c>
    </row>
    <row r="234" spans="1:17" x14ac:dyDescent="0.25">
      <c r="A234" s="3">
        <v>43858</v>
      </c>
      <c r="B234" s="2">
        <v>2556</v>
      </c>
      <c r="C234" s="1">
        <v>12451</v>
      </c>
      <c r="D234" s="1">
        <f>C234/B234</f>
        <v>4.8712832550860723</v>
      </c>
      <c r="E234" s="1">
        <f>IF(AND(($D234&gt;=0),($D234&lt;5)),1,0)</f>
        <v>1</v>
      </c>
      <c r="F234" s="1">
        <f>IF(AND(($D234&gt;=5),($D234&lt;10)),1,0)</f>
        <v>0</v>
      </c>
      <c r="G234" s="1">
        <f>IF(AND((D234&gt;=10),(D234&lt;15)),1,0)</f>
        <v>0</v>
      </c>
      <c r="H234" s="1">
        <f>IF(AND(($D234&gt;=15),($D234&lt;20)),1,0)</f>
        <v>0</v>
      </c>
      <c r="L234" s="3">
        <v>43858</v>
      </c>
      <c r="M234" s="2">
        <v>2556</v>
      </c>
      <c r="N234" s="1">
        <f>IF(E234=1,$C234,0)</f>
        <v>12451</v>
      </c>
      <c r="O234" s="1">
        <f>IF(F234=1,$C234,0)</f>
        <v>0</v>
      </c>
      <c r="P234" s="1">
        <f>IF(G234=1,$C234,0)</f>
        <v>0</v>
      </c>
      <c r="Q234" s="1">
        <f>IF(H234=1,$C234,0)</f>
        <v>0</v>
      </c>
    </row>
    <row r="235" spans="1:17" x14ac:dyDescent="0.25">
      <c r="A235" s="3">
        <v>43859</v>
      </c>
      <c r="B235" s="2">
        <v>2720</v>
      </c>
      <c r="C235" s="1">
        <v>12637</v>
      </c>
      <c r="D235" s="1">
        <f>C235/B235</f>
        <v>4.6459558823529408</v>
      </c>
      <c r="E235" s="1">
        <f>IF(AND(($D235&gt;=0),($D235&lt;5)),1,0)</f>
        <v>1</v>
      </c>
      <c r="F235" s="1">
        <f>IF(AND(($D235&gt;=5),($D235&lt;10)),1,0)</f>
        <v>0</v>
      </c>
      <c r="G235" s="1">
        <f>IF(AND((D235&gt;=10),(D235&lt;15)),1,0)</f>
        <v>0</v>
      </c>
      <c r="H235" s="1">
        <f>IF(AND(($D235&gt;=15),($D235&lt;20)),1,0)</f>
        <v>0</v>
      </c>
      <c r="L235" s="3">
        <v>43859</v>
      </c>
      <c r="M235" s="2">
        <v>2720</v>
      </c>
      <c r="N235" s="1">
        <f>IF(E235=1,$C235,0)</f>
        <v>12637</v>
      </c>
      <c r="O235" s="1">
        <f>IF(F235=1,$C235,0)</f>
        <v>0</v>
      </c>
      <c r="P235" s="1">
        <f>IF(G235=1,$C235,0)</f>
        <v>0</v>
      </c>
      <c r="Q235" s="1">
        <f>IF(H235=1,$C235,0)</f>
        <v>0</v>
      </c>
    </row>
    <row r="236" spans="1:17" x14ac:dyDescent="0.25">
      <c r="A236" s="3">
        <v>43860</v>
      </c>
      <c r="B236" s="2">
        <v>2839</v>
      </c>
      <c r="C236" s="1">
        <v>12955</v>
      </c>
      <c r="D236" s="1">
        <f>C236/B236</f>
        <v>4.5632264882000708</v>
      </c>
      <c r="E236" s="1">
        <f>IF(AND(($D236&gt;=0),($D236&lt;5)),1,0)</f>
        <v>1</v>
      </c>
      <c r="F236" s="1">
        <f>IF(AND(($D236&gt;=5),($D236&lt;10)),1,0)</f>
        <v>0</v>
      </c>
      <c r="G236" s="1">
        <f>IF(AND((D236&gt;=10),(D236&lt;15)),1,0)</f>
        <v>0</v>
      </c>
      <c r="H236" s="1">
        <f>IF(AND(($D236&gt;=15),($D236&lt;20)),1,0)</f>
        <v>0</v>
      </c>
      <c r="L236" s="3">
        <v>43860</v>
      </c>
      <c r="M236" s="2">
        <v>2839</v>
      </c>
      <c r="N236" s="1">
        <f>IF(E236=1,$C236,0)</f>
        <v>12955</v>
      </c>
      <c r="O236" s="1">
        <f>IF(F236=1,$C236,0)</f>
        <v>0</v>
      </c>
      <c r="P236" s="1">
        <f>IF(G236=1,$C236,0)</f>
        <v>0</v>
      </c>
      <c r="Q236" s="1">
        <f>IF(H236=1,$C236,0)</f>
        <v>0</v>
      </c>
    </row>
    <row r="237" spans="1:17" x14ac:dyDescent="0.25">
      <c r="A237" s="3">
        <v>43861</v>
      </c>
      <c r="B237" s="2">
        <v>4649</v>
      </c>
      <c r="C237" s="1">
        <v>17629</v>
      </c>
      <c r="D237" s="1">
        <f>C237/B237</f>
        <v>3.7919982791998281</v>
      </c>
      <c r="E237" s="1">
        <f>IF(AND(($D237&gt;=0),($D237&lt;5)),1,0)</f>
        <v>1</v>
      </c>
      <c r="F237" s="1">
        <f>IF(AND(($D237&gt;=5),($D237&lt;10)),1,0)</f>
        <v>0</v>
      </c>
      <c r="G237" s="1">
        <f>IF(AND((D237&gt;=10),(D237&lt;15)),1,0)</f>
        <v>0</v>
      </c>
      <c r="H237" s="1">
        <f>IF(AND(($D237&gt;=15),($D237&lt;20)),1,0)</f>
        <v>0</v>
      </c>
      <c r="L237" s="3">
        <v>43861</v>
      </c>
      <c r="M237" s="2">
        <v>4649</v>
      </c>
      <c r="N237" s="1">
        <f>IF(E237=1,$C237,0)</f>
        <v>17629</v>
      </c>
      <c r="O237" s="1">
        <f>IF(F237=1,$C237,0)</f>
        <v>0</v>
      </c>
      <c r="P237" s="1">
        <f>IF(G237=1,$C237,0)</f>
        <v>0</v>
      </c>
      <c r="Q237" s="1">
        <f>IF(H237=1,$C237,0)</f>
        <v>0</v>
      </c>
    </row>
    <row r="238" spans="1:17" x14ac:dyDescent="0.25">
      <c r="A238" s="3">
        <v>43862</v>
      </c>
      <c r="B238" s="2">
        <v>7318</v>
      </c>
      <c r="C238" s="1">
        <v>24502</v>
      </c>
      <c r="D238" s="1">
        <f>C238/B238</f>
        <v>3.3481825635419513</v>
      </c>
      <c r="E238" s="1">
        <f>IF(AND(($D238&gt;=0),($D238&lt;5)),1,0)</f>
        <v>1</v>
      </c>
      <c r="F238" s="1">
        <f>IF(AND(($D238&gt;=5),($D238&lt;10)),1,0)</f>
        <v>0</v>
      </c>
      <c r="G238" s="1">
        <f>IF(AND((D238&gt;=10),(D238&lt;15)),1,0)</f>
        <v>0</v>
      </c>
      <c r="H238" s="1">
        <f>IF(AND(($D238&gt;=15),($D238&lt;20)),1,0)</f>
        <v>0</v>
      </c>
      <c r="L238" s="3">
        <v>43862</v>
      </c>
      <c r="M238" s="2">
        <v>7318</v>
      </c>
      <c r="N238" s="1">
        <f>IF(E238=1,$C238,0)</f>
        <v>24502</v>
      </c>
      <c r="O238" s="1">
        <f>IF(F238=1,$C238,0)</f>
        <v>0</v>
      </c>
      <c r="P238" s="1">
        <f>IF(G238=1,$C238,0)</f>
        <v>0</v>
      </c>
      <c r="Q238" s="1">
        <f>IF(H238=1,$C238,0)</f>
        <v>0</v>
      </c>
    </row>
    <row r="239" spans="1:17" x14ac:dyDescent="0.25">
      <c r="A239" s="3">
        <v>43863</v>
      </c>
      <c r="B239" s="2">
        <v>5580</v>
      </c>
      <c r="C239" s="1">
        <v>21912</v>
      </c>
      <c r="D239" s="1">
        <f>C239/B239</f>
        <v>3.9268817204301074</v>
      </c>
      <c r="E239" s="1">
        <f>IF(AND(($D239&gt;=0),($D239&lt;5)),1,0)</f>
        <v>1</v>
      </c>
      <c r="F239" s="1">
        <f>IF(AND(($D239&gt;=5),($D239&lt;10)),1,0)</f>
        <v>0</v>
      </c>
      <c r="G239" s="1">
        <f>IF(AND((D239&gt;=10),(D239&lt;15)),1,0)</f>
        <v>0</v>
      </c>
      <c r="H239" s="1">
        <f>IF(AND(($D239&gt;=15),($D239&lt;20)),1,0)</f>
        <v>0</v>
      </c>
      <c r="L239" s="3">
        <v>43863</v>
      </c>
      <c r="M239" s="2">
        <v>5580</v>
      </c>
      <c r="N239" s="1">
        <f>IF(E239=1,$C239,0)</f>
        <v>21912</v>
      </c>
      <c r="O239" s="1">
        <f>IF(F239=1,$C239,0)</f>
        <v>0</v>
      </c>
      <c r="P239" s="1">
        <f>IF(G239=1,$C239,0)</f>
        <v>0</v>
      </c>
      <c r="Q239" s="1">
        <f>IF(H239=1,$C239,0)</f>
        <v>0</v>
      </c>
    </row>
    <row r="240" spans="1:17" x14ac:dyDescent="0.25">
      <c r="A240" s="3">
        <v>43864</v>
      </c>
      <c r="B240" s="2">
        <v>2560</v>
      </c>
      <c r="C240" s="1">
        <v>11050</v>
      </c>
      <c r="D240" s="1">
        <f>C240/B240</f>
        <v>4.31640625</v>
      </c>
      <c r="E240" s="1">
        <f>IF(AND(($D240&gt;=0),($D240&lt;5)),1,0)</f>
        <v>1</v>
      </c>
      <c r="F240" s="1">
        <f>IF(AND(($D240&gt;=5),($D240&lt;10)),1,0)</f>
        <v>0</v>
      </c>
      <c r="G240" s="1">
        <f>IF(AND((D240&gt;=10),(D240&lt;15)),1,0)</f>
        <v>0</v>
      </c>
      <c r="H240" s="1">
        <f>IF(AND(($D240&gt;=15),($D240&lt;20)),1,0)</f>
        <v>0</v>
      </c>
      <c r="L240" s="3">
        <v>43864</v>
      </c>
      <c r="M240" s="2">
        <v>2560</v>
      </c>
      <c r="N240" s="1">
        <f>IF(E240=1,$C240,0)</f>
        <v>11050</v>
      </c>
      <c r="O240" s="1">
        <f>IF(F240=1,$C240,0)</f>
        <v>0</v>
      </c>
      <c r="P240" s="1">
        <f>IF(G240=1,$C240,0)</f>
        <v>0</v>
      </c>
      <c r="Q240" s="1">
        <f>IF(H240=1,$C240,0)</f>
        <v>0</v>
      </c>
    </row>
    <row r="241" spans="1:17" x14ac:dyDescent="0.25">
      <c r="A241" s="3">
        <v>43865</v>
      </c>
      <c r="B241" s="2">
        <v>2362</v>
      </c>
      <c r="C241" s="1">
        <v>9999</v>
      </c>
      <c r="D241" s="1">
        <f>C241/B241</f>
        <v>4.2332768839966128</v>
      </c>
      <c r="E241" s="1">
        <f>IF(AND(($D241&gt;=0),($D241&lt;5)),1,0)</f>
        <v>1</v>
      </c>
      <c r="F241" s="1">
        <f>IF(AND(($D241&gt;=5),($D241&lt;10)),1,0)</f>
        <v>0</v>
      </c>
      <c r="G241" s="1">
        <f>IF(AND((D241&gt;=10),(D241&lt;15)),1,0)</f>
        <v>0</v>
      </c>
      <c r="H241" s="1">
        <f>IF(AND(($D241&gt;=15),($D241&lt;20)),1,0)</f>
        <v>0</v>
      </c>
      <c r="L241" s="3">
        <v>43865</v>
      </c>
      <c r="M241" s="2">
        <v>2362</v>
      </c>
      <c r="N241" s="1">
        <f>IF(E241=1,$C241,0)</f>
        <v>9999</v>
      </c>
      <c r="O241" s="1">
        <f>IF(F241=1,$C241,0)</f>
        <v>0</v>
      </c>
      <c r="P241" s="1">
        <f>IF(G241=1,$C241,0)</f>
        <v>0</v>
      </c>
      <c r="Q241" s="1">
        <f>IF(H241=1,$C241,0)</f>
        <v>0</v>
      </c>
    </row>
    <row r="242" spans="1:17" x14ac:dyDescent="0.25">
      <c r="A242" s="3">
        <v>43866</v>
      </c>
      <c r="B242" s="2">
        <v>2528</v>
      </c>
      <c r="C242" s="1">
        <v>11523</v>
      </c>
      <c r="D242" s="1">
        <f>C242/B242</f>
        <v>4.5581487341772151</v>
      </c>
      <c r="E242" s="1">
        <f>IF(AND(($D242&gt;=0),($D242&lt;5)),1,0)</f>
        <v>1</v>
      </c>
      <c r="F242" s="1">
        <f>IF(AND(($D242&gt;=5),($D242&lt;10)),1,0)</f>
        <v>0</v>
      </c>
      <c r="G242" s="1">
        <f>IF(AND((D242&gt;=10),(D242&lt;15)),1,0)</f>
        <v>0</v>
      </c>
      <c r="H242" s="1">
        <f>IF(AND(($D242&gt;=15),($D242&lt;20)),1,0)</f>
        <v>0</v>
      </c>
      <c r="L242" s="3">
        <v>43866</v>
      </c>
      <c r="M242" s="2">
        <v>2528</v>
      </c>
      <c r="N242" s="1">
        <f>IF(E242=1,$C242,0)</f>
        <v>11523</v>
      </c>
      <c r="O242" s="1">
        <f>IF(F242=1,$C242,0)</f>
        <v>0</v>
      </c>
      <c r="P242" s="1">
        <f>IF(G242=1,$C242,0)</f>
        <v>0</v>
      </c>
      <c r="Q242" s="1">
        <f>IF(H242=1,$C242,0)</f>
        <v>0</v>
      </c>
    </row>
    <row r="243" spans="1:17" x14ac:dyDescent="0.25">
      <c r="A243" s="3">
        <v>43867</v>
      </c>
      <c r="B243" s="2">
        <v>2854</v>
      </c>
      <c r="C243" s="1">
        <v>12176</v>
      </c>
      <c r="D243" s="1">
        <f>C243/B243</f>
        <v>4.2662929222144355</v>
      </c>
      <c r="E243" s="1">
        <f>IF(AND(($D243&gt;=0),($D243&lt;5)),1,0)</f>
        <v>1</v>
      </c>
      <c r="F243" s="1">
        <f>IF(AND(($D243&gt;=5),($D243&lt;10)),1,0)</f>
        <v>0</v>
      </c>
      <c r="G243" s="1">
        <f>IF(AND((D243&gt;=10),(D243&lt;15)),1,0)</f>
        <v>0</v>
      </c>
      <c r="H243" s="1">
        <f>IF(AND(($D243&gt;=15),($D243&lt;20)),1,0)</f>
        <v>0</v>
      </c>
      <c r="L243" s="3">
        <v>43867</v>
      </c>
      <c r="M243" s="2">
        <v>2854</v>
      </c>
      <c r="N243" s="1">
        <f>IF(E243=1,$C243,0)</f>
        <v>12176</v>
      </c>
      <c r="O243" s="1">
        <f>IF(F243=1,$C243,0)</f>
        <v>0</v>
      </c>
      <c r="P243" s="1">
        <f>IF(G243=1,$C243,0)</f>
        <v>0</v>
      </c>
      <c r="Q243" s="1">
        <f>IF(H243=1,$C243,0)</f>
        <v>0</v>
      </c>
    </row>
    <row r="244" spans="1:17" x14ac:dyDescent="0.25">
      <c r="A244" s="3">
        <v>43868</v>
      </c>
      <c r="B244" s="2">
        <v>4118</v>
      </c>
      <c r="C244" s="1">
        <v>16145</v>
      </c>
      <c r="D244" s="1">
        <f>C244/B244</f>
        <v>3.9205925206410881</v>
      </c>
      <c r="E244" s="1">
        <f>IF(AND(($D244&gt;=0),($D244&lt;5)),1,0)</f>
        <v>1</v>
      </c>
      <c r="F244" s="1">
        <f>IF(AND(($D244&gt;=5),($D244&lt;10)),1,0)</f>
        <v>0</v>
      </c>
      <c r="G244" s="1">
        <f>IF(AND((D244&gt;=10),(D244&lt;15)),1,0)</f>
        <v>0</v>
      </c>
      <c r="H244" s="1">
        <f>IF(AND(($D244&gt;=15),($D244&lt;20)),1,0)</f>
        <v>0</v>
      </c>
      <c r="L244" s="3">
        <v>43868</v>
      </c>
      <c r="M244" s="2">
        <v>4118</v>
      </c>
      <c r="N244" s="1">
        <f>IF(E244=1,$C244,0)</f>
        <v>16145</v>
      </c>
      <c r="O244" s="1">
        <f>IF(F244=1,$C244,0)</f>
        <v>0</v>
      </c>
      <c r="P244" s="1">
        <f>IF(G244=1,$C244,0)</f>
        <v>0</v>
      </c>
      <c r="Q244" s="1">
        <f>IF(H244=1,$C244,0)</f>
        <v>0</v>
      </c>
    </row>
    <row r="245" spans="1:17" x14ac:dyDescent="0.25">
      <c r="A245" s="3">
        <v>43869</v>
      </c>
      <c r="B245" s="2">
        <v>7090</v>
      </c>
      <c r="C245" s="1">
        <v>24083</v>
      </c>
      <c r="D245" s="1">
        <f>C245/B245</f>
        <v>3.396755994358251</v>
      </c>
      <c r="E245" s="1">
        <f>IF(AND(($D245&gt;=0),($D245&lt;5)),1,0)</f>
        <v>1</v>
      </c>
      <c r="F245" s="1">
        <f>IF(AND(($D245&gt;=5),($D245&lt;10)),1,0)</f>
        <v>0</v>
      </c>
      <c r="G245" s="1">
        <f>IF(AND((D245&gt;=10),(D245&lt;15)),1,0)</f>
        <v>0</v>
      </c>
      <c r="H245" s="1">
        <f>IF(AND(($D245&gt;=15),($D245&lt;20)),1,0)</f>
        <v>0</v>
      </c>
      <c r="L245" s="3">
        <v>43869</v>
      </c>
      <c r="M245" s="2">
        <v>7090</v>
      </c>
      <c r="N245" s="1">
        <f>IF(E245=1,$C245,0)</f>
        <v>24083</v>
      </c>
      <c r="O245" s="1">
        <f>IF(F245=1,$C245,0)</f>
        <v>0</v>
      </c>
      <c r="P245" s="1">
        <f>IF(G245=1,$C245,0)</f>
        <v>0</v>
      </c>
      <c r="Q245" s="1">
        <f>IF(H245=1,$C245,0)</f>
        <v>0</v>
      </c>
    </row>
    <row r="246" spans="1:17" x14ac:dyDescent="0.25">
      <c r="A246" s="3">
        <v>43870</v>
      </c>
      <c r="B246" s="2">
        <v>6194</v>
      </c>
      <c r="C246" s="1">
        <v>23770</v>
      </c>
      <c r="D246" s="1">
        <f>C246/B246</f>
        <v>3.8375847594446237</v>
      </c>
      <c r="E246" s="1">
        <f>IF(AND(($D246&gt;=0),($D246&lt;5)),1,0)</f>
        <v>1</v>
      </c>
      <c r="F246" s="1">
        <f>IF(AND(($D246&gt;=5),($D246&lt;10)),1,0)</f>
        <v>0</v>
      </c>
      <c r="G246" s="1">
        <f>IF(AND((D246&gt;=10),(D246&lt;15)),1,0)</f>
        <v>0</v>
      </c>
      <c r="H246" s="1">
        <f>IF(AND(($D246&gt;=15),($D246&lt;20)),1,0)</f>
        <v>0</v>
      </c>
      <c r="L246" s="3">
        <v>43870</v>
      </c>
      <c r="M246" s="2">
        <v>6194</v>
      </c>
      <c r="N246" s="1">
        <f>IF(E246=1,$C246,0)</f>
        <v>23770</v>
      </c>
      <c r="O246" s="1">
        <f>IF(F246=1,$C246,0)</f>
        <v>0</v>
      </c>
      <c r="P246" s="1">
        <f>IF(G246=1,$C246,0)</f>
        <v>0</v>
      </c>
      <c r="Q246" s="1">
        <f>IF(H246=1,$C246,0)</f>
        <v>0</v>
      </c>
    </row>
    <row r="247" spans="1:17" x14ac:dyDescent="0.25">
      <c r="A247" s="3">
        <v>43871</v>
      </c>
      <c r="B247" s="2">
        <v>2651</v>
      </c>
      <c r="C247" s="1">
        <v>12754</v>
      </c>
      <c r="D247" s="1">
        <f>C247/B247</f>
        <v>4.8110147114296495</v>
      </c>
      <c r="E247" s="1">
        <f>IF(AND(($D247&gt;=0),($D247&lt;5)),1,0)</f>
        <v>1</v>
      </c>
      <c r="F247" s="1">
        <f>IF(AND(($D247&gt;=5),($D247&lt;10)),1,0)</f>
        <v>0</v>
      </c>
      <c r="G247" s="1">
        <f>IF(AND((D247&gt;=10),(D247&lt;15)),1,0)</f>
        <v>0</v>
      </c>
      <c r="H247" s="1">
        <f>IF(AND(($D247&gt;=15),($D247&lt;20)),1,0)</f>
        <v>0</v>
      </c>
      <c r="L247" s="3">
        <v>43871</v>
      </c>
      <c r="M247" s="2">
        <v>2651</v>
      </c>
      <c r="N247" s="1">
        <f>IF(E247=1,$C247,0)</f>
        <v>12754</v>
      </c>
      <c r="O247" s="1">
        <f>IF(F247=1,$C247,0)</f>
        <v>0</v>
      </c>
      <c r="P247" s="1">
        <f>IF(G247=1,$C247,0)</f>
        <v>0</v>
      </c>
      <c r="Q247" s="1">
        <f>IF(H247=1,$C247,0)</f>
        <v>0</v>
      </c>
    </row>
    <row r="248" spans="1:17" x14ac:dyDescent="0.25">
      <c r="A248" s="3">
        <v>43872</v>
      </c>
      <c r="B248" s="2">
        <v>2472</v>
      </c>
      <c r="C248" s="1">
        <v>13020</v>
      </c>
      <c r="D248" s="1">
        <f>C248/B248</f>
        <v>5.266990291262136</v>
      </c>
      <c r="E248" s="1">
        <f>IF(AND(($D248&gt;=0),($D248&lt;5)),1,0)</f>
        <v>0</v>
      </c>
      <c r="F248" s="1">
        <f>IF(AND(($D248&gt;=5),($D248&lt;10)),1,0)</f>
        <v>1</v>
      </c>
      <c r="G248" s="1">
        <f>IF(AND((D248&gt;=10),(D248&lt;15)),1,0)</f>
        <v>0</v>
      </c>
      <c r="H248" s="1">
        <f>IF(AND(($D248&gt;=15),($D248&lt;20)),1,0)</f>
        <v>0</v>
      </c>
      <c r="L248" s="3">
        <v>43872</v>
      </c>
      <c r="M248" s="2">
        <v>2472</v>
      </c>
      <c r="N248" s="1">
        <f>IF(E248=1,$C248,0)</f>
        <v>0</v>
      </c>
      <c r="O248" s="1">
        <f>IF(F248=1,$C248,0)</f>
        <v>13020</v>
      </c>
      <c r="P248" s="1">
        <f>IF(G248=1,$C248,0)</f>
        <v>0</v>
      </c>
      <c r="Q248" s="1">
        <f>IF(H248=1,$C248,0)</f>
        <v>0</v>
      </c>
    </row>
    <row r="249" spans="1:17" x14ac:dyDescent="0.25">
      <c r="A249" s="3">
        <v>43873</v>
      </c>
      <c r="B249" s="2">
        <v>2772</v>
      </c>
      <c r="C249" s="1">
        <v>13919</v>
      </c>
      <c r="D249" s="1">
        <f>C249/B249</f>
        <v>5.0212842712842711</v>
      </c>
      <c r="E249" s="1">
        <f>IF(AND(($D249&gt;=0),($D249&lt;5)),1,0)</f>
        <v>0</v>
      </c>
      <c r="F249" s="1">
        <f>IF(AND(($D249&gt;=5),($D249&lt;10)),1,0)</f>
        <v>1</v>
      </c>
      <c r="G249" s="1">
        <f>IF(AND((D249&gt;=10),(D249&lt;15)),1,0)</f>
        <v>0</v>
      </c>
      <c r="H249" s="1">
        <f>IF(AND(($D249&gt;=15),($D249&lt;20)),1,0)</f>
        <v>0</v>
      </c>
      <c r="L249" s="3">
        <v>43873</v>
      </c>
      <c r="M249" s="2">
        <v>2772</v>
      </c>
      <c r="N249" s="1">
        <f>IF(E249=1,$C249,0)</f>
        <v>0</v>
      </c>
      <c r="O249" s="1">
        <f>IF(F249=1,$C249,0)</f>
        <v>13919</v>
      </c>
      <c r="P249" s="1">
        <f>IF(G249=1,$C249,0)</f>
        <v>0</v>
      </c>
      <c r="Q249" s="1">
        <f>IF(H249=1,$C249,0)</f>
        <v>0</v>
      </c>
    </row>
    <row r="250" spans="1:17" x14ac:dyDescent="0.25">
      <c r="A250" s="3">
        <v>43874</v>
      </c>
      <c r="B250" s="2">
        <v>3103</v>
      </c>
      <c r="C250" s="1">
        <v>15988</v>
      </c>
      <c r="D250" s="1">
        <f>C250/B250</f>
        <v>5.1524331292297774</v>
      </c>
      <c r="E250" s="1">
        <f>IF(AND(($D250&gt;=0),($D250&lt;5)),1,0)</f>
        <v>0</v>
      </c>
      <c r="F250" s="1">
        <f>IF(AND(($D250&gt;=5),($D250&lt;10)),1,0)</f>
        <v>1</v>
      </c>
      <c r="G250" s="1">
        <f>IF(AND((D250&gt;=10),(D250&lt;15)),1,0)</f>
        <v>0</v>
      </c>
      <c r="H250" s="1">
        <f>IF(AND(($D250&gt;=15),($D250&lt;20)),1,0)</f>
        <v>0</v>
      </c>
      <c r="L250" s="3">
        <v>43874</v>
      </c>
      <c r="M250" s="2">
        <v>3103</v>
      </c>
      <c r="N250" s="1">
        <f>IF(E250=1,$C250,0)</f>
        <v>0</v>
      </c>
      <c r="O250" s="1">
        <f>IF(F250=1,$C250,0)</f>
        <v>15988</v>
      </c>
      <c r="P250" s="1">
        <f>IF(G250=1,$C250,0)</f>
        <v>0</v>
      </c>
      <c r="Q250" s="1">
        <f>IF(H250=1,$C250,0)</f>
        <v>0</v>
      </c>
    </row>
    <row r="251" spans="1:17" x14ac:dyDescent="0.25">
      <c r="A251" s="3">
        <v>43875</v>
      </c>
      <c r="B251" s="2">
        <v>5029</v>
      </c>
      <c r="C251" s="1">
        <v>24132</v>
      </c>
      <c r="D251" s="1">
        <f>C251/B251</f>
        <v>4.7985683038377411</v>
      </c>
      <c r="E251" s="1">
        <f>IF(AND(($D251&gt;=0),($D251&lt;5)),1,0)</f>
        <v>1</v>
      </c>
      <c r="F251" s="1">
        <f>IF(AND(($D251&gt;=5),($D251&lt;10)),1,0)</f>
        <v>0</v>
      </c>
      <c r="G251" s="1">
        <f>IF(AND((D251&gt;=10),(D251&lt;15)),1,0)</f>
        <v>0</v>
      </c>
      <c r="H251" s="1">
        <f>IF(AND(($D251&gt;=15),($D251&lt;20)),1,0)</f>
        <v>0</v>
      </c>
      <c r="L251" s="3">
        <v>43875</v>
      </c>
      <c r="M251" s="2">
        <v>5029</v>
      </c>
      <c r="N251" s="1">
        <f>IF(E251=1,$C251,0)</f>
        <v>24132</v>
      </c>
      <c r="O251" s="1">
        <f>IF(F251=1,$C251,0)</f>
        <v>0</v>
      </c>
      <c r="P251" s="1">
        <f>IF(G251=1,$C251,0)</f>
        <v>0</v>
      </c>
      <c r="Q251" s="1">
        <f>IF(H251=1,$C251,0)</f>
        <v>0</v>
      </c>
    </row>
    <row r="252" spans="1:17" x14ac:dyDescent="0.25">
      <c r="A252" s="3">
        <v>43876</v>
      </c>
      <c r="B252" s="2">
        <v>8469</v>
      </c>
      <c r="C252" s="1">
        <v>35175</v>
      </c>
      <c r="D252" s="1">
        <f>C252/B252</f>
        <v>4.1533829259652855</v>
      </c>
      <c r="E252" s="1">
        <f>IF(AND(($D252&gt;=0),($D252&lt;5)),1,0)</f>
        <v>1</v>
      </c>
      <c r="F252" s="1">
        <f>IF(AND(($D252&gt;=5),($D252&lt;10)),1,0)</f>
        <v>0</v>
      </c>
      <c r="G252" s="1">
        <f>IF(AND((D252&gt;=10),(D252&lt;15)),1,0)</f>
        <v>0</v>
      </c>
      <c r="H252" s="1">
        <f>IF(AND(($D252&gt;=15),($D252&lt;20)),1,0)</f>
        <v>0</v>
      </c>
      <c r="L252" s="3">
        <v>43876</v>
      </c>
      <c r="M252" s="2">
        <v>8469</v>
      </c>
      <c r="N252" s="1">
        <f>IF(E252=1,$C252,0)</f>
        <v>35175</v>
      </c>
      <c r="O252" s="1">
        <f>IF(F252=1,$C252,0)</f>
        <v>0</v>
      </c>
      <c r="P252" s="1">
        <f>IF(G252=1,$C252,0)</f>
        <v>0</v>
      </c>
      <c r="Q252" s="1">
        <f>IF(H252=1,$C252,0)</f>
        <v>0</v>
      </c>
    </row>
    <row r="253" spans="1:17" x14ac:dyDescent="0.25">
      <c r="A253" s="3">
        <v>43877</v>
      </c>
      <c r="B253" s="2">
        <v>6665</v>
      </c>
      <c r="C253" s="1">
        <v>33342</v>
      </c>
      <c r="D253" s="1">
        <f>C253/B253</f>
        <v>5.0025506376594144</v>
      </c>
      <c r="E253" s="1">
        <f>IF(AND(($D253&gt;=0),($D253&lt;5)),1,0)</f>
        <v>0</v>
      </c>
      <c r="F253" s="1">
        <f>IF(AND(($D253&gt;=5),($D253&lt;10)),1,0)</f>
        <v>1</v>
      </c>
      <c r="G253" s="1">
        <f>IF(AND((D253&gt;=10),(D253&lt;15)),1,0)</f>
        <v>0</v>
      </c>
      <c r="H253" s="1">
        <f>IF(AND(($D253&gt;=15),($D253&lt;20)),1,0)</f>
        <v>0</v>
      </c>
      <c r="L253" s="3">
        <v>43877</v>
      </c>
      <c r="M253" s="2">
        <v>6665</v>
      </c>
      <c r="N253" s="1">
        <f>IF(E253=1,$C253,0)</f>
        <v>0</v>
      </c>
      <c r="O253" s="1">
        <f>IF(F253=1,$C253,0)</f>
        <v>33342</v>
      </c>
      <c r="P253" s="1">
        <f>IF(G253=1,$C253,0)</f>
        <v>0</v>
      </c>
      <c r="Q253" s="1">
        <f>IF(H253=1,$C253,0)</f>
        <v>0</v>
      </c>
    </row>
    <row r="254" spans="1:17" x14ac:dyDescent="0.25">
      <c r="A254" s="3">
        <v>43878</v>
      </c>
      <c r="B254" s="2">
        <v>3122</v>
      </c>
      <c r="C254" s="1">
        <v>17239</v>
      </c>
      <c r="D254" s="1">
        <f>C254/B254</f>
        <v>5.5217809096732866</v>
      </c>
      <c r="E254" s="1">
        <f>IF(AND(($D254&gt;=0),($D254&lt;5)),1,0)</f>
        <v>0</v>
      </c>
      <c r="F254" s="1">
        <f>IF(AND(($D254&gt;=5),($D254&lt;10)),1,0)</f>
        <v>1</v>
      </c>
      <c r="G254" s="1">
        <f>IF(AND((D254&gt;=10),(D254&lt;15)),1,0)</f>
        <v>0</v>
      </c>
      <c r="H254" s="1">
        <f>IF(AND(($D254&gt;=15),($D254&lt;20)),1,0)</f>
        <v>0</v>
      </c>
      <c r="L254" s="3">
        <v>43878</v>
      </c>
      <c r="M254" s="2">
        <v>3122</v>
      </c>
      <c r="N254" s="1">
        <f>IF(E254=1,$C254,0)</f>
        <v>0</v>
      </c>
      <c r="O254" s="1">
        <f>IF(F254=1,$C254,0)</f>
        <v>17239</v>
      </c>
      <c r="P254" s="1">
        <f>IF(G254=1,$C254,0)</f>
        <v>0</v>
      </c>
      <c r="Q254" s="1">
        <f>IF(H254=1,$C254,0)</f>
        <v>0</v>
      </c>
    </row>
    <row r="255" spans="1:17" x14ac:dyDescent="0.25">
      <c r="A255" s="3">
        <v>43879</v>
      </c>
      <c r="B255" s="2">
        <v>3147</v>
      </c>
      <c r="C255" s="1">
        <v>17966</v>
      </c>
      <c r="D255" s="1">
        <f>C255/B255</f>
        <v>5.708929138862409</v>
      </c>
      <c r="E255" s="1">
        <f>IF(AND(($D255&gt;=0),($D255&lt;5)),1,0)</f>
        <v>0</v>
      </c>
      <c r="F255" s="1">
        <f>IF(AND(($D255&gt;=5),($D255&lt;10)),1,0)</f>
        <v>1</v>
      </c>
      <c r="G255" s="1">
        <f>IF(AND((D255&gt;=10),(D255&lt;15)),1,0)</f>
        <v>0</v>
      </c>
      <c r="H255" s="1">
        <f>IF(AND(($D255&gt;=15),($D255&lt;20)),1,0)</f>
        <v>0</v>
      </c>
      <c r="L255" s="3">
        <v>43879</v>
      </c>
      <c r="M255" s="2">
        <v>3147</v>
      </c>
      <c r="N255" s="1">
        <f>IF(E255=1,$C255,0)</f>
        <v>0</v>
      </c>
      <c r="O255" s="1">
        <f>IF(F255=1,$C255,0)</f>
        <v>17966</v>
      </c>
      <c r="P255" s="1">
        <f>IF(G255=1,$C255,0)</f>
        <v>0</v>
      </c>
      <c r="Q255" s="1">
        <f>IF(H255=1,$C255,0)</f>
        <v>0</v>
      </c>
    </row>
    <row r="256" spans="1:17" x14ac:dyDescent="0.25">
      <c r="A256" s="3">
        <v>43880</v>
      </c>
      <c r="B256" s="2">
        <v>3116</v>
      </c>
      <c r="C256" s="1">
        <v>17376</v>
      </c>
      <c r="D256" s="1">
        <f>C256/B256</f>
        <v>5.5763799743260591</v>
      </c>
      <c r="E256" s="1">
        <f>IF(AND(($D256&gt;=0),($D256&lt;5)),1,0)</f>
        <v>0</v>
      </c>
      <c r="F256" s="1">
        <f>IF(AND(($D256&gt;=5),($D256&lt;10)),1,0)</f>
        <v>1</v>
      </c>
      <c r="G256" s="1">
        <f>IF(AND((D256&gt;=10),(D256&lt;15)),1,0)</f>
        <v>0</v>
      </c>
      <c r="H256" s="1">
        <f>IF(AND(($D256&gt;=15),($D256&lt;20)),1,0)</f>
        <v>0</v>
      </c>
      <c r="L256" s="3">
        <v>43880</v>
      </c>
      <c r="M256" s="2">
        <v>3116</v>
      </c>
      <c r="N256" s="1">
        <f>IF(E256=1,$C256,0)</f>
        <v>0</v>
      </c>
      <c r="O256" s="1">
        <f>IF(F256=1,$C256,0)</f>
        <v>17376</v>
      </c>
      <c r="P256" s="1">
        <f>IF(G256=1,$C256,0)</f>
        <v>0</v>
      </c>
      <c r="Q256" s="1">
        <f>IF(H256=1,$C256,0)</f>
        <v>0</v>
      </c>
    </row>
    <row r="257" spans="1:17" x14ac:dyDescent="0.25">
      <c r="A257" s="3">
        <v>43881</v>
      </c>
      <c r="B257" s="2">
        <v>3621</v>
      </c>
      <c r="C257" s="1">
        <v>19311</v>
      </c>
      <c r="D257" s="1">
        <f>C257/B257</f>
        <v>5.3330571665285831</v>
      </c>
      <c r="E257" s="1">
        <f>IF(AND(($D257&gt;=0),($D257&lt;5)),1,0)</f>
        <v>0</v>
      </c>
      <c r="F257" s="1">
        <f>IF(AND(($D257&gt;=5),($D257&lt;10)),1,0)</f>
        <v>1</v>
      </c>
      <c r="G257" s="1">
        <f>IF(AND((D257&gt;=10),(D257&lt;15)),1,0)</f>
        <v>0</v>
      </c>
      <c r="H257" s="1">
        <f>IF(AND(($D257&gt;=15),($D257&lt;20)),1,0)</f>
        <v>0</v>
      </c>
      <c r="L257" s="3">
        <v>43881</v>
      </c>
      <c r="M257" s="2">
        <v>3621</v>
      </c>
      <c r="N257" s="1">
        <f>IF(E257=1,$C257,0)</f>
        <v>0</v>
      </c>
      <c r="O257" s="1">
        <f>IF(F257=1,$C257,0)</f>
        <v>19311</v>
      </c>
      <c r="P257" s="1">
        <f>IF(G257=1,$C257,0)</f>
        <v>0</v>
      </c>
      <c r="Q257" s="1">
        <f>IF(H257=1,$C257,0)</f>
        <v>0</v>
      </c>
    </row>
    <row r="258" spans="1:17" x14ac:dyDescent="0.25">
      <c r="A258" s="3">
        <v>43882</v>
      </c>
      <c r="B258" s="2">
        <v>4864</v>
      </c>
      <c r="C258" s="1">
        <v>24214</v>
      </c>
      <c r="D258" s="1">
        <f>C258/B258</f>
        <v>4.9782072368421053</v>
      </c>
      <c r="E258" s="1">
        <f>IF(AND(($D258&gt;=0),($D258&lt;5)),1,0)</f>
        <v>1</v>
      </c>
      <c r="F258" s="1">
        <f>IF(AND(($D258&gt;=5),($D258&lt;10)),1,0)</f>
        <v>0</v>
      </c>
      <c r="G258" s="1">
        <f>IF(AND((D258&gt;=10),(D258&lt;15)),1,0)</f>
        <v>0</v>
      </c>
      <c r="H258" s="1">
        <f>IF(AND(($D258&gt;=15),($D258&lt;20)),1,0)</f>
        <v>0</v>
      </c>
      <c r="L258" s="3">
        <v>43882</v>
      </c>
      <c r="M258" s="2">
        <v>4864</v>
      </c>
      <c r="N258" s="1">
        <f>IF(E258=1,$C258,0)</f>
        <v>24214</v>
      </c>
      <c r="O258" s="1">
        <f>IF(F258=1,$C258,0)</f>
        <v>0</v>
      </c>
      <c r="P258" s="1">
        <f>IF(G258=1,$C258,0)</f>
        <v>0</v>
      </c>
      <c r="Q258" s="1">
        <f>IF(H258=1,$C258,0)</f>
        <v>0</v>
      </c>
    </row>
    <row r="259" spans="1:17" x14ac:dyDescent="0.25">
      <c r="A259" s="3">
        <v>43883</v>
      </c>
      <c r="B259" s="2">
        <v>8117</v>
      </c>
      <c r="C259" s="1">
        <v>35870</v>
      </c>
      <c r="D259" s="1">
        <f>C259/B259</f>
        <v>4.4191203646667487</v>
      </c>
      <c r="E259" s="1">
        <f>IF(AND(($D259&gt;=0),($D259&lt;5)),1,0)</f>
        <v>1</v>
      </c>
      <c r="F259" s="1">
        <f>IF(AND(($D259&gt;=5),($D259&lt;10)),1,0)</f>
        <v>0</v>
      </c>
      <c r="G259" s="1">
        <f>IF(AND((D259&gt;=10),(D259&lt;15)),1,0)</f>
        <v>0</v>
      </c>
      <c r="H259" s="1">
        <f>IF(AND(($D259&gt;=15),($D259&lt;20)),1,0)</f>
        <v>0</v>
      </c>
      <c r="L259" s="3">
        <v>43883</v>
      </c>
      <c r="M259" s="2">
        <v>8117</v>
      </c>
      <c r="N259" s="1">
        <f>IF(E259=1,$C259,0)</f>
        <v>35870</v>
      </c>
      <c r="O259" s="1">
        <f>IF(F259=1,$C259,0)</f>
        <v>0</v>
      </c>
      <c r="P259" s="1">
        <f>IF(G259=1,$C259,0)</f>
        <v>0</v>
      </c>
      <c r="Q259" s="1">
        <f>IF(H259=1,$C259,0)</f>
        <v>0</v>
      </c>
    </row>
    <row r="260" spans="1:17" x14ac:dyDescent="0.25">
      <c r="A260" s="3">
        <v>43884</v>
      </c>
      <c r="B260" s="2">
        <v>6108</v>
      </c>
      <c r="C260" s="1">
        <v>30929</v>
      </c>
      <c r="D260" s="1">
        <f>C260/B260</f>
        <v>5.0636869679109369</v>
      </c>
      <c r="E260" s="1">
        <f>IF(AND(($D260&gt;=0),($D260&lt;5)),1,0)</f>
        <v>0</v>
      </c>
      <c r="F260" s="1">
        <f>IF(AND(($D260&gt;=5),($D260&lt;10)),1,0)</f>
        <v>1</v>
      </c>
      <c r="G260" s="1">
        <f>IF(AND((D260&gt;=10),(D260&lt;15)),1,0)</f>
        <v>0</v>
      </c>
      <c r="H260" s="1">
        <f>IF(AND(($D260&gt;=15),($D260&lt;20)),1,0)</f>
        <v>0</v>
      </c>
      <c r="L260" s="3">
        <v>43884</v>
      </c>
      <c r="M260" s="2">
        <v>6108</v>
      </c>
      <c r="N260" s="1">
        <f>IF(E260=1,$C260,0)</f>
        <v>0</v>
      </c>
      <c r="O260" s="1">
        <f>IF(F260=1,$C260,0)</f>
        <v>30929</v>
      </c>
      <c r="P260" s="1">
        <f>IF(G260=1,$C260,0)</f>
        <v>0</v>
      </c>
      <c r="Q260" s="1">
        <f>IF(H260=1,$C260,0)</f>
        <v>0</v>
      </c>
    </row>
    <row r="261" spans="1:17" x14ac:dyDescent="0.25">
      <c r="A261" s="3">
        <v>43885</v>
      </c>
      <c r="B261" s="2">
        <v>2840</v>
      </c>
      <c r="C261" s="1">
        <v>16644</v>
      </c>
      <c r="D261" s="1">
        <f>C261/B261</f>
        <v>5.8605633802816905</v>
      </c>
      <c r="E261" s="1">
        <f>IF(AND(($D261&gt;=0),($D261&lt;5)),1,0)</f>
        <v>0</v>
      </c>
      <c r="F261" s="1">
        <f>IF(AND(($D261&gt;=5),($D261&lt;10)),1,0)</f>
        <v>1</v>
      </c>
      <c r="G261" s="1">
        <f>IF(AND((D261&gt;=10),(D261&lt;15)),1,0)</f>
        <v>0</v>
      </c>
      <c r="H261" s="1">
        <f>IF(AND(($D261&gt;=15),($D261&lt;20)),1,0)</f>
        <v>0</v>
      </c>
      <c r="L261" s="3">
        <v>43885</v>
      </c>
      <c r="M261" s="2">
        <v>2840</v>
      </c>
      <c r="N261" s="1">
        <f>IF(E261=1,$C261,0)</f>
        <v>0</v>
      </c>
      <c r="O261" s="1">
        <f>IF(F261=1,$C261,0)</f>
        <v>16644</v>
      </c>
      <c r="P261" s="1">
        <f>IF(G261=1,$C261,0)</f>
        <v>0</v>
      </c>
      <c r="Q261" s="1">
        <f>IF(H261=1,$C261,0)</f>
        <v>0</v>
      </c>
    </row>
    <row r="262" spans="1:17" x14ac:dyDescent="0.25">
      <c r="A262" s="3">
        <v>43886</v>
      </c>
      <c r="B262" s="2">
        <v>2816</v>
      </c>
      <c r="C262" s="1">
        <v>16356</v>
      </c>
      <c r="D262" s="1">
        <f>C262/B262</f>
        <v>5.8082386363636367</v>
      </c>
      <c r="E262" s="1">
        <f>IF(AND(($D262&gt;=0),($D262&lt;5)),1,0)</f>
        <v>0</v>
      </c>
      <c r="F262" s="1">
        <f>IF(AND(($D262&gt;=5),($D262&lt;10)),1,0)</f>
        <v>1</v>
      </c>
      <c r="G262" s="1">
        <f>IF(AND((D262&gt;=10),(D262&lt;15)),1,0)</f>
        <v>0</v>
      </c>
      <c r="H262" s="1">
        <f>IF(AND(($D262&gt;=15),($D262&lt;20)),1,0)</f>
        <v>0</v>
      </c>
      <c r="L262" s="3">
        <v>43886</v>
      </c>
      <c r="M262" s="2">
        <v>2816</v>
      </c>
      <c r="N262" s="1">
        <f>IF(E262=1,$C262,0)</f>
        <v>0</v>
      </c>
      <c r="O262" s="1">
        <f>IF(F262=1,$C262,0)</f>
        <v>16356</v>
      </c>
      <c r="P262" s="1">
        <f>IF(G262=1,$C262,0)</f>
        <v>0</v>
      </c>
      <c r="Q262" s="1">
        <f>IF(H262=1,$C262,0)</f>
        <v>0</v>
      </c>
    </row>
    <row r="263" spans="1:17" x14ac:dyDescent="0.25">
      <c r="A263" s="3">
        <v>43887</v>
      </c>
      <c r="B263" s="2">
        <v>3046</v>
      </c>
      <c r="C263" s="1">
        <v>17477</v>
      </c>
      <c r="D263" s="1">
        <f>C263/B263</f>
        <v>5.7376887721602099</v>
      </c>
      <c r="E263" s="1">
        <f>IF(AND(($D263&gt;=0),($D263&lt;5)),1,0)</f>
        <v>0</v>
      </c>
      <c r="F263" s="1">
        <f>IF(AND(($D263&gt;=5),($D263&lt;10)),1,0)</f>
        <v>1</v>
      </c>
      <c r="G263" s="1">
        <f>IF(AND((D263&gt;=10),(D263&lt;15)),1,0)</f>
        <v>0</v>
      </c>
      <c r="H263" s="1">
        <f>IF(AND(($D263&gt;=15),($D263&lt;20)),1,0)</f>
        <v>0</v>
      </c>
      <c r="L263" s="3">
        <v>43887</v>
      </c>
      <c r="M263" s="2">
        <v>3046</v>
      </c>
      <c r="N263" s="1">
        <f>IF(E263=1,$C263,0)</f>
        <v>0</v>
      </c>
      <c r="O263" s="1">
        <f>IF(F263=1,$C263,0)</f>
        <v>17477</v>
      </c>
      <c r="P263" s="1">
        <f>IF(G263=1,$C263,0)</f>
        <v>0</v>
      </c>
      <c r="Q263" s="1">
        <f>IF(H263=1,$C263,0)</f>
        <v>0</v>
      </c>
    </row>
    <row r="264" spans="1:17" x14ac:dyDescent="0.25">
      <c r="A264" s="3">
        <v>43888</v>
      </c>
      <c r="B264" s="2">
        <v>3493</v>
      </c>
      <c r="C264" s="1">
        <v>18964</v>
      </c>
      <c r="D264" s="1">
        <f>C264/B264</f>
        <v>5.429144002290295</v>
      </c>
      <c r="E264" s="1">
        <f>IF(AND(($D264&gt;=0),($D264&lt;5)),1,0)</f>
        <v>0</v>
      </c>
      <c r="F264" s="1">
        <f>IF(AND(($D264&gt;=5),($D264&lt;10)),1,0)</f>
        <v>1</v>
      </c>
      <c r="G264" s="1">
        <f>IF(AND((D264&gt;=10),(D264&lt;15)),1,0)</f>
        <v>0</v>
      </c>
      <c r="H264" s="1">
        <f>IF(AND(($D264&gt;=15),($D264&lt;20)),1,0)</f>
        <v>0</v>
      </c>
      <c r="L264" s="3">
        <v>43888</v>
      </c>
      <c r="M264" s="2">
        <v>3493</v>
      </c>
      <c r="N264" s="1">
        <f>IF(E264=1,$C264,0)</f>
        <v>0</v>
      </c>
      <c r="O264" s="1">
        <f>IF(F264=1,$C264,0)</f>
        <v>18964</v>
      </c>
      <c r="P264" s="1">
        <f>IF(G264=1,$C264,0)</f>
        <v>0</v>
      </c>
      <c r="Q264" s="1">
        <f>IF(H264=1,$C264,0)</f>
        <v>0</v>
      </c>
    </row>
    <row r="265" spans="1:17" x14ac:dyDescent="0.25">
      <c r="A265" s="3">
        <v>43889</v>
      </c>
      <c r="B265" s="2">
        <v>5289</v>
      </c>
      <c r="C265" s="1">
        <v>26662</v>
      </c>
      <c r="D265" s="1">
        <f>C265/B265</f>
        <v>5.041028549820382</v>
      </c>
      <c r="E265" s="1">
        <f>IF(AND(($D265&gt;=0),($D265&lt;5)),1,0)</f>
        <v>0</v>
      </c>
      <c r="F265" s="1">
        <f>IF(AND(($D265&gt;=5),($D265&lt;10)),1,0)</f>
        <v>1</v>
      </c>
      <c r="G265" s="1">
        <f>IF(AND((D265&gt;=10),(D265&lt;15)),1,0)</f>
        <v>0</v>
      </c>
      <c r="H265" s="1">
        <f>IF(AND(($D265&gt;=15),($D265&lt;20)),1,0)</f>
        <v>0</v>
      </c>
      <c r="L265" s="3">
        <v>43889</v>
      </c>
      <c r="M265" s="2">
        <v>5289</v>
      </c>
      <c r="N265" s="1">
        <f>IF(E265=1,$C265,0)</f>
        <v>0</v>
      </c>
      <c r="O265" s="1">
        <f>IF(F265=1,$C265,0)</f>
        <v>26662</v>
      </c>
      <c r="P265" s="1">
        <f>IF(G265=1,$C265,0)</f>
        <v>0</v>
      </c>
      <c r="Q265" s="1">
        <f>IF(H265=1,$C265,0)</f>
        <v>0</v>
      </c>
    </row>
    <row r="266" spans="1:17" x14ac:dyDescent="0.25">
      <c r="A266" s="3">
        <v>43890</v>
      </c>
      <c r="B266" s="2">
        <v>8745</v>
      </c>
      <c r="C266" s="1">
        <v>38059</v>
      </c>
      <c r="D266" s="1">
        <f>C266/B266</f>
        <v>4.3520869068038879</v>
      </c>
      <c r="E266" s="1">
        <f>IF(AND(($D266&gt;=0),($D266&lt;5)),1,0)</f>
        <v>1</v>
      </c>
      <c r="F266" s="1">
        <f>IF(AND(($D266&gt;=5),($D266&lt;10)),1,0)</f>
        <v>0</v>
      </c>
      <c r="G266" s="1">
        <f>IF(AND((D266&gt;=10),(D266&lt;15)),1,0)</f>
        <v>0</v>
      </c>
      <c r="H266" s="1">
        <f>IF(AND(($D266&gt;=15),($D266&lt;20)),1,0)</f>
        <v>0</v>
      </c>
      <c r="L266" s="3">
        <v>43890</v>
      </c>
      <c r="M266" s="2">
        <v>8745</v>
      </c>
      <c r="N266" s="1">
        <f>IF(E266=1,$C266,0)</f>
        <v>38059</v>
      </c>
      <c r="O266" s="1">
        <f>IF(F266=1,$C266,0)</f>
        <v>0</v>
      </c>
      <c r="P266" s="1">
        <f>IF(G266=1,$C266,0)</f>
        <v>0</v>
      </c>
      <c r="Q266" s="1">
        <f>IF(H266=1,$C266,0)</f>
        <v>0</v>
      </c>
    </row>
    <row r="267" spans="1:17" x14ac:dyDescent="0.25">
      <c r="A267" s="3">
        <v>43891</v>
      </c>
      <c r="B267" s="2">
        <v>6277</v>
      </c>
      <c r="C267" s="1">
        <v>31140</v>
      </c>
      <c r="D267" s="1">
        <f>C267/B267</f>
        <v>4.9609686155806916</v>
      </c>
      <c r="E267" s="1">
        <f>IF(AND(($D267&gt;=0),($D267&lt;5)),1,0)</f>
        <v>1</v>
      </c>
      <c r="F267" s="1">
        <f>IF(AND(($D267&gt;=5),($D267&lt;10)),1,0)</f>
        <v>0</v>
      </c>
      <c r="G267" s="1">
        <f>IF(AND((D267&gt;=10),(D267&lt;15)),1,0)</f>
        <v>0</v>
      </c>
      <c r="H267" s="1">
        <f>IF(AND(($D267&gt;=15),($D267&lt;20)),1,0)</f>
        <v>0</v>
      </c>
      <c r="L267" s="3">
        <v>43891</v>
      </c>
      <c r="M267" s="2">
        <v>6277</v>
      </c>
      <c r="N267" s="1">
        <f>IF(E267=1,$C267,0)</f>
        <v>31140</v>
      </c>
      <c r="O267" s="1">
        <f>IF(F267=1,$C267,0)</f>
        <v>0</v>
      </c>
      <c r="P267" s="1">
        <f>IF(G267=1,$C267,0)</f>
        <v>0</v>
      </c>
      <c r="Q267" s="1">
        <f>IF(H267=1,$C267,0)</f>
        <v>0</v>
      </c>
    </row>
    <row r="268" spans="1:17" x14ac:dyDescent="0.25">
      <c r="A268" s="3">
        <v>43892</v>
      </c>
      <c r="B268" s="2">
        <v>2862</v>
      </c>
      <c r="C268" s="1">
        <v>16830</v>
      </c>
      <c r="D268" s="1">
        <f>C268/B268</f>
        <v>5.8805031446540879</v>
      </c>
      <c r="E268" s="1">
        <f>IF(AND(($D268&gt;=0),($D268&lt;5)),1,0)</f>
        <v>0</v>
      </c>
      <c r="F268" s="1">
        <f>IF(AND(($D268&gt;=5),($D268&lt;10)),1,0)</f>
        <v>1</v>
      </c>
      <c r="G268" s="1">
        <f>IF(AND((D268&gt;=10),(D268&lt;15)),1,0)</f>
        <v>0</v>
      </c>
      <c r="H268" s="1">
        <f>IF(AND(($D268&gt;=15),($D268&lt;20)),1,0)</f>
        <v>0</v>
      </c>
      <c r="L268" s="3">
        <v>43892</v>
      </c>
      <c r="M268" s="2">
        <v>2862</v>
      </c>
      <c r="N268" s="1">
        <f>IF(E268=1,$C268,0)</f>
        <v>0</v>
      </c>
      <c r="O268" s="1">
        <f>IF(F268=1,$C268,0)</f>
        <v>16830</v>
      </c>
      <c r="P268" s="1">
        <f>IF(G268=1,$C268,0)</f>
        <v>0</v>
      </c>
      <c r="Q268" s="1">
        <f>IF(H268=1,$C268,0)</f>
        <v>0</v>
      </c>
    </row>
    <row r="269" spans="1:17" x14ac:dyDescent="0.25">
      <c r="A269" s="3">
        <v>43893</v>
      </c>
      <c r="B269" s="2">
        <v>2761</v>
      </c>
      <c r="C269" s="1">
        <v>17027</v>
      </c>
      <c r="D269" s="1">
        <f>C269/B269</f>
        <v>6.1669684896776529</v>
      </c>
      <c r="E269" s="1">
        <f>IF(AND(($D269&gt;=0),($D269&lt;5)),1,0)</f>
        <v>0</v>
      </c>
      <c r="F269" s="1">
        <f>IF(AND(($D269&gt;=5),($D269&lt;10)),1,0)</f>
        <v>1</v>
      </c>
      <c r="G269" s="1">
        <f>IF(AND((D269&gt;=10),(D269&lt;15)),1,0)</f>
        <v>0</v>
      </c>
      <c r="H269" s="1">
        <f>IF(AND(($D269&gt;=15),($D269&lt;20)),1,0)</f>
        <v>0</v>
      </c>
      <c r="L269" s="3">
        <v>43893</v>
      </c>
      <c r="M269" s="2">
        <v>2761</v>
      </c>
      <c r="N269" s="1">
        <f>IF(E269=1,$C269,0)</f>
        <v>0</v>
      </c>
      <c r="O269" s="1">
        <f>IF(F269=1,$C269,0)</f>
        <v>17027</v>
      </c>
      <c r="P269" s="1">
        <f>IF(G269=1,$C269,0)</f>
        <v>0</v>
      </c>
      <c r="Q269" s="1">
        <f>IF(H269=1,$C269,0)</f>
        <v>0</v>
      </c>
    </row>
    <row r="270" spans="1:17" x14ac:dyDescent="0.25">
      <c r="A270" s="3">
        <v>43894</v>
      </c>
      <c r="B270" s="2">
        <v>3310</v>
      </c>
      <c r="C270" s="1">
        <v>19202</v>
      </c>
      <c r="D270" s="1">
        <f>C270/B270</f>
        <v>5.8012084592145019</v>
      </c>
      <c r="E270" s="1">
        <f>IF(AND(($D270&gt;=0),($D270&lt;5)),1,0)</f>
        <v>0</v>
      </c>
      <c r="F270" s="1">
        <f>IF(AND(($D270&gt;=5),($D270&lt;10)),1,0)</f>
        <v>1</v>
      </c>
      <c r="G270" s="1">
        <f>IF(AND((D270&gt;=10),(D270&lt;15)),1,0)</f>
        <v>0</v>
      </c>
      <c r="H270" s="1">
        <f>IF(AND(($D270&gt;=15),($D270&lt;20)),1,0)</f>
        <v>0</v>
      </c>
      <c r="L270" s="3">
        <v>43894</v>
      </c>
      <c r="M270" s="2">
        <v>3310</v>
      </c>
      <c r="N270" s="1">
        <f>IF(E270=1,$C270,0)</f>
        <v>0</v>
      </c>
      <c r="O270" s="1">
        <f>IF(F270=1,$C270,0)</f>
        <v>19202</v>
      </c>
      <c r="P270" s="1">
        <f>IF(G270=1,$C270,0)</f>
        <v>0</v>
      </c>
      <c r="Q270" s="1">
        <f>IF(H270=1,$C270,0)</f>
        <v>0</v>
      </c>
    </row>
    <row r="271" spans="1:17" x14ac:dyDescent="0.25">
      <c r="A271" s="3">
        <v>43895</v>
      </c>
      <c r="B271" s="2">
        <v>3927</v>
      </c>
      <c r="C271" s="1">
        <v>21721</v>
      </c>
      <c r="D271" s="1">
        <f>C271/B271</f>
        <v>5.5311942959001783</v>
      </c>
      <c r="E271" s="1">
        <f>IF(AND(($D271&gt;=0),($D271&lt;5)),1,0)</f>
        <v>0</v>
      </c>
      <c r="F271" s="1">
        <f>IF(AND(($D271&gt;=5),($D271&lt;10)),1,0)</f>
        <v>1</v>
      </c>
      <c r="G271" s="1">
        <f>IF(AND((D271&gt;=10),(D271&lt;15)),1,0)</f>
        <v>0</v>
      </c>
      <c r="H271" s="1">
        <f>IF(AND(($D271&gt;=15),($D271&lt;20)),1,0)</f>
        <v>0</v>
      </c>
      <c r="L271" s="3">
        <v>43895</v>
      </c>
      <c r="M271" s="2">
        <v>3927</v>
      </c>
      <c r="N271" s="1">
        <f>IF(E271=1,$C271,0)</f>
        <v>0</v>
      </c>
      <c r="O271" s="1">
        <f>IF(F271=1,$C271,0)</f>
        <v>21721</v>
      </c>
      <c r="P271" s="1">
        <f>IF(G271=1,$C271,0)</f>
        <v>0</v>
      </c>
      <c r="Q271" s="1">
        <f>IF(H271=1,$C271,0)</f>
        <v>0</v>
      </c>
    </row>
    <row r="272" spans="1:17" x14ac:dyDescent="0.25">
      <c r="A272" s="3">
        <v>43896</v>
      </c>
      <c r="B272" s="2">
        <v>5154</v>
      </c>
      <c r="C272" s="1">
        <v>25018</v>
      </c>
      <c r="D272" s="1">
        <f>C272/B272</f>
        <v>4.8540939076445477</v>
      </c>
      <c r="E272" s="1">
        <f>IF(AND(($D272&gt;=0),($D272&lt;5)),1,0)</f>
        <v>1</v>
      </c>
      <c r="F272" s="1">
        <f>IF(AND(($D272&gt;=5),($D272&lt;10)),1,0)</f>
        <v>0</v>
      </c>
      <c r="G272" s="1">
        <f>IF(AND((D272&gt;=10),(D272&lt;15)),1,0)</f>
        <v>0</v>
      </c>
      <c r="H272" s="1">
        <f>IF(AND(($D272&gt;=15),($D272&lt;20)),1,0)</f>
        <v>0</v>
      </c>
      <c r="L272" s="3">
        <v>43896</v>
      </c>
      <c r="M272" s="2">
        <v>5154</v>
      </c>
      <c r="N272" s="1">
        <f>IF(E272=1,$C272,0)</f>
        <v>25018</v>
      </c>
      <c r="O272" s="1">
        <f>IF(F272=1,$C272,0)</f>
        <v>0</v>
      </c>
      <c r="P272" s="1">
        <f>IF(G272=1,$C272,0)</f>
        <v>0</v>
      </c>
      <c r="Q272" s="1">
        <f>IF(H272=1,$C272,0)</f>
        <v>0</v>
      </c>
    </row>
    <row r="273" spans="1:17" x14ac:dyDescent="0.25">
      <c r="A273" s="3">
        <v>43897</v>
      </c>
      <c r="B273" s="2">
        <v>8159</v>
      </c>
      <c r="C273" s="1">
        <v>35414</v>
      </c>
      <c r="D273" s="1">
        <f>C273/B273</f>
        <v>4.3404829023164604</v>
      </c>
      <c r="E273" s="1">
        <f>IF(AND(($D273&gt;=0),($D273&lt;5)),1,0)</f>
        <v>1</v>
      </c>
      <c r="F273" s="1">
        <f>IF(AND(($D273&gt;=5),($D273&lt;10)),1,0)</f>
        <v>0</v>
      </c>
      <c r="G273" s="1">
        <f>IF(AND((D273&gt;=10),(D273&lt;15)),1,0)</f>
        <v>0</v>
      </c>
      <c r="H273" s="1">
        <f>IF(AND(($D273&gt;=15),($D273&lt;20)),1,0)</f>
        <v>0</v>
      </c>
      <c r="L273" s="3">
        <v>43897</v>
      </c>
      <c r="M273" s="2">
        <v>8159</v>
      </c>
      <c r="N273" s="1">
        <f>IF(E273=1,$C273,0)</f>
        <v>35414</v>
      </c>
      <c r="O273" s="1">
        <f>IF(F273=1,$C273,0)</f>
        <v>0</v>
      </c>
      <c r="P273" s="1">
        <f>IF(G273=1,$C273,0)</f>
        <v>0</v>
      </c>
      <c r="Q273" s="1">
        <f>IF(H273=1,$C273,0)</f>
        <v>0</v>
      </c>
    </row>
    <row r="274" spans="1:17" x14ac:dyDescent="0.25">
      <c r="A274" s="3">
        <v>43898</v>
      </c>
      <c r="B274" s="2">
        <v>6108</v>
      </c>
      <c r="C274" s="1">
        <v>29688</v>
      </c>
      <c r="D274" s="1">
        <f>C274/B274</f>
        <v>4.860510805500982</v>
      </c>
      <c r="E274" s="1">
        <f>IF(AND(($D274&gt;=0),($D274&lt;5)),1,0)</f>
        <v>1</v>
      </c>
      <c r="F274" s="1">
        <f>IF(AND(($D274&gt;=5),($D274&lt;10)),1,0)</f>
        <v>0</v>
      </c>
      <c r="G274" s="1">
        <f>IF(AND((D274&gt;=10),(D274&lt;15)),1,0)</f>
        <v>0</v>
      </c>
      <c r="H274" s="1">
        <f>IF(AND(($D274&gt;=15),($D274&lt;20)),1,0)</f>
        <v>0</v>
      </c>
      <c r="L274" s="3">
        <v>43898</v>
      </c>
      <c r="M274" s="2">
        <v>6108</v>
      </c>
      <c r="N274" s="1">
        <f>IF(E274=1,$C274,0)</f>
        <v>29688</v>
      </c>
      <c r="O274" s="1">
        <f>IF(F274=1,$C274,0)</f>
        <v>0</v>
      </c>
      <c r="P274" s="1">
        <f>IF(G274=1,$C274,0)</f>
        <v>0</v>
      </c>
      <c r="Q274" s="1">
        <f>IF(H274=1,$C274,0)</f>
        <v>0</v>
      </c>
    </row>
    <row r="275" spans="1:17" x14ac:dyDescent="0.25">
      <c r="A275" s="3">
        <v>43899</v>
      </c>
      <c r="B275" s="2">
        <v>3176</v>
      </c>
      <c r="C275" s="1">
        <v>16902</v>
      </c>
      <c r="D275" s="1">
        <f>C275/B275</f>
        <v>5.3217884130982371</v>
      </c>
      <c r="E275" s="1">
        <f>IF(AND(($D275&gt;=0),($D275&lt;5)),1,0)</f>
        <v>0</v>
      </c>
      <c r="F275" s="1">
        <f>IF(AND(($D275&gt;=5),($D275&lt;10)),1,0)</f>
        <v>1</v>
      </c>
      <c r="G275" s="1">
        <f>IF(AND((D275&gt;=10),(D275&lt;15)),1,0)</f>
        <v>0</v>
      </c>
      <c r="H275" s="1">
        <f>IF(AND(($D275&gt;=15),($D275&lt;20)),1,0)</f>
        <v>0</v>
      </c>
      <c r="L275" s="3">
        <v>43899</v>
      </c>
      <c r="M275" s="2">
        <v>3176</v>
      </c>
      <c r="N275" s="1">
        <f>IF(E275=1,$C275,0)</f>
        <v>0</v>
      </c>
      <c r="O275" s="1">
        <f>IF(F275=1,$C275,0)</f>
        <v>16902</v>
      </c>
      <c r="P275" s="1">
        <f>IF(G275=1,$C275,0)</f>
        <v>0</v>
      </c>
      <c r="Q275" s="1">
        <f>IF(H275=1,$C275,0)</f>
        <v>0</v>
      </c>
    </row>
    <row r="276" spans="1:17" x14ac:dyDescent="0.25">
      <c r="A276" s="3">
        <v>43900</v>
      </c>
      <c r="B276" s="2">
        <v>2793</v>
      </c>
      <c r="C276" s="1">
        <v>16423</v>
      </c>
      <c r="D276" s="1">
        <f>C276/B276</f>
        <v>5.8800572860723239</v>
      </c>
      <c r="E276" s="1">
        <f>IF(AND(($D276&gt;=0),($D276&lt;5)),1,0)</f>
        <v>0</v>
      </c>
      <c r="F276" s="1">
        <f>IF(AND(($D276&gt;=5),($D276&lt;10)),1,0)</f>
        <v>1</v>
      </c>
      <c r="G276" s="1">
        <f>IF(AND((D276&gt;=10),(D276&lt;15)),1,0)</f>
        <v>0</v>
      </c>
      <c r="H276" s="1">
        <f>IF(AND(($D276&gt;=15),($D276&lt;20)),1,0)</f>
        <v>0</v>
      </c>
      <c r="L276" s="3">
        <v>43900</v>
      </c>
      <c r="M276" s="2">
        <v>2793</v>
      </c>
      <c r="N276" s="1">
        <f>IF(E276=1,$C276,0)</f>
        <v>0</v>
      </c>
      <c r="O276" s="1">
        <f>IF(F276=1,$C276,0)</f>
        <v>16423</v>
      </c>
      <c r="P276" s="1">
        <f>IF(G276=1,$C276,0)</f>
        <v>0</v>
      </c>
      <c r="Q276" s="1">
        <f>IF(H276=1,$C276,0)</f>
        <v>0</v>
      </c>
    </row>
    <row r="277" spans="1:17" x14ac:dyDescent="0.25">
      <c r="A277" s="3">
        <v>43901</v>
      </c>
      <c r="B277" s="2">
        <v>2851</v>
      </c>
      <c r="C277" s="1">
        <v>16898</v>
      </c>
      <c r="D277" s="1">
        <f>C277/B277</f>
        <v>5.9270431427569275</v>
      </c>
      <c r="E277" s="1">
        <f>IF(AND(($D277&gt;=0),($D277&lt;5)),1,0)</f>
        <v>0</v>
      </c>
      <c r="F277" s="1">
        <f>IF(AND(($D277&gt;=5),($D277&lt;10)),1,0)</f>
        <v>1</v>
      </c>
      <c r="G277" s="1">
        <f>IF(AND((D277&gt;=10),(D277&lt;15)),1,0)</f>
        <v>0</v>
      </c>
      <c r="H277" s="1">
        <f>IF(AND(($D277&gt;=15),($D277&lt;20)),1,0)</f>
        <v>0</v>
      </c>
      <c r="L277" s="3">
        <v>43901</v>
      </c>
      <c r="M277" s="2">
        <v>2851</v>
      </c>
      <c r="N277" s="1">
        <f>IF(E277=1,$C277,0)</f>
        <v>0</v>
      </c>
      <c r="O277" s="1">
        <f>IF(F277=1,$C277,0)</f>
        <v>16898</v>
      </c>
      <c r="P277" s="1">
        <f>IF(G277=1,$C277,0)</f>
        <v>0</v>
      </c>
      <c r="Q277" s="1">
        <f>IF(H277=1,$C277,0)</f>
        <v>0</v>
      </c>
    </row>
    <row r="278" spans="1:17" x14ac:dyDescent="0.25">
      <c r="A278" s="3">
        <v>43902</v>
      </c>
      <c r="B278" s="2">
        <v>2944</v>
      </c>
      <c r="C278" s="1">
        <v>16972</v>
      </c>
      <c r="D278" s="1">
        <f>C278/B278</f>
        <v>5.7649456521739131</v>
      </c>
      <c r="E278" s="1">
        <f>IF(AND(($D278&gt;=0),($D278&lt;5)),1,0)</f>
        <v>0</v>
      </c>
      <c r="F278" s="1">
        <f>IF(AND(($D278&gt;=5),($D278&lt;10)),1,0)</f>
        <v>1</v>
      </c>
      <c r="G278" s="1">
        <f>IF(AND((D278&gt;=10),(D278&lt;15)),1,0)</f>
        <v>0</v>
      </c>
      <c r="H278" s="1">
        <f>IF(AND(($D278&gt;=15),($D278&lt;20)),1,0)</f>
        <v>0</v>
      </c>
      <c r="L278" s="3">
        <v>43902</v>
      </c>
      <c r="M278" s="2">
        <v>2944</v>
      </c>
      <c r="N278" s="1">
        <f>IF(E278=1,$C278,0)</f>
        <v>0</v>
      </c>
      <c r="O278" s="1">
        <f>IF(F278=1,$C278,0)</f>
        <v>16972</v>
      </c>
      <c r="P278" s="1">
        <f>IF(G278=1,$C278,0)</f>
        <v>0</v>
      </c>
      <c r="Q278" s="1">
        <f>IF(H278=1,$C278,0)</f>
        <v>0</v>
      </c>
    </row>
    <row r="279" spans="1:17" x14ac:dyDescent="0.25">
      <c r="A279" s="3">
        <v>43903</v>
      </c>
      <c r="B279" s="2">
        <v>4201</v>
      </c>
      <c r="C279" s="1">
        <v>20833</v>
      </c>
      <c r="D279" s="1">
        <f>C279/B279</f>
        <v>4.9590573672935019</v>
      </c>
      <c r="E279" s="1">
        <f>IF(AND(($D279&gt;=0),($D279&lt;5)),1,0)</f>
        <v>1</v>
      </c>
      <c r="F279" s="1">
        <f>IF(AND(($D279&gt;=5),($D279&lt;10)),1,0)</f>
        <v>0</v>
      </c>
      <c r="G279" s="1">
        <f>IF(AND((D279&gt;=10),(D279&lt;15)),1,0)</f>
        <v>0</v>
      </c>
      <c r="H279" s="1">
        <f>IF(AND(($D279&gt;=15),($D279&lt;20)),1,0)</f>
        <v>0</v>
      </c>
      <c r="L279" s="3">
        <v>43903</v>
      </c>
      <c r="M279" s="2">
        <v>4201</v>
      </c>
      <c r="N279" s="1">
        <f>IF(E279=1,$C279,0)</f>
        <v>20833</v>
      </c>
      <c r="O279" s="1">
        <f>IF(F279=1,$C279,0)</f>
        <v>0</v>
      </c>
      <c r="P279" s="1">
        <f>IF(G279=1,$C279,0)</f>
        <v>0</v>
      </c>
      <c r="Q279" s="1">
        <f>IF(H279=1,$C279,0)</f>
        <v>0</v>
      </c>
    </row>
    <row r="280" spans="1:17" x14ac:dyDescent="0.25">
      <c r="A280" s="3">
        <v>43904</v>
      </c>
      <c r="B280" s="2">
        <v>6382</v>
      </c>
      <c r="C280" s="1">
        <v>27292</v>
      </c>
      <c r="D280" s="1">
        <f>C280/B280</f>
        <v>4.276402381698527</v>
      </c>
      <c r="E280" s="1">
        <f>IF(AND(($D280&gt;=0),($D280&lt;5)),1,0)</f>
        <v>1</v>
      </c>
      <c r="F280" s="1">
        <f>IF(AND(($D280&gt;=5),($D280&lt;10)),1,0)</f>
        <v>0</v>
      </c>
      <c r="G280" s="1">
        <f>IF(AND((D280&gt;=10),(D280&lt;15)),1,0)</f>
        <v>0</v>
      </c>
      <c r="H280" s="1">
        <f>IF(AND(($D280&gt;=15),($D280&lt;20)),1,0)</f>
        <v>0</v>
      </c>
      <c r="L280" s="3">
        <v>43904</v>
      </c>
      <c r="M280" s="2">
        <v>6382</v>
      </c>
      <c r="N280" s="1">
        <f>IF(E280=1,$C280,0)</f>
        <v>27292</v>
      </c>
      <c r="O280" s="1">
        <f>IF(F280=1,$C280,0)</f>
        <v>0</v>
      </c>
      <c r="P280" s="1">
        <f>IF(G280=1,$C280,0)</f>
        <v>0</v>
      </c>
      <c r="Q280" s="1">
        <f>IF(H280=1,$C280,0)</f>
        <v>0</v>
      </c>
    </row>
    <row r="281" spans="1:17" x14ac:dyDescent="0.25">
      <c r="A281" s="3">
        <v>43905</v>
      </c>
      <c r="B281" s="2">
        <v>4581</v>
      </c>
      <c r="C281" s="1">
        <v>21594</v>
      </c>
      <c r="D281" s="1">
        <f>C281/B281</f>
        <v>4.7138179436804188</v>
      </c>
      <c r="E281" s="1">
        <f>IF(AND(($D281&gt;=0),($D281&lt;5)),1,0)</f>
        <v>1</v>
      </c>
      <c r="F281" s="1">
        <f>IF(AND(($D281&gt;=5),($D281&lt;10)),1,0)</f>
        <v>0</v>
      </c>
      <c r="G281" s="1">
        <f>IF(AND((D281&gt;=10),(D281&lt;15)),1,0)</f>
        <v>0</v>
      </c>
      <c r="H281" s="1">
        <f>IF(AND(($D281&gt;=15),($D281&lt;20)),1,0)</f>
        <v>0</v>
      </c>
      <c r="L281" s="3">
        <v>43905</v>
      </c>
      <c r="M281" s="2">
        <v>4581</v>
      </c>
      <c r="N281" s="1">
        <f>IF(E281=1,$C281,0)</f>
        <v>21594</v>
      </c>
      <c r="O281" s="1">
        <f>IF(F281=1,$C281,0)</f>
        <v>0</v>
      </c>
      <c r="P281" s="1">
        <f>IF(G281=1,$C281,0)</f>
        <v>0</v>
      </c>
      <c r="Q281" s="1">
        <f>IF(H281=1,$C281,0)</f>
        <v>0</v>
      </c>
    </row>
    <row r="282" spans="1:17" x14ac:dyDescent="0.25">
      <c r="A282" s="3">
        <v>43906</v>
      </c>
      <c r="B282" s="2">
        <v>2770</v>
      </c>
      <c r="C282" s="1">
        <v>14266</v>
      </c>
      <c r="D282" s="1">
        <f>C282/B282</f>
        <v>5.1501805054151628</v>
      </c>
      <c r="E282" s="1">
        <f>IF(AND(($D282&gt;=0),($D282&lt;5)),1,0)</f>
        <v>0</v>
      </c>
      <c r="F282" s="1">
        <f>IF(AND(($D282&gt;=5),($D282&lt;10)),1,0)</f>
        <v>1</v>
      </c>
      <c r="G282" s="1">
        <f>IF(AND((D282&gt;=10),(D282&lt;15)),1,0)</f>
        <v>0</v>
      </c>
      <c r="H282" s="1">
        <f>IF(AND(($D282&gt;=15),($D282&lt;20)),1,0)</f>
        <v>0</v>
      </c>
      <c r="L282" s="3">
        <v>43906</v>
      </c>
      <c r="M282" s="2">
        <v>2770</v>
      </c>
      <c r="N282" s="1">
        <f>IF(E282=1,$C282,0)</f>
        <v>0</v>
      </c>
      <c r="O282" s="1">
        <f>IF(F282=1,$C282,0)</f>
        <v>14266</v>
      </c>
      <c r="P282" s="1">
        <f>IF(G282=1,$C282,0)</f>
        <v>0</v>
      </c>
      <c r="Q282" s="1">
        <f>IF(H282=1,$C282,0)</f>
        <v>0</v>
      </c>
    </row>
    <row r="283" spans="1:17" x14ac:dyDescent="0.25">
      <c r="A283" s="3">
        <v>43907</v>
      </c>
      <c r="B283" s="2">
        <v>2261</v>
      </c>
      <c r="C283" s="1">
        <v>13174</v>
      </c>
      <c r="D283" s="1">
        <f>C283/B283</f>
        <v>5.8266253869969038</v>
      </c>
      <c r="E283" s="1">
        <f>IF(AND(($D283&gt;=0),($D283&lt;5)),1,0)</f>
        <v>0</v>
      </c>
      <c r="F283" s="1">
        <f>IF(AND(($D283&gt;=5),($D283&lt;10)),1,0)</f>
        <v>1</v>
      </c>
      <c r="G283" s="1">
        <f>IF(AND((D283&gt;=10),(D283&lt;15)),1,0)</f>
        <v>0</v>
      </c>
      <c r="H283" s="1">
        <f>IF(AND(($D283&gt;=15),($D283&lt;20)),1,0)</f>
        <v>0</v>
      </c>
      <c r="L283" s="3">
        <v>43907</v>
      </c>
      <c r="M283" s="2">
        <v>2261</v>
      </c>
      <c r="N283" s="1">
        <f>IF(E283=1,$C283,0)</f>
        <v>0</v>
      </c>
      <c r="O283" s="1">
        <f>IF(F283=1,$C283,0)</f>
        <v>13174</v>
      </c>
      <c r="P283" s="1">
        <f>IF(G283=1,$C283,0)</f>
        <v>0</v>
      </c>
      <c r="Q283" s="1">
        <f>IF(H283=1,$C283,0)</f>
        <v>0</v>
      </c>
    </row>
    <row r="284" spans="1:17" x14ac:dyDescent="0.25">
      <c r="A284" s="3">
        <v>43908</v>
      </c>
      <c r="B284" s="2">
        <v>2164</v>
      </c>
      <c r="C284" s="1">
        <v>12299</v>
      </c>
      <c r="D284" s="1">
        <f>C284/B284</f>
        <v>5.683456561922366</v>
      </c>
      <c r="E284" s="1">
        <f>IF(AND(($D284&gt;=0),($D284&lt;5)),1,0)</f>
        <v>0</v>
      </c>
      <c r="F284" s="1">
        <f>IF(AND(($D284&gt;=5),($D284&lt;10)),1,0)</f>
        <v>1</v>
      </c>
      <c r="G284" s="1">
        <f>IF(AND((D284&gt;=10),(D284&lt;15)),1,0)</f>
        <v>0</v>
      </c>
      <c r="H284" s="1">
        <f>IF(AND(($D284&gt;=15),($D284&lt;20)),1,0)</f>
        <v>0</v>
      </c>
      <c r="L284" s="3">
        <v>43908</v>
      </c>
      <c r="M284" s="2">
        <v>2164</v>
      </c>
      <c r="N284" s="1">
        <f>IF(E284=1,$C284,0)</f>
        <v>0</v>
      </c>
      <c r="O284" s="1">
        <f>IF(F284=1,$C284,0)</f>
        <v>12299</v>
      </c>
      <c r="P284" s="1">
        <f>IF(G284=1,$C284,0)</f>
        <v>0</v>
      </c>
      <c r="Q284" s="1">
        <f>IF(H284=1,$C284,0)</f>
        <v>0</v>
      </c>
    </row>
    <row r="285" spans="1:17" x14ac:dyDescent="0.25">
      <c r="A285" s="3">
        <v>43909</v>
      </c>
      <c r="B285" s="2">
        <v>2330</v>
      </c>
      <c r="C285" s="1">
        <v>12396</v>
      </c>
      <c r="D285" s="1">
        <f>C285/B285</f>
        <v>5.3201716738197424</v>
      </c>
      <c r="E285" s="1">
        <f>IF(AND(($D285&gt;=0),($D285&lt;5)),1,0)</f>
        <v>0</v>
      </c>
      <c r="F285" s="1">
        <f>IF(AND(($D285&gt;=5),($D285&lt;10)),1,0)</f>
        <v>1</v>
      </c>
      <c r="G285" s="1">
        <f>IF(AND((D285&gt;=10),(D285&lt;15)),1,0)</f>
        <v>0</v>
      </c>
      <c r="H285" s="1">
        <f>IF(AND(($D285&gt;=15),($D285&lt;20)),1,0)</f>
        <v>0</v>
      </c>
      <c r="L285" s="3">
        <v>43909</v>
      </c>
      <c r="M285" s="2">
        <v>2330</v>
      </c>
      <c r="N285" s="1">
        <f>IF(E285=1,$C285,0)</f>
        <v>0</v>
      </c>
      <c r="O285" s="1">
        <f>IF(F285=1,$C285,0)</f>
        <v>12396</v>
      </c>
      <c r="P285" s="1">
        <f>IF(G285=1,$C285,0)</f>
        <v>0</v>
      </c>
      <c r="Q285" s="1">
        <f>IF(H285=1,$C285,0)</f>
        <v>0</v>
      </c>
    </row>
    <row r="286" spans="1:17" x14ac:dyDescent="0.25">
      <c r="A286" s="3">
        <v>43910</v>
      </c>
      <c r="B286" s="2">
        <v>2368</v>
      </c>
      <c r="C286" s="1">
        <v>12223</v>
      </c>
      <c r="D286" s="1">
        <f>C286/B286</f>
        <v>5.1617398648648649</v>
      </c>
      <c r="E286" s="1">
        <f>IF(AND(($D286&gt;=0),($D286&lt;5)),1,0)</f>
        <v>0</v>
      </c>
      <c r="F286" s="1">
        <f>IF(AND(($D286&gt;=5),($D286&lt;10)),1,0)</f>
        <v>1</v>
      </c>
      <c r="G286" s="1">
        <f>IF(AND((D286&gt;=10),(D286&lt;15)),1,0)</f>
        <v>0</v>
      </c>
      <c r="H286" s="1">
        <f>IF(AND(($D286&gt;=15),($D286&lt;20)),1,0)</f>
        <v>0</v>
      </c>
      <c r="L286" s="3">
        <v>43910</v>
      </c>
      <c r="M286" s="2">
        <v>2368</v>
      </c>
      <c r="N286" s="1">
        <f>IF(E286=1,$C286,0)</f>
        <v>0</v>
      </c>
      <c r="O286" s="1">
        <f>IF(F286=1,$C286,0)</f>
        <v>12223</v>
      </c>
      <c r="P286" s="1">
        <f>IF(G286=1,$C286,0)</f>
        <v>0</v>
      </c>
      <c r="Q286" s="1">
        <f>IF(H286=1,$C286,0)</f>
        <v>0</v>
      </c>
    </row>
    <row r="287" spans="1:17" x14ac:dyDescent="0.25">
      <c r="A287" s="3">
        <v>43911</v>
      </c>
      <c r="B287" s="2">
        <v>1931</v>
      </c>
      <c r="C287" s="1">
        <v>6741</v>
      </c>
      <c r="D287" s="1">
        <f>C287/B287</f>
        <v>3.490937338166753</v>
      </c>
      <c r="E287" s="1">
        <f>IF(AND(($D287&gt;=0),($D287&lt;5)),1,0)</f>
        <v>1</v>
      </c>
      <c r="F287" s="1">
        <f>IF(AND(($D287&gt;=5),($D287&lt;10)),1,0)</f>
        <v>0</v>
      </c>
      <c r="G287" s="1">
        <f>IF(AND((D287&gt;=10),(D287&lt;15)),1,0)</f>
        <v>0</v>
      </c>
      <c r="H287" s="1">
        <f>IF(AND(($D287&gt;=15),($D287&lt;20)),1,0)</f>
        <v>0</v>
      </c>
      <c r="L287" s="3">
        <v>43911</v>
      </c>
      <c r="M287" s="2">
        <v>1931</v>
      </c>
      <c r="N287" s="1">
        <f>IF(E287=1,$C287,0)</f>
        <v>6741</v>
      </c>
      <c r="O287" s="1">
        <f>IF(F287=1,$C287,0)</f>
        <v>0</v>
      </c>
      <c r="P287" s="1">
        <f>IF(G287=1,$C287,0)</f>
        <v>0</v>
      </c>
      <c r="Q287" s="1">
        <f>IF(H287=1,$C287,0)</f>
        <v>0</v>
      </c>
    </row>
    <row r="288" spans="1:17" x14ac:dyDescent="0.25">
      <c r="A288" s="3">
        <v>43912</v>
      </c>
      <c r="B288" s="2">
        <v>1395</v>
      </c>
      <c r="C288" s="1">
        <v>4467</v>
      </c>
      <c r="D288" s="1">
        <f>C288/B288</f>
        <v>3.2021505376344086</v>
      </c>
      <c r="E288" s="1">
        <f>IF(AND(($D288&gt;=0),($D288&lt;5)),1,0)</f>
        <v>1</v>
      </c>
      <c r="F288" s="1">
        <f>IF(AND(($D288&gt;=5),($D288&lt;10)),1,0)</f>
        <v>0</v>
      </c>
      <c r="G288" s="1">
        <f>IF(AND((D288&gt;=10),(D288&lt;15)),1,0)</f>
        <v>0</v>
      </c>
      <c r="H288" s="1">
        <f>IF(AND(($D288&gt;=15),($D288&lt;20)),1,0)</f>
        <v>0</v>
      </c>
      <c r="L288" s="3">
        <v>43912</v>
      </c>
      <c r="M288" s="2">
        <v>1395</v>
      </c>
      <c r="N288" s="1">
        <f>IF(E288=1,$C288,0)</f>
        <v>4467</v>
      </c>
      <c r="O288" s="1">
        <f>IF(F288=1,$C288,0)</f>
        <v>0</v>
      </c>
      <c r="P288" s="1">
        <f>IF(G288=1,$C288,0)</f>
        <v>0</v>
      </c>
      <c r="Q288" s="1">
        <f>IF(H288=1,$C288,0)</f>
        <v>0</v>
      </c>
    </row>
    <row r="289" spans="1:17" x14ac:dyDescent="0.25">
      <c r="A289" s="3">
        <v>43913</v>
      </c>
      <c r="B289" s="2">
        <v>1223</v>
      </c>
      <c r="C289" s="1">
        <v>3907</v>
      </c>
      <c r="D289" s="1">
        <f>C289/B289</f>
        <v>3.1946034341782501</v>
      </c>
      <c r="E289" s="1">
        <f>IF(AND(($D289&gt;=0),($D289&lt;5)),1,0)</f>
        <v>1</v>
      </c>
      <c r="F289" s="1">
        <f>IF(AND(($D289&gt;=5),($D289&lt;10)),1,0)</f>
        <v>0</v>
      </c>
      <c r="G289" s="1">
        <f>IF(AND((D289&gt;=10),(D289&lt;15)),1,0)</f>
        <v>0</v>
      </c>
      <c r="H289" s="1">
        <f>IF(AND(($D289&gt;=15),($D289&lt;20)),1,0)</f>
        <v>0</v>
      </c>
      <c r="L289" s="3">
        <v>43913</v>
      </c>
      <c r="M289" s="2">
        <v>1223</v>
      </c>
      <c r="N289" s="1">
        <f>IF(E289=1,$C289,0)</f>
        <v>3907</v>
      </c>
      <c r="O289" s="1">
        <f>IF(F289=1,$C289,0)</f>
        <v>0</v>
      </c>
      <c r="P289" s="1">
        <f>IF(G289=1,$C289,0)</f>
        <v>0</v>
      </c>
      <c r="Q289" s="1">
        <f>IF(H289=1,$C289,0)</f>
        <v>0</v>
      </c>
    </row>
    <row r="290" spans="1:17" x14ac:dyDescent="0.25">
      <c r="A290" s="3">
        <v>43914</v>
      </c>
      <c r="B290" s="2">
        <v>908</v>
      </c>
      <c r="C290" s="1">
        <v>2856</v>
      </c>
      <c r="D290" s="1">
        <f>C290/B290</f>
        <v>3.1453744493392071</v>
      </c>
      <c r="E290" s="1">
        <f>IF(AND(($D290&gt;=0),($D290&lt;5)),1,0)</f>
        <v>1</v>
      </c>
      <c r="F290" s="1">
        <f>IF(AND(($D290&gt;=5),($D290&lt;10)),1,0)</f>
        <v>0</v>
      </c>
      <c r="G290" s="1">
        <f>IF(AND((D290&gt;=10),(D290&lt;15)),1,0)</f>
        <v>0</v>
      </c>
      <c r="H290" s="1">
        <f>IF(AND(($D290&gt;=15),($D290&lt;20)),1,0)</f>
        <v>0</v>
      </c>
      <c r="L290" s="3">
        <v>43914</v>
      </c>
      <c r="M290" s="2">
        <v>908</v>
      </c>
      <c r="N290" s="1">
        <f>IF(E290=1,$C290,0)</f>
        <v>2856</v>
      </c>
      <c r="O290" s="1">
        <f>IF(F290=1,$C290,0)</f>
        <v>0</v>
      </c>
      <c r="P290" s="1">
        <f>IF(G290=1,$C290,0)</f>
        <v>0</v>
      </c>
      <c r="Q290" s="1">
        <f>IF(H290=1,$C290,0)</f>
        <v>0</v>
      </c>
    </row>
    <row r="291" spans="1:17" x14ac:dyDescent="0.25">
      <c r="A291" s="3">
        <v>43915</v>
      </c>
      <c r="B291" s="2">
        <v>718</v>
      </c>
      <c r="C291" s="1">
        <v>2056</v>
      </c>
      <c r="D291" s="1">
        <f>C291/B291</f>
        <v>2.863509749303621</v>
      </c>
      <c r="E291" s="1">
        <f>IF(AND(($D291&gt;=0),($D291&lt;5)),1,0)</f>
        <v>1</v>
      </c>
      <c r="F291" s="1">
        <f>IF(AND(($D291&gt;=5),($D291&lt;10)),1,0)</f>
        <v>0</v>
      </c>
      <c r="G291" s="1">
        <f>IF(AND((D291&gt;=10),(D291&lt;15)),1,0)</f>
        <v>0</v>
      </c>
      <c r="H291" s="1">
        <f>IF(AND(($D291&gt;=15),($D291&lt;20)),1,0)</f>
        <v>0</v>
      </c>
      <c r="L291" s="3">
        <v>43915</v>
      </c>
      <c r="M291" s="2">
        <v>718</v>
      </c>
      <c r="N291" s="1">
        <f>IF(E291=1,$C291,0)</f>
        <v>2056</v>
      </c>
      <c r="O291" s="1">
        <f>IF(F291=1,$C291,0)</f>
        <v>0</v>
      </c>
      <c r="P291" s="1">
        <f>IF(G291=1,$C291,0)</f>
        <v>0</v>
      </c>
      <c r="Q291" s="1">
        <f>IF(H291=1,$C291,0)</f>
        <v>0</v>
      </c>
    </row>
    <row r="292" spans="1:17" x14ac:dyDescent="0.25">
      <c r="A292" s="3">
        <v>43916</v>
      </c>
      <c r="B292" s="2">
        <v>630</v>
      </c>
      <c r="C292" s="1">
        <v>2032</v>
      </c>
      <c r="D292" s="1">
        <f>C292/B292</f>
        <v>3.2253968253968255</v>
      </c>
      <c r="E292" s="1">
        <f>IF(AND(($D292&gt;=0),($D292&lt;5)),1,0)</f>
        <v>1</v>
      </c>
      <c r="F292" s="1">
        <f>IF(AND(($D292&gt;=5),($D292&lt;10)),1,0)</f>
        <v>0</v>
      </c>
      <c r="G292" s="1">
        <f>IF(AND((D292&gt;=10),(D292&lt;15)),1,0)</f>
        <v>0</v>
      </c>
      <c r="H292" s="1">
        <f>IF(AND(($D292&gt;=15),($D292&lt;20)),1,0)</f>
        <v>0</v>
      </c>
      <c r="L292" s="3">
        <v>43916</v>
      </c>
      <c r="M292" s="2">
        <v>630</v>
      </c>
      <c r="N292" s="1">
        <f>IF(E292=1,$C292,0)</f>
        <v>2032</v>
      </c>
      <c r="O292" s="1">
        <f>IF(F292=1,$C292,0)</f>
        <v>0</v>
      </c>
      <c r="P292" s="1">
        <f>IF(G292=1,$C292,0)</f>
        <v>0</v>
      </c>
      <c r="Q292" s="1">
        <f>IF(H292=1,$C292,0)</f>
        <v>0</v>
      </c>
    </row>
    <row r="293" spans="1:17" x14ac:dyDescent="0.25">
      <c r="A293" s="3">
        <v>43917</v>
      </c>
      <c r="B293" s="2">
        <v>780</v>
      </c>
      <c r="C293" s="1">
        <v>2280</v>
      </c>
      <c r="D293" s="1">
        <f>C293/B293</f>
        <v>2.9230769230769229</v>
      </c>
      <c r="E293" s="1">
        <f>IF(AND(($D293&gt;=0),($D293&lt;5)),1,0)</f>
        <v>1</v>
      </c>
      <c r="F293" s="1">
        <f>IF(AND(($D293&gt;=5),($D293&lt;10)),1,0)</f>
        <v>0</v>
      </c>
      <c r="G293" s="1">
        <f>IF(AND((D293&gt;=10),(D293&lt;15)),1,0)</f>
        <v>0</v>
      </c>
      <c r="H293" s="1">
        <f>IF(AND(($D293&gt;=15),($D293&lt;20)),1,0)</f>
        <v>0</v>
      </c>
      <c r="L293" s="3">
        <v>43917</v>
      </c>
      <c r="M293" s="2">
        <v>780</v>
      </c>
      <c r="N293" s="1">
        <f>IF(E293=1,$C293,0)</f>
        <v>2280</v>
      </c>
      <c r="O293" s="1">
        <f>IF(F293=1,$C293,0)</f>
        <v>0</v>
      </c>
      <c r="P293" s="1">
        <f>IF(G293=1,$C293,0)</f>
        <v>0</v>
      </c>
      <c r="Q293" s="1">
        <f>IF(H293=1,$C293,0)</f>
        <v>0</v>
      </c>
    </row>
    <row r="294" spans="1:17" x14ac:dyDescent="0.25">
      <c r="A294" s="3">
        <v>43918</v>
      </c>
      <c r="B294" s="2">
        <v>712</v>
      </c>
      <c r="C294" s="1">
        <v>1605</v>
      </c>
      <c r="D294" s="1">
        <f>C294/B294</f>
        <v>2.2542134831460676</v>
      </c>
      <c r="E294" s="1">
        <f>IF(AND(($D294&gt;=0),($D294&lt;5)),1,0)</f>
        <v>1</v>
      </c>
      <c r="F294" s="1">
        <f>IF(AND(($D294&gt;=5),($D294&lt;10)),1,0)</f>
        <v>0</v>
      </c>
      <c r="G294" s="1">
        <f>IF(AND((D294&gt;=10),(D294&lt;15)),1,0)</f>
        <v>0</v>
      </c>
      <c r="H294" s="1">
        <f>IF(AND(($D294&gt;=15),($D294&lt;20)),1,0)</f>
        <v>0</v>
      </c>
      <c r="L294" s="3">
        <v>43918</v>
      </c>
      <c r="M294" s="2">
        <v>712</v>
      </c>
      <c r="N294" s="1">
        <f>IF(E294=1,$C294,0)</f>
        <v>1605</v>
      </c>
      <c r="O294" s="1">
        <f>IF(F294=1,$C294,0)</f>
        <v>0</v>
      </c>
      <c r="P294" s="1">
        <f>IF(G294=1,$C294,0)</f>
        <v>0</v>
      </c>
      <c r="Q294" s="1">
        <f>IF(H294=1,$C294,0)</f>
        <v>0</v>
      </c>
    </row>
    <row r="295" spans="1:17" x14ac:dyDescent="0.25">
      <c r="A295" s="3">
        <v>43919</v>
      </c>
      <c r="B295" s="2">
        <v>574</v>
      </c>
      <c r="C295" s="1">
        <v>1108</v>
      </c>
      <c r="D295" s="1">
        <f>C295/B295</f>
        <v>1.9303135888501741</v>
      </c>
      <c r="E295" s="1">
        <f>IF(AND(($D295&gt;=0),($D295&lt;5)),1,0)</f>
        <v>1</v>
      </c>
      <c r="F295" s="1">
        <f>IF(AND(($D295&gt;=5),($D295&lt;10)),1,0)</f>
        <v>0</v>
      </c>
      <c r="G295" s="1">
        <f>IF(AND((D295&gt;=10),(D295&lt;15)),1,0)</f>
        <v>0</v>
      </c>
      <c r="H295" s="1">
        <f>IF(AND(($D295&gt;=15),($D295&lt;20)),1,0)</f>
        <v>0</v>
      </c>
      <c r="L295" s="3">
        <v>43919</v>
      </c>
      <c r="M295" s="2">
        <v>574</v>
      </c>
      <c r="N295" s="1">
        <f>IF(E295=1,$C295,0)</f>
        <v>1108</v>
      </c>
      <c r="O295" s="1">
        <f>IF(F295=1,$C295,0)</f>
        <v>0</v>
      </c>
      <c r="P295" s="1">
        <f>IF(G295=1,$C295,0)</f>
        <v>0</v>
      </c>
      <c r="Q295" s="1">
        <f>IF(H295=1,$C295,0)</f>
        <v>0</v>
      </c>
    </row>
    <row r="296" spans="1:17" x14ac:dyDescent="0.25">
      <c r="A296" s="3">
        <v>43920</v>
      </c>
      <c r="B296" s="2">
        <v>555</v>
      </c>
      <c r="C296" s="1">
        <v>941</v>
      </c>
      <c r="D296" s="1">
        <f>C296/B296</f>
        <v>1.6954954954954955</v>
      </c>
      <c r="E296" s="1">
        <f>IF(AND(($D296&gt;=0),($D296&lt;5)),1,0)</f>
        <v>1</v>
      </c>
      <c r="F296" s="1">
        <f>IF(AND(($D296&gt;=5),($D296&lt;10)),1,0)</f>
        <v>0</v>
      </c>
      <c r="G296" s="1">
        <f>IF(AND((D296&gt;=10),(D296&lt;15)),1,0)</f>
        <v>0</v>
      </c>
      <c r="H296" s="1">
        <f>IF(AND(($D296&gt;=15),($D296&lt;20)),1,0)</f>
        <v>0</v>
      </c>
      <c r="L296" s="3">
        <v>43920</v>
      </c>
      <c r="M296" s="2">
        <v>555</v>
      </c>
      <c r="N296" s="1">
        <f>IF(E296=1,$C296,0)</f>
        <v>941</v>
      </c>
      <c r="O296" s="1">
        <f>IF(F296=1,$C296,0)</f>
        <v>0</v>
      </c>
      <c r="P296" s="1">
        <f>IF(G296=1,$C296,0)</f>
        <v>0</v>
      </c>
      <c r="Q296" s="1">
        <f>IF(H296=1,$C296,0)</f>
        <v>0</v>
      </c>
    </row>
    <row r="297" spans="1:17" x14ac:dyDescent="0.25">
      <c r="A297" s="3">
        <v>43921</v>
      </c>
      <c r="B297" s="2">
        <v>469</v>
      </c>
      <c r="C297" s="1">
        <v>622</v>
      </c>
      <c r="D297" s="1">
        <f>C297/B297</f>
        <v>1.3262260127931769</v>
      </c>
      <c r="E297" s="1">
        <f>IF(AND(($D297&gt;=0),($D297&lt;5)),1,0)</f>
        <v>1</v>
      </c>
      <c r="F297" s="1">
        <f>IF(AND(($D297&gt;=5),($D297&lt;10)),1,0)</f>
        <v>0</v>
      </c>
      <c r="G297" s="1">
        <f>IF(AND((D297&gt;=10),(D297&lt;15)),1,0)</f>
        <v>0</v>
      </c>
      <c r="H297" s="1">
        <f>IF(AND(($D297&gt;=15),($D297&lt;20)),1,0)</f>
        <v>0</v>
      </c>
      <c r="L297" s="3">
        <v>43921</v>
      </c>
      <c r="M297" s="2">
        <v>469</v>
      </c>
      <c r="N297" s="1">
        <f>IF(E297=1,$C297,0)</f>
        <v>622</v>
      </c>
      <c r="O297" s="1">
        <f>IF(F297=1,$C297,0)</f>
        <v>0</v>
      </c>
      <c r="P297" s="1">
        <f>IF(G297=1,$C297,0)</f>
        <v>0</v>
      </c>
      <c r="Q297" s="1">
        <f>IF(H297=1,$C297,0)</f>
        <v>0</v>
      </c>
    </row>
    <row r="298" spans="1:17" x14ac:dyDescent="0.25">
      <c r="A298" s="3">
        <v>43922</v>
      </c>
      <c r="B298" s="2">
        <v>424</v>
      </c>
      <c r="C298" s="1">
        <v>447</v>
      </c>
      <c r="D298" s="1">
        <f>C298/B298</f>
        <v>1.054245283018868</v>
      </c>
      <c r="E298" s="1">
        <f>IF(AND(($D298&gt;=0),($D298&lt;5)),1,0)</f>
        <v>1</v>
      </c>
      <c r="F298" s="1">
        <f>IF(AND(($D298&gt;=5),($D298&lt;10)),1,0)</f>
        <v>0</v>
      </c>
      <c r="G298" s="1">
        <f>IF(AND((D298&gt;=10),(D298&lt;15)),1,0)</f>
        <v>0</v>
      </c>
      <c r="H298" s="1">
        <f>IF(AND(($D298&gt;=15),($D298&lt;20)),1,0)</f>
        <v>0</v>
      </c>
      <c r="L298" s="3">
        <v>43922</v>
      </c>
      <c r="M298" s="2">
        <v>424</v>
      </c>
      <c r="N298" s="1">
        <f>IF(E298=1,$C298,0)</f>
        <v>447</v>
      </c>
      <c r="O298" s="1">
        <f>IF(F298=1,$C298,0)</f>
        <v>0</v>
      </c>
      <c r="P298" s="1">
        <f>IF(G298=1,$C298,0)</f>
        <v>0</v>
      </c>
      <c r="Q298" s="1">
        <f>IF(H298=1,$C298,0)</f>
        <v>0</v>
      </c>
    </row>
    <row r="299" spans="1:17" x14ac:dyDescent="0.25">
      <c r="A299" s="3">
        <v>43923</v>
      </c>
      <c r="B299" s="2">
        <v>408</v>
      </c>
      <c r="C299" s="1">
        <v>378</v>
      </c>
      <c r="D299" s="1">
        <f>C299/B299</f>
        <v>0.92647058823529416</v>
      </c>
      <c r="E299" s="1">
        <f>IF(AND(($D299&gt;=0),($D299&lt;5)),1,0)</f>
        <v>1</v>
      </c>
      <c r="F299" s="1">
        <f>IF(AND(($D299&gt;=5),($D299&lt;10)),1,0)</f>
        <v>0</v>
      </c>
      <c r="G299" s="1">
        <f>IF(AND((D299&gt;=10),(D299&lt;15)),1,0)</f>
        <v>0</v>
      </c>
      <c r="H299" s="1">
        <f>IF(AND(($D299&gt;=15),($D299&lt;20)),1,0)</f>
        <v>0</v>
      </c>
      <c r="L299" s="3">
        <v>43923</v>
      </c>
      <c r="M299" s="2">
        <v>408</v>
      </c>
      <c r="N299" s="1">
        <f>IF(E299=1,$C299,0)</f>
        <v>378</v>
      </c>
      <c r="O299" s="1">
        <f>IF(F299=1,$C299,0)</f>
        <v>0</v>
      </c>
      <c r="P299" s="1">
        <f>IF(G299=1,$C299,0)</f>
        <v>0</v>
      </c>
      <c r="Q299" s="1">
        <f>IF(H299=1,$C299,0)</f>
        <v>0</v>
      </c>
    </row>
    <row r="300" spans="1:17" x14ac:dyDescent="0.25">
      <c r="A300" s="3">
        <v>43924</v>
      </c>
      <c r="B300" s="2">
        <v>469</v>
      </c>
      <c r="C300" s="1">
        <v>282</v>
      </c>
      <c r="D300" s="1">
        <f>C300/B300</f>
        <v>0.6012793176972282</v>
      </c>
      <c r="E300" s="1">
        <f>IF(AND(($D300&gt;=0),($D300&lt;5)),1,0)</f>
        <v>1</v>
      </c>
      <c r="F300" s="1">
        <f>IF(AND(($D300&gt;=5),($D300&lt;10)),1,0)</f>
        <v>0</v>
      </c>
      <c r="G300" s="1">
        <f>IF(AND((D300&gt;=10),(D300&lt;15)),1,0)</f>
        <v>0</v>
      </c>
      <c r="H300" s="1">
        <f>IF(AND(($D300&gt;=15),($D300&lt;20)),1,0)</f>
        <v>0</v>
      </c>
      <c r="L300" s="3">
        <v>43924</v>
      </c>
      <c r="M300" s="2">
        <v>469</v>
      </c>
      <c r="N300" s="1">
        <f>IF(E300=1,$C300,0)</f>
        <v>282</v>
      </c>
      <c r="O300" s="1">
        <f>IF(F300=1,$C300,0)</f>
        <v>0</v>
      </c>
      <c r="P300" s="1">
        <f>IF(G300=1,$C300,0)</f>
        <v>0</v>
      </c>
      <c r="Q300" s="1">
        <f>IF(H300=1,$C300,0)</f>
        <v>0</v>
      </c>
    </row>
    <row r="301" spans="1:17" x14ac:dyDescent="0.25">
      <c r="A301" s="3">
        <v>43925</v>
      </c>
      <c r="B301" s="2">
        <v>467</v>
      </c>
      <c r="C301" s="1">
        <v>177</v>
      </c>
      <c r="D301" s="1">
        <f>C301/B301</f>
        <v>0.37901498929336186</v>
      </c>
      <c r="E301" s="1">
        <f>IF(AND(($D301&gt;=0),($D301&lt;5)),1,0)</f>
        <v>1</v>
      </c>
      <c r="F301" s="1">
        <f>IF(AND(($D301&gt;=5),($D301&lt;10)),1,0)</f>
        <v>0</v>
      </c>
      <c r="G301" s="1">
        <f>IF(AND((D301&gt;=10),(D301&lt;15)),1,0)</f>
        <v>0</v>
      </c>
      <c r="H301" s="1">
        <f>IF(AND(($D301&gt;=15),($D301&lt;20)),1,0)</f>
        <v>0</v>
      </c>
      <c r="L301" s="3">
        <v>43925</v>
      </c>
      <c r="M301" s="2">
        <v>467</v>
      </c>
      <c r="N301" s="1">
        <f>IF(E301=1,$C301,0)</f>
        <v>177</v>
      </c>
      <c r="O301" s="1">
        <f>IF(F301=1,$C301,0)</f>
        <v>0</v>
      </c>
      <c r="P301" s="1">
        <f>IF(G301=1,$C301,0)</f>
        <v>0</v>
      </c>
      <c r="Q301" s="1">
        <f>IF(H301=1,$C301,0)</f>
        <v>0</v>
      </c>
    </row>
    <row r="302" spans="1:17" x14ac:dyDescent="0.25">
      <c r="A302" s="3">
        <v>43926</v>
      </c>
      <c r="B302" s="2">
        <v>418</v>
      </c>
      <c r="C302" s="1">
        <v>209</v>
      </c>
      <c r="D302" s="1">
        <f>C302/B302</f>
        <v>0.5</v>
      </c>
      <c r="E302" s="1">
        <f>IF(AND(($D302&gt;=0),($D302&lt;5)),1,0)</f>
        <v>1</v>
      </c>
      <c r="F302" s="1">
        <f>IF(AND(($D302&gt;=5),($D302&lt;10)),1,0)</f>
        <v>0</v>
      </c>
      <c r="G302" s="1">
        <f>IF(AND((D302&gt;=10),(D302&lt;15)),1,0)</f>
        <v>0</v>
      </c>
      <c r="H302" s="1">
        <f>IF(AND(($D302&gt;=15),($D302&lt;20)),1,0)</f>
        <v>0</v>
      </c>
      <c r="L302" s="3">
        <v>43926</v>
      </c>
      <c r="M302" s="2">
        <v>418</v>
      </c>
      <c r="N302" s="1">
        <f>IF(E302=1,$C302,0)</f>
        <v>209</v>
      </c>
      <c r="O302" s="1">
        <f>IF(F302=1,$C302,0)</f>
        <v>0</v>
      </c>
      <c r="P302" s="1">
        <f>IF(G302=1,$C302,0)</f>
        <v>0</v>
      </c>
      <c r="Q302" s="1">
        <f>IF(H302=1,$C302,0)</f>
        <v>0</v>
      </c>
    </row>
    <row r="303" spans="1:17" x14ac:dyDescent="0.25">
      <c r="A303" s="3">
        <v>43927</v>
      </c>
      <c r="B303" s="2">
        <v>389</v>
      </c>
      <c r="C303" s="1">
        <v>255</v>
      </c>
      <c r="D303" s="1">
        <f>C303/B303</f>
        <v>0.65552699228791778</v>
      </c>
      <c r="E303" s="1">
        <f>IF(AND(($D303&gt;=0),($D303&lt;5)),1,0)</f>
        <v>1</v>
      </c>
      <c r="F303" s="1">
        <f>IF(AND(($D303&gt;=5),($D303&lt;10)),1,0)</f>
        <v>0</v>
      </c>
      <c r="G303" s="1">
        <f>IF(AND((D303&gt;=10),(D303&lt;15)),1,0)</f>
        <v>0</v>
      </c>
      <c r="H303" s="1">
        <f>IF(AND(($D303&gt;=15),($D303&lt;20)),1,0)</f>
        <v>0</v>
      </c>
      <c r="L303" s="3">
        <v>43927</v>
      </c>
      <c r="M303" s="2">
        <v>389</v>
      </c>
      <c r="N303" s="1">
        <f>IF(E303=1,$C303,0)</f>
        <v>255</v>
      </c>
      <c r="O303" s="1">
        <f>IF(F303=1,$C303,0)</f>
        <v>0</v>
      </c>
      <c r="P303" s="1">
        <f>IF(G303=1,$C303,0)</f>
        <v>0</v>
      </c>
      <c r="Q303" s="1">
        <f>IF(H303=1,$C303,0)</f>
        <v>0</v>
      </c>
    </row>
    <row r="304" spans="1:17" x14ac:dyDescent="0.25">
      <c r="A304" s="3">
        <v>43928</v>
      </c>
      <c r="B304" s="2">
        <v>350</v>
      </c>
      <c r="C304" s="1">
        <v>197</v>
      </c>
      <c r="D304" s="1">
        <f>C304/B304</f>
        <v>0.56285714285714283</v>
      </c>
      <c r="E304" s="1">
        <f>IF(AND(($D304&gt;=0),($D304&lt;5)),1,0)</f>
        <v>1</v>
      </c>
      <c r="F304" s="1">
        <f>IF(AND(($D304&gt;=5),($D304&lt;10)),1,0)</f>
        <v>0</v>
      </c>
      <c r="G304" s="1">
        <f>IF(AND((D304&gt;=10),(D304&lt;15)),1,0)</f>
        <v>0</v>
      </c>
      <c r="H304" s="1">
        <f>IF(AND(($D304&gt;=15),($D304&lt;20)),1,0)</f>
        <v>0</v>
      </c>
      <c r="L304" s="3">
        <v>43928</v>
      </c>
      <c r="M304" s="2">
        <v>350</v>
      </c>
      <c r="N304" s="1">
        <f>IF(E304=1,$C304,0)</f>
        <v>197</v>
      </c>
      <c r="O304" s="1">
        <f>IF(F304=1,$C304,0)</f>
        <v>0</v>
      </c>
      <c r="P304" s="1">
        <f>IF(G304=1,$C304,0)</f>
        <v>0</v>
      </c>
      <c r="Q304" s="1">
        <f>IF(H304=1,$C304,0)</f>
        <v>0</v>
      </c>
    </row>
    <row r="305" spans="1:17" x14ac:dyDescent="0.25">
      <c r="A305" s="3">
        <v>43929</v>
      </c>
      <c r="B305" s="2">
        <v>309</v>
      </c>
      <c r="C305" s="1">
        <v>259</v>
      </c>
      <c r="D305" s="1">
        <f>C305/B305</f>
        <v>0.8381877022653722</v>
      </c>
      <c r="E305" s="1">
        <f>IF(AND(($D305&gt;=0),($D305&lt;5)),1,0)</f>
        <v>1</v>
      </c>
      <c r="F305" s="1">
        <f>IF(AND(($D305&gt;=5),($D305&lt;10)),1,0)</f>
        <v>0</v>
      </c>
      <c r="G305" s="1">
        <f>IF(AND((D305&gt;=10),(D305&lt;15)),1,0)</f>
        <v>0</v>
      </c>
      <c r="H305" s="1">
        <f>IF(AND(($D305&gt;=15),($D305&lt;20)),1,0)</f>
        <v>0</v>
      </c>
      <c r="L305" s="3">
        <v>43929</v>
      </c>
      <c r="M305" s="2">
        <v>309</v>
      </c>
      <c r="N305" s="1">
        <f>IF(E305=1,$C305,0)</f>
        <v>259</v>
      </c>
      <c r="O305" s="1">
        <f>IF(F305=1,$C305,0)</f>
        <v>0</v>
      </c>
      <c r="P305" s="1">
        <f>IF(G305=1,$C305,0)</f>
        <v>0</v>
      </c>
      <c r="Q305" s="1">
        <f>IF(H305=1,$C305,0)</f>
        <v>0</v>
      </c>
    </row>
    <row r="306" spans="1:17" x14ac:dyDescent="0.25">
      <c r="A306" s="3">
        <v>43930</v>
      </c>
      <c r="B306" s="2">
        <v>379</v>
      </c>
      <c r="C306" s="1">
        <v>174</v>
      </c>
      <c r="D306" s="1">
        <f>C306/B306</f>
        <v>0.45910290237467016</v>
      </c>
      <c r="E306" s="1">
        <f>IF(AND(($D306&gt;=0),($D306&lt;5)),1,0)</f>
        <v>1</v>
      </c>
      <c r="F306" s="1">
        <f>IF(AND(($D306&gt;=5),($D306&lt;10)),1,0)</f>
        <v>0</v>
      </c>
      <c r="G306" s="1">
        <f>IF(AND((D306&gt;=10),(D306&lt;15)),1,0)</f>
        <v>0</v>
      </c>
      <c r="H306" s="1">
        <f>IF(AND(($D306&gt;=15),($D306&lt;20)),1,0)</f>
        <v>0</v>
      </c>
      <c r="L306" s="3">
        <v>43930</v>
      </c>
      <c r="M306" s="2">
        <v>379</v>
      </c>
      <c r="N306" s="1">
        <f>IF(E306=1,$C306,0)</f>
        <v>174</v>
      </c>
      <c r="O306" s="1">
        <f>IF(F306=1,$C306,0)</f>
        <v>0</v>
      </c>
      <c r="P306" s="1">
        <f>IF(G306=1,$C306,0)</f>
        <v>0</v>
      </c>
      <c r="Q306" s="1">
        <f>IF(H306=1,$C306,0)</f>
        <v>0</v>
      </c>
    </row>
    <row r="307" spans="1:17" x14ac:dyDescent="0.25">
      <c r="A307" s="3">
        <v>43931</v>
      </c>
      <c r="B307" s="2">
        <v>383</v>
      </c>
      <c r="C307" s="1">
        <v>200</v>
      </c>
      <c r="D307" s="1">
        <f>C307/B307</f>
        <v>0.52219321148825071</v>
      </c>
      <c r="E307" s="1">
        <f>IF(AND(($D307&gt;=0),($D307&lt;5)),1,0)</f>
        <v>1</v>
      </c>
      <c r="F307" s="1">
        <f>IF(AND(($D307&gt;=5),($D307&lt;10)),1,0)</f>
        <v>0</v>
      </c>
      <c r="G307" s="1">
        <f>IF(AND((D307&gt;=10),(D307&lt;15)),1,0)</f>
        <v>0</v>
      </c>
      <c r="H307" s="1">
        <f>IF(AND(($D307&gt;=15),($D307&lt;20)),1,0)</f>
        <v>0</v>
      </c>
      <c r="L307" s="3">
        <v>43931</v>
      </c>
      <c r="M307" s="2">
        <v>383</v>
      </c>
      <c r="N307" s="1">
        <f>IF(E307=1,$C307,0)</f>
        <v>200</v>
      </c>
      <c r="O307" s="1">
        <f>IF(F307=1,$C307,0)</f>
        <v>0</v>
      </c>
      <c r="P307" s="1">
        <f>IF(G307=1,$C307,0)</f>
        <v>0</v>
      </c>
      <c r="Q307" s="1">
        <f>IF(H307=1,$C307,0)</f>
        <v>0</v>
      </c>
    </row>
    <row r="308" spans="1:17" x14ac:dyDescent="0.25">
      <c r="A308" s="3">
        <v>43932</v>
      </c>
      <c r="B308" s="2">
        <v>355</v>
      </c>
      <c r="C308" s="1">
        <v>194</v>
      </c>
      <c r="D308" s="1">
        <f>C308/B308</f>
        <v>0.54647887323943667</v>
      </c>
      <c r="E308" s="1">
        <f>IF(AND(($D308&gt;=0),($D308&lt;5)),1,0)</f>
        <v>1</v>
      </c>
      <c r="F308" s="1">
        <f>IF(AND(($D308&gt;=5),($D308&lt;10)),1,0)</f>
        <v>0</v>
      </c>
      <c r="G308" s="1">
        <f>IF(AND((D308&gt;=10),(D308&lt;15)),1,0)</f>
        <v>0</v>
      </c>
      <c r="H308" s="1">
        <f>IF(AND(($D308&gt;=15),($D308&lt;20)),1,0)</f>
        <v>0</v>
      </c>
      <c r="L308" s="3">
        <v>43932</v>
      </c>
      <c r="M308" s="2">
        <v>355</v>
      </c>
      <c r="N308" s="1">
        <f>IF(E308=1,$C308,0)</f>
        <v>194</v>
      </c>
      <c r="O308" s="1">
        <f>IF(F308=1,$C308,0)</f>
        <v>0</v>
      </c>
      <c r="P308" s="1">
        <f>IF(G308=1,$C308,0)</f>
        <v>0</v>
      </c>
      <c r="Q308" s="1">
        <f>IF(H308=1,$C308,0)</f>
        <v>0</v>
      </c>
    </row>
    <row r="309" spans="1:17" x14ac:dyDescent="0.25">
      <c r="A309" s="3">
        <v>43933</v>
      </c>
      <c r="B309" s="2">
        <v>325</v>
      </c>
      <c r="C309" s="1">
        <v>159</v>
      </c>
      <c r="D309" s="1">
        <f>C309/B309</f>
        <v>0.48923076923076925</v>
      </c>
      <c r="E309" s="1">
        <f>IF(AND(($D309&gt;=0),($D309&lt;5)),1,0)</f>
        <v>1</v>
      </c>
      <c r="F309" s="1">
        <f>IF(AND(($D309&gt;=5),($D309&lt;10)),1,0)</f>
        <v>0</v>
      </c>
      <c r="G309" s="1">
        <f>IF(AND((D309&gt;=10),(D309&lt;15)),1,0)</f>
        <v>0</v>
      </c>
      <c r="H309" s="1">
        <f>IF(AND(($D309&gt;=15),($D309&lt;20)),1,0)</f>
        <v>0</v>
      </c>
      <c r="L309" s="3">
        <v>43933</v>
      </c>
      <c r="M309" s="2">
        <v>325</v>
      </c>
      <c r="N309" s="1">
        <f>IF(E309=1,$C309,0)</f>
        <v>159</v>
      </c>
      <c r="O309" s="1">
        <f>IF(F309=1,$C309,0)</f>
        <v>0</v>
      </c>
      <c r="P309" s="1">
        <f>IF(G309=1,$C309,0)</f>
        <v>0</v>
      </c>
      <c r="Q309" s="1">
        <f>IF(H309=1,$C309,0)</f>
        <v>0</v>
      </c>
    </row>
    <row r="310" spans="1:17" x14ac:dyDescent="0.25">
      <c r="A310" s="3">
        <v>43934</v>
      </c>
      <c r="B310" s="2">
        <v>322</v>
      </c>
      <c r="C310" s="1">
        <v>212</v>
      </c>
      <c r="D310" s="1">
        <f>C310/B310</f>
        <v>0.65838509316770188</v>
      </c>
      <c r="E310" s="1">
        <f>IF(AND(($D310&gt;=0),($D310&lt;5)),1,0)</f>
        <v>1</v>
      </c>
      <c r="F310" s="1">
        <f>IF(AND(($D310&gt;=5),($D310&lt;10)),1,0)</f>
        <v>0</v>
      </c>
      <c r="G310" s="1">
        <f>IF(AND((D310&gt;=10),(D310&lt;15)),1,0)</f>
        <v>0</v>
      </c>
      <c r="H310" s="1">
        <f>IF(AND(($D310&gt;=15),($D310&lt;20)),1,0)</f>
        <v>0</v>
      </c>
      <c r="L310" s="3">
        <v>43934</v>
      </c>
      <c r="M310" s="2">
        <v>322</v>
      </c>
      <c r="N310" s="1">
        <f>IF(E310=1,$C310,0)</f>
        <v>212</v>
      </c>
      <c r="O310" s="1">
        <f>IF(F310=1,$C310,0)</f>
        <v>0</v>
      </c>
      <c r="P310" s="1">
        <f>IF(G310=1,$C310,0)</f>
        <v>0</v>
      </c>
      <c r="Q310" s="1">
        <f>IF(H310=1,$C310,0)</f>
        <v>0</v>
      </c>
    </row>
    <row r="311" spans="1:17" x14ac:dyDescent="0.25">
      <c r="A311" s="3">
        <v>43935</v>
      </c>
      <c r="B311" s="2">
        <v>299</v>
      </c>
      <c r="C311" s="1">
        <v>165</v>
      </c>
      <c r="D311" s="1">
        <f>C311/B311</f>
        <v>0.55183946488294311</v>
      </c>
      <c r="E311" s="1">
        <f>IF(AND(($D311&gt;=0),($D311&lt;5)),1,0)</f>
        <v>1</v>
      </c>
      <c r="F311" s="1">
        <f>IF(AND(($D311&gt;=5),($D311&lt;10)),1,0)</f>
        <v>0</v>
      </c>
      <c r="G311" s="1">
        <f>IF(AND((D311&gt;=10),(D311&lt;15)),1,0)</f>
        <v>0</v>
      </c>
      <c r="H311" s="1">
        <f>IF(AND(($D311&gt;=15),($D311&lt;20)),1,0)</f>
        <v>0</v>
      </c>
      <c r="L311" s="3">
        <v>43935</v>
      </c>
      <c r="M311" s="2">
        <v>299</v>
      </c>
      <c r="N311" s="1">
        <f>IF(E311=1,$C311,0)</f>
        <v>165</v>
      </c>
      <c r="O311" s="1">
        <f>IF(F311=1,$C311,0)</f>
        <v>0</v>
      </c>
      <c r="P311" s="1">
        <f>IF(G311=1,$C311,0)</f>
        <v>0</v>
      </c>
      <c r="Q311" s="1">
        <f>IF(H311=1,$C311,0)</f>
        <v>0</v>
      </c>
    </row>
    <row r="312" spans="1:17" x14ac:dyDescent="0.25">
      <c r="A312" s="3">
        <v>43936</v>
      </c>
      <c r="B312" s="2">
        <v>301</v>
      </c>
      <c r="C312" s="1">
        <v>216</v>
      </c>
      <c r="D312" s="1">
        <f>C312/B312</f>
        <v>0.71760797342192695</v>
      </c>
      <c r="E312" s="1">
        <f>IF(AND(($D312&gt;=0),($D312&lt;5)),1,0)</f>
        <v>1</v>
      </c>
      <c r="F312" s="1">
        <f>IF(AND(($D312&gt;=5),($D312&lt;10)),1,0)</f>
        <v>0</v>
      </c>
      <c r="G312" s="1">
        <f>IF(AND((D312&gt;=10),(D312&lt;15)),1,0)</f>
        <v>0</v>
      </c>
      <c r="H312" s="1">
        <f>IF(AND(($D312&gt;=15),($D312&lt;20)),1,0)</f>
        <v>0</v>
      </c>
      <c r="L312" s="3">
        <v>43936</v>
      </c>
      <c r="M312" s="2">
        <v>301</v>
      </c>
      <c r="N312" s="1">
        <f>IF(E312=1,$C312,0)</f>
        <v>216</v>
      </c>
      <c r="O312" s="1">
        <f>IF(F312=1,$C312,0)</f>
        <v>0</v>
      </c>
      <c r="P312" s="1">
        <f>IF(G312=1,$C312,0)</f>
        <v>0</v>
      </c>
      <c r="Q312" s="1">
        <f>IF(H312=1,$C312,0)</f>
        <v>0</v>
      </c>
    </row>
    <row r="313" spans="1:17" x14ac:dyDescent="0.25">
      <c r="A313" s="3">
        <v>43937</v>
      </c>
      <c r="B313" s="2">
        <v>316</v>
      </c>
      <c r="C313" s="1">
        <v>159</v>
      </c>
      <c r="D313" s="1">
        <f>C313/B313</f>
        <v>0.50316455696202533</v>
      </c>
      <c r="E313" s="1">
        <f>IF(AND(($D313&gt;=0),($D313&lt;5)),1,0)</f>
        <v>1</v>
      </c>
      <c r="F313" s="1">
        <f>IF(AND(($D313&gt;=5),($D313&lt;10)),1,0)</f>
        <v>0</v>
      </c>
      <c r="G313" s="1">
        <f>IF(AND((D313&gt;=10),(D313&lt;15)),1,0)</f>
        <v>0</v>
      </c>
      <c r="H313" s="1">
        <f>IF(AND(($D313&gt;=15),($D313&lt;20)),1,0)</f>
        <v>0</v>
      </c>
      <c r="L313" s="3">
        <v>43937</v>
      </c>
      <c r="M313" s="2">
        <v>316</v>
      </c>
      <c r="N313" s="1">
        <f>IF(E313=1,$C313,0)</f>
        <v>159</v>
      </c>
      <c r="O313" s="1">
        <f>IF(F313=1,$C313,0)</f>
        <v>0</v>
      </c>
      <c r="P313" s="1">
        <f>IF(G313=1,$C313,0)</f>
        <v>0</v>
      </c>
      <c r="Q313" s="1">
        <f>IF(H313=1,$C313,0)</f>
        <v>0</v>
      </c>
    </row>
    <row r="314" spans="1:17" x14ac:dyDescent="0.25">
      <c r="A314" s="3">
        <v>43938</v>
      </c>
      <c r="B314" s="2">
        <v>404</v>
      </c>
      <c r="C314" s="1">
        <v>226</v>
      </c>
      <c r="D314" s="1">
        <f>C314/B314</f>
        <v>0.55940594059405946</v>
      </c>
      <c r="E314" s="1">
        <f>IF(AND(($D314&gt;=0),($D314&lt;5)),1,0)</f>
        <v>1</v>
      </c>
      <c r="F314" s="1">
        <f>IF(AND(($D314&gt;=5),($D314&lt;10)),1,0)</f>
        <v>0</v>
      </c>
      <c r="G314" s="1">
        <f>IF(AND((D314&gt;=10),(D314&lt;15)),1,0)</f>
        <v>0</v>
      </c>
      <c r="H314" s="1">
        <f>IF(AND(($D314&gt;=15),($D314&lt;20)),1,0)</f>
        <v>0</v>
      </c>
      <c r="L314" s="3">
        <v>43938</v>
      </c>
      <c r="M314" s="2">
        <v>404</v>
      </c>
      <c r="N314" s="1">
        <f>IF(E314=1,$C314,0)</f>
        <v>226</v>
      </c>
      <c r="O314" s="1">
        <f>IF(F314=1,$C314,0)</f>
        <v>0</v>
      </c>
      <c r="P314" s="1">
        <f>IF(G314=1,$C314,0)</f>
        <v>0</v>
      </c>
      <c r="Q314" s="1">
        <f>IF(H314=1,$C314,0)</f>
        <v>0</v>
      </c>
    </row>
    <row r="315" spans="1:17" x14ac:dyDescent="0.25">
      <c r="A315" s="3">
        <v>43939</v>
      </c>
      <c r="B315" s="2">
        <v>352</v>
      </c>
      <c r="C315" s="1">
        <v>205</v>
      </c>
      <c r="D315" s="1">
        <f>C315/B315</f>
        <v>0.58238636363636365</v>
      </c>
      <c r="E315" s="1">
        <f>IF(AND(($D315&gt;=0),($D315&lt;5)),1,0)</f>
        <v>1</v>
      </c>
      <c r="F315" s="1">
        <f>IF(AND(($D315&gt;=5),($D315&lt;10)),1,0)</f>
        <v>0</v>
      </c>
      <c r="G315" s="1">
        <f>IF(AND((D315&gt;=10),(D315&lt;15)),1,0)</f>
        <v>0</v>
      </c>
      <c r="H315" s="1">
        <f>IF(AND(($D315&gt;=15),($D315&lt;20)),1,0)</f>
        <v>0</v>
      </c>
      <c r="L315" s="3">
        <v>43939</v>
      </c>
      <c r="M315" s="2">
        <v>352</v>
      </c>
      <c r="N315" s="1">
        <f>IF(E315=1,$C315,0)</f>
        <v>205</v>
      </c>
      <c r="O315" s="1">
        <f>IF(F315=1,$C315,0)</f>
        <v>0</v>
      </c>
      <c r="P315" s="1">
        <f>IF(G315=1,$C315,0)</f>
        <v>0</v>
      </c>
      <c r="Q315" s="1">
        <f>IF(H315=1,$C315,0)</f>
        <v>0</v>
      </c>
    </row>
    <row r="316" spans="1:17" x14ac:dyDescent="0.25">
      <c r="A316" s="3">
        <v>43940</v>
      </c>
      <c r="B316" s="2">
        <v>334</v>
      </c>
      <c r="C316" s="1">
        <v>129</v>
      </c>
      <c r="D316" s="1">
        <f>C316/B316</f>
        <v>0.38622754491017963</v>
      </c>
      <c r="E316" s="1">
        <f>IF(AND(($D316&gt;=0),($D316&lt;5)),1,0)</f>
        <v>1</v>
      </c>
      <c r="F316" s="1">
        <f>IF(AND(($D316&gt;=5),($D316&lt;10)),1,0)</f>
        <v>0</v>
      </c>
      <c r="G316" s="1">
        <f>IF(AND((D316&gt;=10),(D316&lt;15)),1,0)</f>
        <v>0</v>
      </c>
      <c r="H316" s="1">
        <f>IF(AND(($D316&gt;=15),($D316&lt;20)),1,0)</f>
        <v>0</v>
      </c>
      <c r="L316" s="3">
        <v>43940</v>
      </c>
      <c r="M316" s="2">
        <v>334</v>
      </c>
      <c r="N316" s="1">
        <f>IF(E316=1,$C316,0)</f>
        <v>129</v>
      </c>
      <c r="O316" s="1">
        <f>IF(F316=1,$C316,0)</f>
        <v>0</v>
      </c>
      <c r="P316" s="1">
        <f>IF(G316=1,$C316,0)</f>
        <v>0</v>
      </c>
      <c r="Q316" s="1">
        <f>IF(H316=1,$C316,0)</f>
        <v>0</v>
      </c>
    </row>
    <row r="317" spans="1:17" x14ac:dyDescent="0.25">
      <c r="A317" s="3">
        <v>43941</v>
      </c>
      <c r="B317" s="2">
        <v>328</v>
      </c>
      <c r="C317" s="1">
        <v>207</v>
      </c>
      <c r="D317" s="1">
        <f>C317/B317</f>
        <v>0.63109756097560976</v>
      </c>
      <c r="E317" s="1">
        <f>IF(AND(($D317&gt;=0),($D317&lt;5)),1,0)</f>
        <v>1</v>
      </c>
      <c r="F317" s="1">
        <f>IF(AND(($D317&gt;=5),($D317&lt;10)),1,0)</f>
        <v>0</v>
      </c>
      <c r="G317" s="1">
        <f>IF(AND((D317&gt;=10),(D317&lt;15)),1,0)</f>
        <v>0</v>
      </c>
      <c r="H317" s="1">
        <f>IF(AND(($D317&gt;=15),($D317&lt;20)),1,0)</f>
        <v>0</v>
      </c>
      <c r="L317" s="3">
        <v>43941</v>
      </c>
      <c r="M317" s="2">
        <v>328</v>
      </c>
      <c r="N317" s="1">
        <f>IF(E317=1,$C317,0)</f>
        <v>207</v>
      </c>
      <c r="O317" s="1">
        <f>IF(F317=1,$C317,0)</f>
        <v>0</v>
      </c>
      <c r="P317" s="1">
        <f>IF(G317=1,$C317,0)</f>
        <v>0</v>
      </c>
      <c r="Q317" s="1">
        <f>IF(H317=1,$C317,0)</f>
        <v>0</v>
      </c>
    </row>
    <row r="318" spans="1:17" x14ac:dyDescent="0.25">
      <c r="A318" s="3">
        <v>43942</v>
      </c>
      <c r="B318" s="2">
        <v>299</v>
      </c>
      <c r="C318" s="1">
        <v>94</v>
      </c>
      <c r="D318" s="1">
        <f>C318/B318</f>
        <v>0.31438127090301005</v>
      </c>
      <c r="E318" s="1">
        <f>IF(AND(($D318&gt;=0),($D318&lt;5)),1,0)</f>
        <v>1</v>
      </c>
      <c r="F318" s="1">
        <f>IF(AND(($D318&gt;=5),($D318&lt;10)),1,0)</f>
        <v>0</v>
      </c>
      <c r="G318" s="1">
        <f>IF(AND((D318&gt;=10),(D318&lt;15)),1,0)</f>
        <v>0</v>
      </c>
      <c r="H318" s="1">
        <f>IF(AND(($D318&gt;=15),($D318&lt;20)),1,0)</f>
        <v>0</v>
      </c>
      <c r="L318" s="3">
        <v>43942</v>
      </c>
      <c r="M318" s="2">
        <v>299</v>
      </c>
      <c r="N318" s="1">
        <f>IF(E318=1,$C318,0)</f>
        <v>94</v>
      </c>
      <c r="O318" s="1">
        <f>IF(F318=1,$C318,0)</f>
        <v>0</v>
      </c>
      <c r="P318" s="1">
        <f>IF(G318=1,$C318,0)</f>
        <v>0</v>
      </c>
      <c r="Q318" s="1">
        <f>IF(H318=1,$C318,0)</f>
        <v>0</v>
      </c>
    </row>
    <row r="319" spans="1:17" x14ac:dyDescent="0.25">
      <c r="A319" s="3">
        <v>43943</v>
      </c>
      <c r="B319" s="2">
        <v>294</v>
      </c>
      <c r="C319" s="1">
        <v>170</v>
      </c>
      <c r="D319" s="1">
        <f>C319/B319</f>
        <v>0.57823129251700678</v>
      </c>
      <c r="E319" s="1">
        <f>IF(AND(($D319&gt;=0),($D319&lt;5)),1,0)</f>
        <v>1</v>
      </c>
      <c r="F319" s="1">
        <f>IF(AND(($D319&gt;=5),($D319&lt;10)),1,0)</f>
        <v>0</v>
      </c>
      <c r="G319" s="1">
        <f>IF(AND((D319&gt;=10),(D319&lt;15)),1,0)</f>
        <v>0</v>
      </c>
      <c r="H319" s="1">
        <f>IF(AND(($D319&gt;=15),($D319&lt;20)),1,0)</f>
        <v>0</v>
      </c>
      <c r="L319" s="3">
        <v>43943</v>
      </c>
      <c r="M319" s="2">
        <v>294</v>
      </c>
      <c r="N319" s="1">
        <f>IF(E319=1,$C319,0)</f>
        <v>170</v>
      </c>
      <c r="O319" s="1">
        <f>IF(F319=1,$C319,0)</f>
        <v>0</v>
      </c>
      <c r="P319" s="1">
        <f>IF(G319=1,$C319,0)</f>
        <v>0</v>
      </c>
      <c r="Q319" s="1">
        <f>IF(H319=1,$C319,0)</f>
        <v>0</v>
      </c>
    </row>
    <row r="320" spans="1:17" x14ac:dyDescent="0.25">
      <c r="A320" s="3">
        <v>43944</v>
      </c>
      <c r="B320" s="2">
        <v>343</v>
      </c>
      <c r="C320" s="1">
        <v>104</v>
      </c>
      <c r="D320" s="1">
        <f>C320/B320</f>
        <v>0.30320699708454812</v>
      </c>
      <c r="E320" s="1">
        <f>IF(AND(($D320&gt;=0),($D320&lt;5)),1,0)</f>
        <v>1</v>
      </c>
      <c r="F320" s="1">
        <f>IF(AND(($D320&gt;=5),($D320&lt;10)),1,0)</f>
        <v>0</v>
      </c>
      <c r="G320" s="1">
        <f>IF(AND((D320&gt;=10),(D320&lt;15)),1,0)</f>
        <v>0</v>
      </c>
      <c r="H320" s="1">
        <f>IF(AND(($D320&gt;=15),($D320&lt;20)),1,0)</f>
        <v>0</v>
      </c>
      <c r="L320" s="3">
        <v>43944</v>
      </c>
      <c r="M320" s="2">
        <v>343</v>
      </c>
      <c r="N320" s="1">
        <f>IF(E320=1,$C320,0)</f>
        <v>104</v>
      </c>
      <c r="O320" s="1">
        <f>IF(F320=1,$C320,0)</f>
        <v>0</v>
      </c>
      <c r="P320" s="1">
        <f>IF(G320=1,$C320,0)</f>
        <v>0</v>
      </c>
      <c r="Q320" s="1">
        <f>IF(H320=1,$C320,0)</f>
        <v>0</v>
      </c>
    </row>
    <row r="321" spans="1:17" x14ac:dyDescent="0.25">
      <c r="A321" s="3">
        <v>43945</v>
      </c>
      <c r="B321" s="2">
        <v>377</v>
      </c>
      <c r="C321" s="1">
        <v>98</v>
      </c>
      <c r="D321" s="1">
        <f>C321/B321</f>
        <v>0.259946949602122</v>
      </c>
      <c r="E321" s="1">
        <f>IF(AND(($D321&gt;=0),($D321&lt;5)),1,0)</f>
        <v>1</v>
      </c>
      <c r="F321" s="1">
        <f>IF(AND(($D321&gt;=5),($D321&lt;10)),1,0)</f>
        <v>0</v>
      </c>
      <c r="G321" s="1">
        <f>IF(AND((D321&gt;=10),(D321&lt;15)),1,0)</f>
        <v>0</v>
      </c>
      <c r="H321" s="1">
        <f>IF(AND(($D321&gt;=15),($D321&lt;20)),1,0)</f>
        <v>0</v>
      </c>
      <c r="L321" s="3">
        <v>43945</v>
      </c>
      <c r="M321" s="2">
        <v>377</v>
      </c>
      <c r="N321" s="1">
        <f>IF(E321=1,$C321,0)</f>
        <v>98</v>
      </c>
      <c r="O321" s="1">
        <f>IF(F321=1,$C321,0)</f>
        <v>0</v>
      </c>
      <c r="P321" s="1">
        <f>IF(G321=1,$C321,0)</f>
        <v>0</v>
      </c>
      <c r="Q321" s="1">
        <f>IF(H321=1,$C321,0)</f>
        <v>0</v>
      </c>
    </row>
    <row r="322" spans="1:17" x14ac:dyDescent="0.25">
      <c r="A322" s="3">
        <v>43946</v>
      </c>
      <c r="B322" s="2">
        <v>369</v>
      </c>
      <c r="C322" s="1">
        <v>79</v>
      </c>
      <c r="D322" s="1">
        <f>C322/B322</f>
        <v>0.21409214092140921</v>
      </c>
      <c r="E322" s="1">
        <f>IF(AND(($D322&gt;=0),($D322&lt;5)),1,0)</f>
        <v>1</v>
      </c>
      <c r="F322" s="1">
        <f>IF(AND(($D322&gt;=5),($D322&lt;10)),1,0)</f>
        <v>0</v>
      </c>
      <c r="G322" s="1">
        <f>IF(AND((D322&gt;=10),(D322&lt;15)),1,0)</f>
        <v>0</v>
      </c>
      <c r="H322" s="1">
        <f>IF(AND(($D322&gt;=15),($D322&lt;20)),1,0)</f>
        <v>0</v>
      </c>
      <c r="L322" s="3">
        <v>43946</v>
      </c>
      <c r="M322" s="2">
        <v>369</v>
      </c>
      <c r="N322" s="1">
        <f>IF(E322=1,$C322,0)</f>
        <v>79</v>
      </c>
      <c r="O322" s="1">
        <f>IF(F322=1,$C322,0)</f>
        <v>0</v>
      </c>
      <c r="P322" s="1">
        <f>IF(G322=1,$C322,0)</f>
        <v>0</v>
      </c>
      <c r="Q322" s="1">
        <f>IF(H322=1,$C322,0)</f>
        <v>0</v>
      </c>
    </row>
    <row r="323" spans="1:17" x14ac:dyDescent="0.25">
      <c r="A323" s="3">
        <v>43947</v>
      </c>
      <c r="B323" s="2">
        <v>286</v>
      </c>
      <c r="C323" s="1">
        <v>16</v>
      </c>
      <c r="D323" s="1">
        <f>C323/B323</f>
        <v>5.5944055944055944E-2</v>
      </c>
      <c r="E323" s="1">
        <f>IF(AND(($D323&gt;=0),($D323&lt;5)),1,0)</f>
        <v>1</v>
      </c>
      <c r="F323" s="1">
        <f>IF(AND(($D323&gt;=5),($D323&lt;10)),1,0)</f>
        <v>0</v>
      </c>
      <c r="G323" s="1">
        <f>IF(AND((D323&gt;=10),(D323&lt;15)),1,0)</f>
        <v>0</v>
      </c>
      <c r="H323" s="1">
        <f>IF(AND(($D323&gt;=15),($D323&lt;20)),1,0)</f>
        <v>0</v>
      </c>
      <c r="L323" s="3">
        <v>43947</v>
      </c>
      <c r="M323" s="2">
        <v>286</v>
      </c>
      <c r="N323" s="1">
        <f>IF(E323=1,$C323,0)</f>
        <v>16</v>
      </c>
      <c r="O323" s="1">
        <f>IF(F323=1,$C323,0)</f>
        <v>0</v>
      </c>
      <c r="P323" s="1">
        <f>IF(G323=1,$C323,0)</f>
        <v>0</v>
      </c>
      <c r="Q323" s="1">
        <f>IF(H323=1,$C323,0)</f>
        <v>0</v>
      </c>
    </row>
    <row r="324" spans="1:17" x14ac:dyDescent="0.25">
      <c r="A324" s="3">
        <v>43948</v>
      </c>
      <c r="B324" s="2">
        <v>309</v>
      </c>
      <c r="C324" s="1">
        <v>0</v>
      </c>
      <c r="D324" s="1">
        <f>C324/B324</f>
        <v>0</v>
      </c>
      <c r="E324" s="1">
        <f>IF(AND(($D324&gt;=0),($D324&lt;5)),1,0)</f>
        <v>1</v>
      </c>
      <c r="F324" s="1">
        <f>IF(AND(($D324&gt;=5),($D324&lt;10)),1,0)</f>
        <v>0</v>
      </c>
      <c r="G324" s="1">
        <f>IF(AND((D324&gt;=10),(D324&lt;15)),1,0)</f>
        <v>0</v>
      </c>
      <c r="H324" s="1">
        <f>IF(AND(($D324&gt;=15),($D324&lt;20)),1,0)</f>
        <v>0</v>
      </c>
      <c r="L324" s="3">
        <v>43948</v>
      </c>
      <c r="M324" s="2">
        <v>309</v>
      </c>
      <c r="N324" s="1">
        <f>IF(E324=1,$C324,0)</f>
        <v>0</v>
      </c>
      <c r="O324" s="1">
        <f>IF(F324=1,$C324,0)</f>
        <v>0</v>
      </c>
      <c r="P324" s="1">
        <f>IF(G324=1,$C324,0)</f>
        <v>0</v>
      </c>
      <c r="Q324" s="1">
        <f>IF(H324=1,$C324,0)</f>
        <v>0</v>
      </c>
    </row>
    <row r="325" spans="1:17" x14ac:dyDescent="0.25">
      <c r="A325" s="3">
        <v>43949</v>
      </c>
      <c r="B325" s="2">
        <v>283</v>
      </c>
      <c r="C325" s="1">
        <v>0</v>
      </c>
      <c r="D325" s="1">
        <f>C325/B325</f>
        <v>0</v>
      </c>
      <c r="E325" s="1">
        <f>IF(AND(($D325&gt;=0),($D325&lt;5)),1,0)</f>
        <v>1</v>
      </c>
      <c r="F325" s="1">
        <f>IF(AND(($D325&gt;=5),($D325&lt;10)),1,0)</f>
        <v>0</v>
      </c>
      <c r="G325" s="1">
        <f>IF(AND((D325&gt;=10),(D325&lt;15)),1,0)</f>
        <v>0</v>
      </c>
      <c r="H325" s="1">
        <f>IF(AND(($D325&gt;=15),($D325&lt;20)),1,0)</f>
        <v>0</v>
      </c>
      <c r="L325" s="3">
        <v>43949</v>
      </c>
      <c r="M325" s="2">
        <v>283</v>
      </c>
      <c r="N325" s="1">
        <f>IF(E325=1,$C325,0)</f>
        <v>0</v>
      </c>
      <c r="O325" s="1">
        <f>IF(F325=1,$C325,0)</f>
        <v>0</v>
      </c>
      <c r="P325" s="1">
        <f>IF(G325=1,$C325,0)</f>
        <v>0</v>
      </c>
      <c r="Q325" s="1">
        <f>IF(H325=1,$C325,0)</f>
        <v>0</v>
      </c>
    </row>
    <row r="326" spans="1:17" x14ac:dyDescent="0.25">
      <c r="A326" s="3">
        <v>43950</v>
      </c>
      <c r="B326" s="2">
        <v>286</v>
      </c>
      <c r="C326" s="1">
        <v>0</v>
      </c>
      <c r="D326" s="1">
        <f>C326/B326</f>
        <v>0</v>
      </c>
      <c r="E326" s="1">
        <f>IF(AND(($D326&gt;=0),($D326&lt;5)),1,0)</f>
        <v>1</v>
      </c>
      <c r="F326" s="1">
        <f>IF(AND(($D326&gt;=5),($D326&lt;10)),1,0)</f>
        <v>0</v>
      </c>
      <c r="G326" s="1">
        <f>IF(AND((D326&gt;=10),(D326&lt;15)),1,0)</f>
        <v>0</v>
      </c>
      <c r="H326" s="1">
        <f>IF(AND(($D326&gt;=15),($D326&lt;20)),1,0)</f>
        <v>0</v>
      </c>
      <c r="L326" s="3">
        <v>43950</v>
      </c>
      <c r="M326" s="2">
        <v>286</v>
      </c>
      <c r="N326" s="1">
        <f>IF(E326=1,$C326,0)</f>
        <v>0</v>
      </c>
      <c r="O326" s="1">
        <f>IF(F326=1,$C326,0)</f>
        <v>0</v>
      </c>
      <c r="P326" s="1">
        <f>IF(G326=1,$C326,0)</f>
        <v>0</v>
      </c>
      <c r="Q326" s="1">
        <f>IF(H326=1,$C326,0)</f>
        <v>0</v>
      </c>
    </row>
    <row r="327" spans="1:17" x14ac:dyDescent="0.25">
      <c r="A327" s="3">
        <v>43951</v>
      </c>
      <c r="B327" s="2">
        <v>290</v>
      </c>
      <c r="C327" s="1">
        <v>0</v>
      </c>
      <c r="D327" s="1">
        <f>C327/B327</f>
        <v>0</v>
      </c>
      <c r="E327" s="1">
        <f>IF(AND(($D327&gt;=0),($D327&lt;5)),1,0)</f>
        <v>1</v>
      </c>
      <c r="F327" s="1">
        <f>IF(AND(($D327&gt;=5),($D327&lt;10)),1,0)</f>
        <v>0</v>
      </c>
      <c r="G327" s="1">
        <f>IF(AND((D327&gt;=10),(D327&lt;15)),1,0)</f>
        <v>0</v>
      </c>
      <c r="H327" s="1">
        <f>IF(AND(($D327&gt;=15),($D327&lt;20)),1,0)</f>
        <v>0</v>
      </c>
      <c r="L327" s="3">
        <v>43951</v>
      </c>
      <c r="M327" s="2">
        <v>290</v>
      </c>
      <c r="N327" s="1">
        <f>IF(E327=1,$C327,0)</f>
        <v>0</v>
      </c>
      <c r="O327" s="1">
        <f>IF(F327=1,$C327,0)</f>
        <v>0</v>
      </c>
      <c r="P327" s="1">
        <f>IF(G327=1,$C327,0)</f>
        <v>0</v>
      </c>
      <c r="Q327" s="1">
        <f>IF(H327=1,$C327,0)</f>
        <v>0</v>
      </c>
    </row>
    <row r="328" spans="1:17" x14ac:dyDescent="0.25">
      <c r="A328" s="3">
        <v>43952</v>
      </c>
      <c r="B328" s="2">
        <v>381</v>
      </c>
      <c r="C328" s="1">
        <v>0</v>
      </c>
      <c r="D328" s="1">
        <f>C328/B328</f>
        <v>0</v>
      </c>
      <c r="E328" s="1">
        <f>IF(AND(($D328&gt;=0),($D328&lt;5)),1,0)</f>
        <v>1</v>
      </c>
      <c r="F328" s="1">
        <f>IF(AND(($D328&gt;=5),($D328&lt;10)),1,0)</f>
        <v>0</v>
      </c>
      <c r="G328" s="1">
        <f>IF(AND((D328&gt;=10),(D328&lt;15)),1,0)</f>
        <v>0</v>
      </c>
      <c r="H328" s="1">
        <f>IF(AND(($D328&gt;=15),($D328&lt;20)),1,0)</f>
        <v>0</v>
      </c>
      <c r="L328" s="3">
        <v>43952</v>
      </c>
      <c r="M328" s="2">
        <v>381</v>
      </c>
      <c r="N328" s="1">
        <f>IF(E328=1,$C328,0)</f>
        <v>0</v>
      </c>
      <c r="O328" s="1">
        <f>IF(F328=1,$C328,0)</f>
        <v>0</v>
      </c>
      <c r="P328" s="1">
        <f>IF(G328=1,$C328,0)</f>
        <v>0</v>
      </c>
      <c r="Q328" s="1">
        <f>IF(H328=1,$C328,0)</f>
        <v>0</v>
      </c>
    </row>
    <row r="329" spans="1:17" x14ac:dyDescent="0.25">
      <c r="A329" s="3">
        <v>43953</v>
      </c>
      <c r="B329" s="2">
        <v>415</v>
      </c>
      <c r="C329" s="1">
        <v>0</v>
      </c>
      <c r="D329" s="1">
        <f>C329/B329</f>
        <v>0</v>
      </c>
      <c r="E329" s="1">
        <f>IF(AND(($D329&gt;=0),($D329&lt;5)),1,0)</f>
        <v>1</v>
      </c>
      <c r="F329" s="1">
        <f>IF(AND(($D329&gt;=5),($D329&lt;10)),1,0)</f>
        <v>0</v>
      </c>
      <c r="G329" s="1">
        <f>IF(AND((D329&gt;=10),(D329&lt;15)),1,0)</f>
        <v>0</v>
      </c>
      <c r="H329" s="1">
        <f>IF(AND(($D329&gt;=15),($D329&lt;20)),1,0)</f>
        <v>0</v>
      </c>
      <c r="L329" s="3">
        <v>43953</v>
      </c>
      <c r="M329" s="2">
        <v>415</v>
      </c>
      <c r="N329" s="1">
        <f>IF(E329=1,$C329,0)</f>
        <v>0</v>
      </c>
      <c r="O329" s="1">
        <f>IF(F329=1,$C329,0)</f>
        <v>0</v>
      </c>
      <c r="P329" s="1">
        <f>IF(G329=1,$C329,0)</f>
        <v>0</v>
      </c>
      <c r="Q329" s="1">
        <f>IF(H329=1,$C329,0)</f>
        <v>0</v>
      </c>
    </row>
    <row r="330" spans="1:17" x14ac:dyDescent="0.25">
      <c r="A330" s="3">
        <v>43954</v>
      </c>
      <c r="B330" s="2">
        <v>315</v>
      </c>
      <c r="C330" s="1">
        <v>0</v>
      </c>
      <c r="D330" s="1">
        <f>C330/B330</f>
        <v>0</v>
      </c>
      <c r="E330" s="1">
        <f>IF(AND(($D330&gt;=0),($D330&lt;5)),1,0)</f>
        <v>1</v>
      </c>
      <c r="F330" s="1">
        <f>IF(AND(($D330&gt;=5),($D330&lt;10)),1,0)</f>
        <v>0</v>
      </c>
      <c r="G330" s="1">
        <f>IF(AND((D330&gt;=10),(D330&lt;15)),1,0)</f>
        <v>0</v>
      </c>
      <c r="H330" s="1">
        <f>IF(AND(($D330&gt;=15),($D330&lt;20)),1,0)</f>
        <v>0</v>
      </c>
      <c r="L330" s="3">
        <v>43954</v>
      </c>
      <c r="M330" s="2">
        <v>315</v>
      </c>
      <c r="N330" s="1">
        <f>IF(E330=1,$C330,0)</f>
        <v>0</v>
      </c>
      <c r="O330" s="1">
        <f>IF(F330=1,$C330,0)</f>
        <v>0</v>
      </c>
      <c r="P330" s="1">
        <f>IF(G330=1,$C330,0)</f>
        <v>0</v>
      </c>
      <c r="Q330" s="1">
        <f>IF(H330=1,$C330,0)</f>
        <v>0</v>
      </c>
    </row>
    <row r="331" spans="1:17" x14ac:dyDescent="0.25">
      <c r="A331" s="3">
        <v>43955</v>
      </c>
      <c r="B331" s="2">
        <v>255</v>
      </c>
      <c r="C331" s="1">
        <v>0</v>
      </c>
      <c r="D331" s="1">
        <f>C331/B331</f>
        <v>0</v>
      </c>
      <c r="E331" s="1">
        <f>IF(AND(($D331&gt;=0),($D331&lt;5)),1,0)</f>
        <v>1</v>
      </c>
      <c r="F331" s="1">
        <f>IF(AND(($D331&gt;=5),($D331&lt;10)),1,0)</f>
        <v>0</v>
      </c>
      <c r="G331" s="1">
        <f>IF(AND((D331&gt;=10),(D331&lt;15)),1,0)</f>
        <v>0</v>
      </c>
      <c r="H331" s="1">
        <f>IF(AND(($D331&gt;=15),($D331&lt;20)),1,0)</f>
        <v>0</v>
      </c>
      <c r="L331" s="3">
        <v>43955</v>
      </c>
      <c r="M331" s="2">
        <v>255</v>
      </c>
      <c r="N331" s="1">
        <f>IF(E331=1,$C331,0)</f>
        <v>0</v>
      </c>
      <c r="O331" s="1">
        <f>IF(F331=1,$C331,0)</f>
        <v>0</v>
      </c>
      <c r="P331" s="1">
        <f>IF(G331=1,$C331,0)</f>
        <v>0</v>
      </c>
      <c r="Q331" s="1">
        <f>IF(H331=1,$C331,0)</f>
        <v>0</v>
      </c>
    </row>
    <row r="332" spans="1:17" x14ac:dyDescent="0.25">
      <c r="A332" s="3">
        <v>43956</v>
      </c>
      <c r="B332" s="2">
        <v>251</v>
      </c>
      <c r="C332" s="1">
        <v>0</v>
      </c>
      <c r="D332" s="1">
        <f>C332/B332</f>
        <v>0</v>
      </c>
      <c r="E332" s="1">
        <f>IF(AND(($D332&gt;=0),($D332&lt;5)),1,0)</f>
        <v>1</v>
      </c>
      <c r="F332" s="1">
        <f>IF(AND(($D332&gt;=5),($D332&lt;10)),1,0)</f>
        <v>0</v>
      </c>
      <c r="G332" s="1">
        <f>IF(AND((D332&gt;=10),(D332&lt;15)),1,0)</f>
        <v>0</v>
      </c>
      <c r="H332" s="1">
        <f>IF(AND(($D332&gt;=15),($D332&lt;20)),1,0)</f>
        <v>0</v>
      </c>
      <c r="L332" s="3">
        <v>43956</v>
      </c>
      <c r="M332" s="2">
        <v>251</v>
      </c>
      <c r="N332" s="1">
        <f>IF(E332=1,$C332,0)</f>
        <v>0</v>
      </c>
      <c r="O332" s="1">
        <f>IF(F332=1,$C332,0)</f>
        <v>0</v>
      </c>
      <c r="P332" s="1">
        <f>IF(G332=1,$C332,0)</f>
        <v>0</v>
      </c>
      <c r="Q332" s="1">
        <f>IF(H332=1,$C332,0)</f>
        <v>0</v>
      </c>
    </row>
    <row r="333" spans="1:17" x14ac:dyDescent="0.25">
      <c r="A333" s="3">
        <v>43957</v>
      </c>
      <c r="B333" s="2">
        <v>345</v>
      </c>
      <c r="C333" s="1">
        <v>137</v>
      </c>
      <c r="D333" s="1">
        <f>C333/B333</f>
        <v>0.39710144927536234</v>
      </c>
      <c r="E333" s="1">
        <f>IF(AND(($D333&gt;=0),($D333&lt;5)),1,0)</f>
        <v>1</v>
      </c>
      <c r="F333" s="1">
        <f>IF(AND(($D333&gt;=5),($D333&lt;10)),1,0)</f>
        <v>0</v>
      </c>
      <c r="G333" s="1">
        <f>IF(AND((D333&gt;=10),(D333&lt;15)),1,0)</f>
        <v>0</v>
      </c>
      <c r="H333" s="1">
        <f>IF(AND(($D333&gt;=15),($D333&lt;20)),1,0)</f>
        <v>0</v>
      </c>
      <c r="L333" s="3">
        <v>43957</v>
      </c>
      <c r="M333" s="2">
        <v>345</v>
      </c>
      <c r="N333" s="1">
        <f>IF(E333=1,$C333,0)</f>
        <v>137</v>
      </c>
      <c r="O333" s="1">
        <f>IF(F333=1,$C333,0)</f>
        <v>0</v>
      </c>
      <c r="P333" s="1">
        <f>IF(G333=1,$C333,0)</f>
        <v>0</v>
      </c>
      <c r="Q333" s="1">
        <f>IF(H333=1,$C333,0)</f>
        <v>0</v>
      </c>
    </row>
    <row r="334" spans="1:17" x14ac:dyDescent="0.25">
      <c r="A334" s="3">
        <v>43958</v>
      </c>
      <c r="B334" s="2">
        <v>414</v>
      </c>
      <c r="C334" s="1">
        <v>259</v>
      </c>
      <c r="D334" s="1">
        <f>C334/B334</f>
        <v>0.62560386473429952</v>
      </c>
      <c r="E334" s="1">
        <f>IF(AND(($D334&gt;=0),($D334&lt;5)),1,0)</f>
        <v>1</v>
      </c>
      <c r="F334" s="1">
        <f>IF(AND(($D334&gt;=5),($D334&lt;10)),1,0)</f>
        <v>0</v>
      </c>
      <c r="G334" s="1">
        <f>IF(AND((D334&gt;=10),(D334&lt;15)),1,0)</f>
        <v>0</v>
      </c>
      <c r="H334" s="1">
        <f>IF(AND(($D334&gt;=15),($D334&lt;20)),1,0)</f>
        <v>0</v>
      </c>
      <c r="L334" s="3">
        <v>43958</v>
      </c>
      <c r="M334" s="2">
        <v>414</v>
      </c>
      <c r="N334" s="1">
        <f>IF(E334=1,$C334,0)</f>
        <v>259</v>
      </c>
      <c r="O334" s="1">
        <f>IF(F334=1,$C334,0)</f>
        <v>0</v>
      </c>
      <c r="P334" s="1">
        <f>IF(G334=1,$C334,0)</f>
        <v>0</v>
      </c>
      <c r="Q334" s="1">
        <f>IF(H334=1,$C334,0)</f>
        <v>0</v>
      </c>
    </row>
    <row r="335" spans="1:17" x14ac:dyDescent="0.25">
      <c r="A335" s="3">
        <v>43959</v>
      </c>
      <c r="B335" s="2">
        <v>437</v>
      </c>
      <c r="C335" s="1">
        <v>278</v>
      </c>
      <c r="D335" s="1">
        <f>C335/B335</f>
        <v>0.6361556064073226</v>
      </c>
      <c r="E335" s="1">
        <f>IF(AND(($D335&gt;=0),($D335&lt;5)),1,0)</f>
        <v>1</v>
      </c>
      <c r="F335" s="1">
        <f>IF(AND(($D335&gt;=5),($D335&lt;10)),1,0)</f>
        <v>0</v>
      </c>
      <c r="G335" s="1">
        <f>IF(AND((D335&gt;=10),(D335&lt;15)),1,0)</f>
        <v>0</v>
      </c>
      <c r="H335" s="1">
        <f>IF(AND(($D335&gt;=15),($D335&lt;20)),1,0)</f>
        <v>0</v>
      </c>
      <c r="L335" s="3">
        <v>43959</v>
      </c>
      <c r="M335" s="2">
        <v>437</v>
      </c>
      <c r="N335" s="1">
        <f>IF(E335=1,$C335,0)</f>
        <v>278</v>
      </c>
      <c r="O335" s="1">
        <f>IF(F335=1,$C335,0)</f>
        <v>0</v>
      </c>
      <c r="P335" s="1">
        <f>IF(G335=1,$C335,0)</f>
        <v>0</v>
      </c>
      <c r="Q335" s="1">
        <f>IF(H335=1,$C335,0)</f>
        <v>0</v>
      </c>
    </row>
    <row r="336" spans="1:17" x14ac:dyDescent="0.25">
      <c r="A336" s="3">
        <v>43960</v>
      </c>
      <c r="B336" s="2">
        <v>498</v>
      </c>
      <c r="C336" s="1">
        <v>340</v>
      </c>
      <c r="D336" s="1">
        <f>C336/B336</f>
        <v>0.68273092369477917</v>
      </c>
      <c r="E336" s="1">
        <f>IF(AND(($D336&gt;=0),($D336&lt;5)),1,0)</f>
        <v>1</v>
      </c>
      <c r="F336" s="1">
        <f>IF(AND(($D336&gt;=5),($D336&lt;10)),1,0)</f>
        <v>0</v>
      </c>
      <c r="G336" s="1">
        <f>IF(AND((D336&gt;=10),(D336&lt;15)),1,0)</f>
        <v>0</v>
      </c>
      <c r="H336" s="1">
        <f>IF(AND(($D336&gt;=15),($D336&lt;20)),1,0)</f>
        <v>0</v>
      </c>
      <c r="L336" s="3">
        <v>43960</v>
      </c>
      <c r="M336" s="2">
        <v>498</v>
      </c>
      <c r="N336" s="1">
        <f>IF(E336=1,$C336,0)</f>
        <v>340</v>
      </c>
      <c r="O336" s="1">
        <f>IF(F336=1,$C336,0)</f>
        <v>0</v>
      </c>
      <c r="P336" s="1">
        <f>IF(G336=1,$C336,0)</f>
        <v>0</v>
      </c>
      <c r="Q336" s="1">
        <f>IF(H336=1,$C336,0)</f>
        <v>0</v>
      </c>
    </row>
    <row r="337" spans="1:17" x14ac:dyDescent="0.25">
      <c r="A337" s="3">
        <v>43961</v>
      </c>
      <c r="B337" s="2">
        <v>395</v>
      </c>
      <c r="C337" s="1">
        <v>277</v>
      </c>
      <c r="D337" s="1">
        <f>C337/B337</f>
        <v>0.70126582278481009</v>
      </c>
      <c r="E337" s="1">
        <f>IF(AND(($D337&gt;=0),($D337&lt;5)),1,0)</f>
        <v>1</v>
      </c>
      <c r="F337" s="1">
        <f>IF(AND(($D337&gt;=5),($D337&lt;10)),1,0)</f>
        <v>0</v>
      </c>
      <c r="G337" s="1">
        <f>IF(AND((D337&gt;=10),(D337&lt;15)),1,0)</f>
        <v>0</v>
      </c>
      <c r="H337" s="1">
        <f>IF(AND(($D337&gt;=15),($D337&lt;20)),1,0)</f>
        <v>0</v>
      </c>
      <c r="L337" s="3">
        <v>43961</v>
      </c>
      <c r="M337" s="2">
        <v>395</v>
      </c>
      <c r="N337" s="1">
        <f>IF(E337=1,$C337,0)</f>
        <v>277</v>
      </c>
      <c r="O337" s="1">
        <f>IF(F337=1,$C337,0)</f>
        <v>0</v>
      </c>
      <c r="P337" s="1">
        <f>IF(G337=1,$C337,0)</f>
        <v>0</v>
      </c>
      <c r="Q337" s="1">
        <f>IF(H337=1,$C337,0)</f>
        <v>0</v>
      </c>
    </row>
    <row r="338" spans="1:17" x14ac:dyDescent="0.25">
      <c r="A338" s="3">
        <v>43962</v>
      </c>
      <c r="B338" s="2">
        <v>343</v>
      </c>
      <c r="C338" s="1">
        <v>314</v>
      </c>
      <c r="D338" s="1">
        <f>C338/B338</f>
        <v>0.91545189504373181</v>
      </c>
      <c r="E338" s="1">
        <f>IF(AND(($D338&gt;=0),($D338&lt;5)),1,0)</f>
        <v>1</v>
      </c>
      <c r="F338" s="1">
        <f>IF(AND(($D338&gt;=5),($D338&lt;10)),1,0)</f>
        <v>0</v>
      </c>
      <c r="G338" s="1">
        <f>IF(AND((D338&gt;=10),(D338&lt;15)),1,0)</f>
        <v>0</v>
      </c>
      <c r="H338" s="1">
        <f>IF(AND(($D338&gt;=15),($D338&lt;20)),1,0)</f>
        <v>0</v>
      </c>
      <c r="L338" s="3">
        <v>43962</v>
      </c>
      <c r="M338" s="2">
        <v>343</v>
      </c>
      <c r="N338" s="1">
        <f>IF(E338=1,$C338,0)</f>
        <v>314</v>
      </c>
      <c r="O338" s="1">
        <f>IF(F338=1,$C338,0)</f>
        <v>0</v>
      </c>
      <c r="P338" s="1">
        <f>IF(G338=1,$C338,0)</f>
        <v>0</v>
      </c>
      <c r="Q338" s="1">
        <f>IF(H338=1,$C338,0)</f>
        <v>0</v>
      </c>
    </row>
    <row r="339" spans="1:17" x14ac:dyDescent="0.25">
      <c r="A339" s="3">
        <v>43963</v>
      </c>
      <c r="B339" s="2">
        <v>344</v>
      </c>
      <c r="C339" s="1">
        <v>316</v>
      </c>
      <c r="D339" s="1">
        <f>C339/B339</f>
        <v>0.91860465116279066</v>
      </c>
      <c r="E339" s="1">
        <f>IF(AND(($D339&gt;=0),($D339&lt;5)),1,0)</f>
        <v>1</v>
      </c>
      <c r="F339" s="1">
        <f>IF(AND(($D339&gt;=5),($D339&lt;10)),1,0)</f>
        <v>0</v>
      </c>
      <c r="G339" s="1">
        <f>IF(AND((D339&gt;=10),(D339&lt;15)),1,0)</f>
        <v>0</v>
      </c>
      <c r="H339" s="1">
        <f>IF(AND(($D339&gt;=15),($D339&lt;20)),1,0)</f>
        <v>0</v>
      </c>
      <c r="L339" s="3">
        <v>43963</v>
      </c>
      <c r="M339" s="2">
        <v>344</v>
      </c>
      <c r="N339" s="1">
        <f>IF(E339=1,$C339,0)</f>
        <v>316</v>
      </c>
      <c r="O339" s="1">
        <f>IF(F339=1,$C339,0)</f>
        <v>0</v>
      </c>
      <c r="P339" s="1">
        <f>IF(G339=1,$C339,0)</f>
        <v>0</v>
      </c>
      <c r="Q339" s="1">
        <f>IF(H339=1,$C339,0)</f>
        <v>0</v>
      </c>
    </row>
    <row r="340" spans="1:17" x14ac:dyDescent="0.25">
      <c r="A340" s="3">
        <v>43964</v>
      </c>
      <c r="B340" s="2">
        <v>342</v>
      </c>
      <c r="C340" s="1">
        <v>361</v>
      </c>
      <c r="D340" s="1">
        <f>C340/B340</f>
        <v>1.0555555555555556</v>
      </c>
      <c r="E340" s="1">
        <f>IF(AND(($D340&gt;=0),($D340&lt;5)),1,0)</f>
        <v>1</v>
      </c>
      <c r="F340" s="1">
        <f>IF(AND(($D340&gt;=5),($D340&lt;10)),1,0)</f>
        <v>0</v>
      </c>
      <c r="G340" s="1">
        <f>IF(AND((D340&gt;=10),(D340&lt;15)),1,0)</f>
        <v>0</v>
      </c>
      <c r="H340" s="1">
        <f>IF(AND(($D340&gt;=15),($D340&lt;20)),1,0)</f>
        <v>0</v>
      </c>
      <c r="L340" s="3">
        <v>43964</v>
      </c>
      <c r="M340" s="2">
        <v>342</v>
      </c>
      <c r="N340" s="1">
        <f>IF(E340=1,$C340,0)</f>
        <v>361</v>
      </c>
      <c r="O340" s="1">
        <f>IF(F340=1,$C340,0)</f>
        <v>0</v>
      </c>
      <c r="P340" s="1">
        <f>IF(G340=1,$C340,0)</f>
        <v>0</v>
      </c>
      <c r="Q340" s="1">
        <f>IF(H340=1,$C340,0)</f>
        <v>0</v>
      </c>
    </row>
    <row r="341" spans="1:17" x14ac:dyDescent="0.25">
      <c r="A341" s="3">
        <v>43965</v>
      </c>
      <c r="B341" s="2">
        <v>353</v>
      </c>
      <c r="C341" s="1">
        <v>307</v>
      </c>
      <c r="D341" s="1">
        <f>C341/B341</f>
        <v>0.86968838526912184</v>
      </c>
      <c r="E341" s="1">
        <f>IF(AND(($D341&gt;=0),($D341&lt;5)),1,0)</f>
        <v>1</v>
      </c>
      <c r="F341" s="1">
        <f>IF(AND(($D341&gt;=5),($D341&lt;10)),1,0)</f>
        <v>0</v>
      </c>
      <c r="G341" s="1">
        <f>IF(AND((D341&gt;=10),(D341&lt;15)),1,0)</f>
        <v>0</v>
      </c>
      <c r="H341" s="1">
        <f>IF(AND(($D341&gt;=15),($D341&lt;20)),1,0)</f>
        <v>0</v>
      </c>
      <c r="L341" s="3">
        <v>43965</v>
      </c>
      <c r="M341" s="2">
        <v>353</v>
      </c>
      <c r="N341" s="1">
        <f>IF(E341=1,$C341,0)</f>
        <v>307</v>
      </c>
      <c r="O341" s="1">
        <f>IF(F341=1,$C341,0)</f>
        <v>0</v>
      </c>
      <c r="P341" s="1">
        <f>IF(G341=1,$C341,0)</f>
        <v>0</v>
      </c>
      <c r="Q341" s="1">
        <f>IF(H341=1,$C341,0)</f>
        <v>0</v>
      </c>
    </row>
    <row r="342" spans="1:17" x14ac:dyDescent="0.25">
      <c r="A342" s="3">
        <v>43966</v>
      </c>
      <c r="B342" s="2">
        <v>454</v>
      </c>
      <c r="C342" s="1">
        <v>443</v>
      </c>
      <c r="D342" s="1">
        <f>C342/B342</f>
        <v>0.97577092511013219</v>
      </c>
      <c r="E342" s="1">
        <f>IF(AND(($D342&gt;=0),($D342&lt;5)),1,0)</f>
        <v>1</v>
      </c>
      <c r="F342" s="1">
        <f>IF(AND(($D342&gt;=5),($D342&lt;10)),1,0)</f>
        <v>0</v>
      </c>
      <c r="G342" s="1">
        <f>IF(AND((D342&gt;=10),(D342&lt;15)),1,0)</f>
        <v>0</v>
      </c>
      <c r="H342" s="1">
        <f>IF(AND(($D342&gt;=15),($D342&lt;20)),1,0)</f>
        <v>0</v>
      </c>
      <c r="L342" s="3">
        <v>43966</v>
      </c>
      <c r="M342" s="2">
        <v>454</v>
      </c>
      <c r="N342" s="1">
        <f>IF(E342=1,$C342,0)</f>
        <v>443</v>
      </c>
      <c r="O342" s="1">
        <f>IF(F342=1,$C342,0)</f>
        <v>0</v>
      </c>
      <c r="P342" s="1">
        <f>IF(G342=1,$C342,0)</f>
        <v>0</v>
      </c>
      <c r="Q342" s="1">
        <f>IF(H342=1,$C342,0)</f>
        <v>0</v>
      </c>
    </row>
    <row r="343" spans="1:17" x14ac:dyDescent="0.25">
      <c r="A343" s="3">
        <v>43967</v>
      </c>
      <c r="B343" s="2">
        <v>504</v>
      </c>
      <c r="C343" s="1">
        <v>466</v>
      </c>
      <c r="D343" s="1">
        <f>C343/B343</f>
        <v>0.92460317460317465</v>
      </c>
      <c r="E343" s="1">
        <f>IF(AND(($D343&gt;=0),($D343&lt;5)),1,0)</f>
        <v>1</v>
      </c>
      <c r="F343" s="1">
        <f>IF(AND(($D343&gt;=5),($D343&lt;10)),1,0)</f>
        <v>0</v>
      </c>
      <c r="G343" s="1">
        <f>IF(AND((D343&gt;=10),(D343&lt;15)),1,0)</f>
        <v>0</v>
      </c>
      <c r="H343" s="1">
        <f>IF(AND(($D343&gt;=15),($D343&lt;20)),1,0)</f>
        <v>0</v>
      </c>
      <c r="L343" s="3">
        <v>43967</v>
      </c>
      <c r="M343" s="2">
        <v>504</v>
      </c>
      <c r="N343" s="1">
        <f>IF(E343=1,$C343,0)</f>
        <v>466</v>
      </c>
      <c r="O343" s="1">
        <f>IF(F343=1,$C343,0)</f>
        <v>0</v>
      </c>
      <c r="P343" s="1">
        <f>IF(G343=1,$C343,0)</f>
        <v>0</v>
      </c>
      <c r="Q343" s="1">
        <f>IF(H343=1,$C343,0)</f>
        <v>0</v>
      </c>
    </row>
    <row r="344" spans="1:17" x14ac:dyDescent="0.25">
      <c r="A344" s="3">
        <v>43968</v>
      </c>
      <c r="B344" s="2">
        <v>432</v>
      </c>
      <c r="C344" s="1">
        <v>381</v>
      </c>
      <c r="D344" s="1">
        <f>C344/B344</f>
        <v>0.88194444444444442</v>
      </c>
      <c r="E344" s="1">
        <f>IF(AND(($D344&gt;=0),($D344&lt;5)),1,0)</f>
        <v>1</v>
      </c>
      <c r="F344" s="1">
        <f>IF(AND(($D344&gt;=5),($D344&lt;10)),1,0)</f>
        <v>0</v>
      </c>
      <c r="G344" s="1">
        <f>IF(AND((D344&gt;=10),(D344&lt;15)),1,0)</f>
        <v>0</v>
      </c>
      <c r="H344" s="1">
        <f>IF(AND(($D344&gt;=15),($D344&lt;20)),1,0)</f>
        <v>0</v>
      </c>
      <c r="L344" s="3">
        <v>43968</v>
      </c>
      <c r="M344" s="2">
        <v>432</v>
      </c>
      <c r="N344" s="1">
        <f>IF(E344=1,$C344,0)</f>
        <v>381</v>
      </c>
      <c r="O344" s="1">
        <f>IF(F344=1,$C344,0)</f>
        <v>0</v>
      </c>
      <c r="P344" s="1">
        <f>IF(G344=1,$C344,0)</f>
        <v>0</v>
      </c>
      <c r="Q344" s="1">
        <f>IF(H344=1,$C344,0)</f>
        <v>0</v>
      </c>
    </row>
    <row r="345" spans="1:17" x14ac:dyDescent="0.25">
      <c r="A345" s="3">
        <v>43969</v>
      </c>
      <c r="B345" s="2">
        <v>324</v>
      </c>
      <c r="C345" s="1">
        <v>327</v>
      </c>
      <c r="D345" s="1">
        <f>C345/B345</f>
        <v>1.0092592592592593</v>
      </c>
      <c r="E345" s="1">
        <f>IF(AND(($D345&gt;=0),($D345&lt;5)),1,0)</f>
        <v>1</v>
      </c>
      <c r="F345" s="1">
        <f>IF(AND(($D345&gt;=5),($D345&lt;10)),1,0)</f>
        <v>0</v>
      </c>
      <c r="G345" s="1">
        <f>IF(AND((D345&gt;=10),(D345&lt;15)),1,0)</f>
        <v>0</v>
      </c>
      <c r="H345" s="1">
        <f>IF(AND(($D345&gt;=15),($D345&lt;20)),1,0)</f>
        <v>0</v>
      </c>
      <c r="L345" s="3">
        <v>43969</v>
      </c>
      <c r="M345" s="2">
        <v>324</v>
      </c>
      <c r="N345" s="1">
        <f>IF(E345=1,$C345,0)</f>
        <v>327</v>
      </c>
      <c r="O345" s="1">
        <f>IF(F345=1,$C345,0)</f>
        <v>0</v>
      </c>
      <c r="P345" s="1">
        <f>IF(G345=1,$C345,0)</f>
        <v>0</v>
      </c>
      <c r="Q345" s="1">
        <f>IF(H345=1,$C345,0)</f>
        <v>0</v>
      </c>
    </row>
    <row r="346" spans="1:17" x14ac:dyDescent="0.25">
      <c r="A346" s="3">
        <v>43970</v>
      </c>
      <c r="B346" s="2">
        <v>395</v>
      </c>
      <c r="C346" s="1">
        <v>367</v>
      </c>
      <c r="D346" s="1">
        <f>C346/B346</f>
        <v>0.92911392405063287</v>
      </c>
      <c r="E346" s="1">
        <f>IF(AND(($D346&gt;=0),($D346&lt;5)),1,0)</f>
        <v>1</v>
      </c>
      <c r="F346" s="1">
        <f>IF(AND(($D346&gt;=5),($D346&lt;10)),1,0)</f>
        <v>0</v>
      </c>
      <c r="G346" s="1">
        <f>IF(AND((D346&gt;=10),(D346&lt;15)),1,0)</f>
        <v>0</v>
      </c>
      <c r="H346" s="1">
        <f>IF(AND(($D346&gt;=15),($D346&lt;20)),1,0)</f>
        <v>0</v>
      </c>
      <c r="L346" s="3">
        <v>43970</v>
      </c>
      <c r="M346" s="2">
        <v>395</v>
      </c>
      <c r="N346" s="1">
        <f>IF(E346=1,$C346,0)</f>
        <v>367</v>
      </c>
      <c r="O346" s="1">
        <f>IF(F346=1,$C346,0)</f>
        <v>0</v>
      </c>
      <c r="P346" s="1">
        <f>IF(G346=1,$C346,0)</f>
        <v>0</v>
      </c>
      <c r="Q346" s="1">
        <f>IF(H346=1,$C346,0)</f>
        <v>0</v>
      </c>
    </row>
    <row r="347" spans="1:17" x14ac:dyDescent="0.25">
      <c r="A347" s="3">
        <v>43971</v>
      </c>
      <c r="B347" s="2">
        <v>397</v>
      </c>
      <c r="C347" s="1">
        <v>238</v>
      </c>
      <c r="D347" s="1">
        <f>C347/B347</f>
        <v>0.59949622166246852</v>
      </c>
      <c r="E347" s="1">
        <f>IF(AND(($D347&gt;=0),($D347&lt;5)),1,0)</f>
        <v>1</v>
      </c>
      <c r="F347" s="1">
        <f>IF(AND(($D347&gt;=5),($D347&lt;10)),1,0)</f>
        <v>0</v>
      </c>
      <c r="G347" s="1">
        <f>IF(AND((D347&gt;=10),(D347&lt;15)),1,0)</f>
        <v>0</v>
      </c>
      <c r="H347" s="1">
        <f>IF(AND(($D347&gt;=15),($D347&lt;20)),1,0)</f>
        <v>0</v>
      </c>
      <c r="L347" s="3">
        <v>43971</v>
      </c>
      <c r="M347" s="2">
        <v>397</v>
      </c>
      <c r="N347" s="1">
        <f>IF(E347=1,$C347,0)</f>
        <v>238</v>
      </c>
      <c r="O347" s="1">
        <f>IF(F347=1,$C347,0)</f>
        <v>0</v>
      </c>
      <c r="P347" s="1">
        <f>IF(G347=1,$C347,0)</f>
        <v>0</v>
      </c>
      <c r="Q347" s="1">
        <f>IF(H347=1,$C347,0)</f>
        <v>0</v>
      </c>
    </row>
    <row r="348" spans="1:17" x14ac:dyDescent="0.25">
      <c r="A348" s="3">
        <v>43972</v>
      </c>
      <c r="B348" s="2">
        <v>384</v>
      </c>
      <c r="C348" s="1">
        <v>143</v>
      </c>
      <c r="D348" s="1">
        <f>C348/B348</f>
        <v>0.37239583333333331</v>
      </c>
      <c r="E348" s="1">
        <f>IF(AND(($D348&gt;=0),($D348&lt;5)),1,0)</f>
        <v>1</v>
      </c>
      <c r="F348" s="1">
        <f>IF(AND(($D348&gt;=5),($D348&lt;10)),1,0)</f>
        <v>0</v>
      </c>
      <c r="G348" s="1">
        <f>IF(AND((D348&gt;=10),(D348&lt;15)),1,0)</f>
        <v>0</v>
      </c>
      <c r="H348" s="1">
        <f>IF(AND(($D348&gt;=15),($D348&lt;20)),1,0)</f>
        <v>0</v>
      </c>
      <c r="L348" s="3">
        <v>43972</v>
      </c>
      <c r="M348" s="2">
        <v>384</v>
      </c>
      <c r="N348" s="1">
        <f>IF(E348=1,$C348,0)</f>
        <v>143</v>
      </c>
      <c r="O348" s="1">
        <f>IF(F348=1,$C348,0)</f>
        <v>0</v>
      </c>
      <c r="P348" s="1">
        <f>IF(G348=1,$C348,0)</f>
        <v>0</v>
      </c>
      <c r="Q348" s="1">
        <f>IF(H348=1,$C348,0)</f>
        <v>0</v>
      </c>
    </row>
    <row r="349" spans="1:17" x14ac:dyDescent="0.25">
      <c r="A349" s="3">
        <v>43973</v>
      </c>
      <c r="B349" s="2">
        <v>450</v>
      </c>
      <c r="C349" s="1">
        <v>135</v>
      </c>
      <c r="D349" s="1">
        <f>C349/B349</f>
        <v>0.3</v>
      </c>
      <c r="E349" s="1">
        <f>IF(AND(($D349&gt;=0),($D349&lt;5)),1,0)</f>
        <v>1</v>
      </c>
      <c r="F349" s="1">
        <f>IF(AND(($D349&gt;=5),($D349&lt;10)),1,0)</f>
        <v>0</v>
      </c>
      <c r="G349" s="1">
        <f>IF(AND((D349&gt;=10),(D349&lt;15)),1,0)</f>
        <v>0</v>
      </c>
      <c r="H349" s="1">
        <f>IF(AND(($D349&gt;=15),($D349&lt;20)),1,0)</f>
        <v>0</v>
      </c>
      <c r="L349" s="3">
        <v>43973</v>
      </c>
      <c r="M349" s="2">
        <v>450</v>
      </c>
      <c r="N349" s="1">
        <f>IF(E349=1,$C349,0)</f>
        <v>135</v>
      </c>
      <c r="O349" s="1">
        <f>IF(F349=1,$C349,0)</f>
        <v>0</v>
      </c>
      <c r="P349" s="1">
        <f>IF(G349=1,$C349,0)</f>
        <v>0</v>
      </c>
      <c r="Q349" s="1">
        <f>IF(H349=1,$C349,0)</f>
        <v>0</v>
      </c>
    </row>
    <row r="350" spans="1:17" x14ac:dyDescent="0.25">
      <c r="A350" s="3">
        <v>43974</v>
      </c>
      <c r="B350" s="2">
        <v>545</v>
      </c>
      <c r="C350" s="1">
        <v>120</v>
      </c>
      <c r="D350" s="1">
        <f>C350/B350</f>
        <v>0.22018348623853212</v>
      </c>
      <c r="E350" s="1">
        <f>IF(AND(($D350&gt;=0),($D350&lt;5)),1,0)</f>
        <v>1</v>
      </c>
      <c r="F350" s="1">
        <f>IF(AND(($D350&gt;=5),($D350&lt;10)),1,0)</f>
        <v>0</v>
      </c>
      <c r="G350" s="1">
        <f>IF(AND((D350&gt;=10),(D350&lt;15)),1,0)</f>
        <v>0</v>
      </c>
      <c r="H350" s="1">
        <f>IF(AND(($D350&gt;=15),($D350&lt;20)),1,0)</f>
        <v>0</v>
      </c>
      <c r="L350" s="3">
        <v>43974</v>
      </c>
      <c r="M350" s="2">
        <v>545</v>
      </c>
      <c r="N350" s="1">
        <f>IF(E350=1,$C350,0)</f>
        <v>120</v>
      </c>
      <c r="O350" s="1">
        <f>IF(F350=1,$C350,0)</f>
        <v>0</v>
      </c>
      <c r="P350" s="1">
        <f>IF(G350=1,$C350,0)</f>
        <v>0</v>
      </c>
      <c r="Q350" s="1">
        <f>IF(H350=1,$C350,0)</f>
        <v>0</v>
      </c>
    </row>
    <row r="351" spans="1:17" x14ac:dyDescent="0.25">
      <c r="A351" s="3">
        <v>43975</v>
      </c>
      <c r="B351" s="2">
        <v>617</v>
      </c>
      <c r="C351" s="1">
        <v>60</v>
      </c>
      <c r="D351" s="1">
        <f>C351/B351</f>
        <v>9.7244732576985418E-2</v>
      </c>
      <c r="E351" s="1">
        <f>IF(AND(($D351&gt;=0),($D351&lt;5)),1,0)</f>
        <v>1</v>
      </c>
      <c r="F351" s="1">
        <f>IF(AND(($D351&gt;=5),($D351&lt;10)),1,0)</f>
        <v>0</v>
      </c>
      <c r="G351" s="1">
        <f>IF(AND((D351&gt;=10),(D351&lt;15)),1,0)</f>
        <v>0</v>
      </c>
      <c r="H351" s="1">
        <f>IF(AND(($D351&gt;=15),($D351&lt;20)),1,0)</f>
        <v>0</v>
      </c>
      <c r="L351" s="3">
        <v>43975</v>
      </c>
      <c r="M351" s="2">
        <v>617</v>
      </c>
      <c r="N351" s="1">
        <f>IF(E351=1,$C351,0)</f>
        <v>60</v>
      </c>
      <c r="O351" s="1">
        <f>IF(F351=1,$C351,0)</f>
        <v>0</v>
      </c>
      <c r="P351" s="1">
        <f>IF(G351=1,$C351,0)</f>
        <v>0</v>
      </c>
      <c r="Q351" s="1">
        <f>IF(H351=1,$C351,0)</f>
        <v>0</v>
      </c>
    </row>
    <row r="352" spans="1:17" x14ac:dyDescent="0.25">
      <c r="A352" s="3">
        <v>43976</v>
      </c>
      <c r="B352" s="2">
        <v>543</v>
      </c>
      <c r="C352" s="1">
        <v>54</v>
      </c>
      <c r="D352" s="1">
        <f>C352/B352</f>
        <v>9.9447513812154692E-2</v>
      </c>
      <c r="E352" s="1">
        <f>IF(AND(($D352&gt;=0),($D352&lt;5)),1,0)</f>
        <v>1</v>
      </c>
      <c r="F352" s="1">
        <f>IF(AND(($D352&gt;=5),($D352&lt;10)),1,0)</f>
        <v>0</v>
      </c>
      <c r="G352" s="1">
        <f>IF(AND((D352&gt;=10),(D352&lt;15)),1,0)</f>
        <v>0</v>
      </c>
      <c r="H352" s="1">
        <f>IF(AND(($D352&gt;=15),($D352&lt;20)),1,0)</f>
        <v>0</v>
      </c>
      <c r="L352" s="3">
        <v>43976</v>
      </c>
      <c r="M352" s="2">
        <v>543</v>
      </c>
      <c r="N352" s="1">
        <f>IF(E352=1,$C352,0)</f>
        <v>54</v>
      </c>
      <c r="O352" s="1">
        <f>IF(F352=1,$C352,0)</f>
        <v>0</v>
      </c>
      <c r="P352" s="1">
        <f>IF(G352=1,$C352,0)</f>
        <v>0</v>
      </c>
      <c r="Q352" s="1">
        <f>IF(H352=1,$C352,0)</f>
        <v>0</v>
      </c>
    </row>
    <row r="353" spans="1:17" x14ac:dyDescent="0.25">
      <c r="A353" s="3">
        <v>43977</v>
      </c>
      <c r="B353" s="2">
        <v>449</v>
      </c>
      <c r="C353" s="1">
        <v>16</v>
      </c>
      <c r="D353" s="1">
        <f>C353/B353</f>
        <v>3.5634743875278395E-2</v>
      </c>
      <c r="E353" s="1">
        <f>IF(AND(($D353&gt;=0),($D353&lt;5)),1,0)</f>
        <v>1</v>
      </c>
      <c r="F353" s="1">
        <f>IF(AND(($D353&gt;=5),($D353&lt;10)),1,0)</f>
        <v>0</v>
      </c>
      <c r="G353" s="1">
        <f>IF(AND((D353&gt;=10),(D353&lt;15)),1,0)</f>
        <v>0</v>
      </c>
      <c r="H353" s="1">
        <f>IF(AND(($D353&gt;=15),($D353&lt;20)),1,0)</f>
        <v>0</v>
      </c>
      <c r="L353" s="3">
        <v>43977</v>
      </c>
      <c r="M353" s="2">
        <v>449</v>
      </c>
      <c r="N353" s="1">
        <f>IF(E353=1,$C353,0)</f>
        <v>16</v>
      </c>
      <c r="O353" s="1">
        <f>IF(F353=1,$C353,0)</f>
        <v>0</v>
      </c>
      <c r="P353" s="1">
        <f>IF(G353=1,$C353,0)</f>
        <v>0</v>
      </c>
      <c r="Q353" s="1">
        <f>IF(H353=1,$C353,0)</f>
        <v>0</v>
      </c>
    </row>
    <row r="354" spans="1:17" x14ac:dyDescent="0.25">
      <c r="A354" s="3">
        <v>43978</v>
      </c>
      <c r="B354" s="2">
        <v>438</v>
      </c>
      <c r="C354" s="1">
        <v>0</v>
      </c>
      <c r="D354" s="1">
        <f>C354/B354</f>
        <v>0</v>
      </c>
      <c r="E354" s="1">
        <f>IF(AND(($D354&gt;=0),($D354&lt;5)),1,0)</f>
        <v>1</v>
      </c>
      <c r="F354" s="1">
        <f>IF(AND(($D354&gt;=5),($D354&lt;10)),1,0)</f>
        <v>0</v>
      </c>
      <c r="G354" s="1">
        <f>IF(AND((D354&gt;=10),(D354&lt;15)),1,0)</f>
        <v>0</v>
      </c>
      <c r="H354" s="1">
        <f>IF(AND(($D354&gt;=15),($D354&lt;20)),1,0)</f>
        <v>0</v>
      </c>
      <c r="L354" s="3">
        <v>43978</v>
      </c>
      <c r="M354" s="2">
        <v>438</v>
      </c>
      <c r="N354" s="1">
        <f>IF(E354=1,$C354,0)</f>
        <v>0</v>
      </c>
      <c r="O354" s="1">
        <f>IF(F354=1,$C354,0)</f>
        <v>0</v>
      </c>
      <c r="P354" s="1">
        <f>IF(G354=1,$C354,0)</f>
        <v>0</v>
      </c>
      <c r="Q354" s="1">
        <f>IF(H354=1,$C354,0)</f>
        <v>0</v>
      </c>
    </row>
    <row r="355" spans="1:17" x14ac:dyDescent="0.25">
      <c r="A355" s="3">
        <v>43979</v>
      </c>
      <c r="B355" s="2">
        <v>463</v>
      </c>
      <c r="C355" s="1">
        <v>0</v>
      </c>
      <c r="D355" s="1">
        <f>C355/B355</f>
        <v>0</v>
      </c>
      <c r="E355" s="1">
        <f>IF(AND(($D355&gt;=0),($D355&lt;5)),1,0)</f>
        <v>1</v>
      </c>
      <c r="F355" s="1">
        <f>IF(AND(($D355&gt;=5),($D355&lt;10)),1,0)</f>
        <v>0</v>
      </c>
      <c r="G355" s="1">
        <f>IF(AND((D355&gt;=10),(D355&lt;15)),1,0)</f>
        <v>0</v>
      </c>
      <c r="H355" s="1">
        <f>IF(AND(($D355&gt;=15),($D355&lt;20)),1,0)</f>
        <v>0</v>
      </c>
      <c r="L355" s="3">
        <v>43979</v>
      </c>
      <c r="M355" s="2">
        <v>463</v>
      </c>
      <c r="N355" s="1">
        <f>IF(E355=1,$C355,0)</f>
        <v>0</v>
      </c>
      <c r="O355" s="1">
        <f>IF(F355=1,$C355,0)</f>
        <v>0</v>
      </c>
      <c r="P355" s="1">
        <f>IF(G355=1,$C355,0)</f>
        <v>0</v>
      </c>
      <c r="Q355" s="1">
        <f>IF(H355=1,$C355,0)</f>
        <v>0</v>
      </c>
    </row>
    <row r="356" spans="1:17" x14ac:dyDescent="0.25">
      <c r="A356" s="3">
        <v>43980</v>
      </c>
      <c r="B356" s="2">
        <v>643</v>
      </c>
      <c r="C356" s="1">
        <v>0</v>
      </c>
      <c r="D356" s="1">
        <f>C356/B356</f>
        <v>0</v>
      </c>
      <c r="E356" s="1">
        <f>IF(AND(($D356&gt;=0),($D356&lt;5)),1,0)</f>
        <v>1</v>
      </c>
      <c r="F356" s="1">
        <f>IF(AND(($D356&gt;=5),($D356&lt;10)),1,0)</f>
        <v>0</v>
      </c>
      <c r="G356" s="1">
        <f>IF(AND((D356&gt;=10),(D356&lt;15)),1,0)</f>
        <v>0</v>
      </c>
      <c r="H356" s="1">
        <f>IF(AND(($D356&gt;=15),($D356&lt;20)),1,0)</f>
        <v>0</v>
      </c>
      <c r="L356" s="3">
        <v>43980</v>
      </c>
      <c r="M356" s="2">
        <v>643</v>
      </c>
      <c r="N356" s="1">
        <f>IF(E356=1,$C356,0)</f>
        <v>0</v>
      </c>
      <c r="O356" s="1">
        <f>IF(F356=1,$C356,0)</f>
        <v>0</v>
      </c>
      <c r="P356" s="1">
        <f>IF(G356=1,$C356,0)</f>
        <v>0</v>
      </c>
      <c r="Q356" s="1">
        <f>IF(H356=1,$C356,0)</f>
        <v>0</v>
      </c>
    </row>
    <row r="357" spans="1:17" x14ac:dyDescent="0.25">
      <c r="A357" s="3">
        <v>43981</v>
      </c>
      <c r="B357" s="2">
        <v>866</v>
      </c>
      <c r="C357" s="1">
        <v>0</v>
      </c>
      <c r="D357" s="1">
        <f>C357/B357</f>
        <v>0</v>
      </c>
      <c r="E357" s="1">
        <f>IF(AND(($D357&gt;=0),($D357&lt;5)),1,0)</f>
        <v>1</v>
      </c>
      <c r="F357" s="1">
        <f>IF(AND(($D357&gt;=5),($D357&lt;10)),1,0)</f>
        <v>0</v>
      </c>
      <c r="G357" s="1">
        <f>IF(AND((D357&gt;=10),(D357&lt;15)),1,0)</f>
        <v>0</v>
      </c>
      <c r="H357" s="1">
        <f>IF(AND(($D357&gt;=15),($D357&lt;20)),1,0)</f>
        <v>0</v>
      </c>
      <c r="L357" s="3">
        <v>43981</v>
      </c>
      <c r="M357" s="2">
        <v>866</v>
      </c>
      <c r="N357" s="1">
        <f>IF(E357=1,$C357,0)</f>
        <v>0</v>
      </c>
      <c r="O357" s="1">
        <f>IF(F357=1,$C357,0)</f>
        <v>0</v>
      </c>
      <c r="P357" s="1">
        <f>IF(G357=1,$C357,0)</f>
        <v>0</v>
      </c>
      <c r="Q357" s="1">
        <f>IF(H357=1,$C357,0)</f>
        <v>0</v>
      </c>
    </row>
    <row r="358" spans="1:17" x14ac:dyDescent="0.25">
      <c r="A358" s="3">
        <v>43982</v>
      </c>
      <c r="B358" s="2">
        <v>602</v>
      </c>
      <c r="C358" s="1">
        <v>0</v>
      </c>
      <c r="D358" s="1">
        <f>C358/B358</f>
        <v>0</v>
      </c>
      <c r="E358" s="1">
        <f>IF(AND(($D358&gt;=0),($D358&lt;5)),1,0)</f>
        <v>1</v>
      </c>
      <c r="F358" s="1">
        <f>IF(AND(($D358&gt;=5),($D358&lt;10)),1,0)</f>
        <v>0</v>
      </c>
      <c r="G358" s="1">
        <f>IF(AND((D358&gt;=10),(D358&lt;15)),1,0)</f>
        <v>0</v>
      </c>
      <c r="H358" s="1">
        <f>IF(AND(($D358&gt;=15),($D358&lt;20)),1,0)</f>
        <v>0</v>
      </c>
      <c r="L358" s="3">
        <v>43982</v>
      </c>
      <c r="M358" s="2">
        <v>602</v>
      </c>
      <c r="N358" s="1">
        <f>IF(E358=1,$C358,0)</f>
        <v>0</v>
      </c>
      <c r="O358" s="1">
        <f>IF(F358=1,$C358,0)</f>
        <v>0</v>
      </c>
      <c r="P358" s="1">
        <f>IF(G358=1,$C358,0)</f>
        <v>0</v>
      </c>
      <c r="Q358" s="1">
        <f>IF(H358=1,$C358,0)</f>
        <v>0</v>
      </c>
    </row>
    <row r="359" spans="1:17" x14ac:dyDescent="0.25">
      <c r="A359" s="3">
        <v>43983</v>
      </c>
      <c r="B359" s="2">
        <v>493</v>
      </c>
      <c r="C359" s="1">
        <v>0</v>
      </c>
      <c r="D359" s="1">
        <f>C359/B359</f>
        <v>0</v>
      </c>
      <c r="E359" s="1">
        <f>IF(AND(($D359&gt;=0),($D359&lt;5)),1,0)</f>
        <v>1</v>
      </c>
      <c r="F359" s="1">
        <f>IF(AND(($D359&gt;=5),($D359&lt;10)),1,0)</f>
        <v>0</v>
      </c>
      <c r="G359" s="1">
        <f>IF(AND((D359&gt;=10),(D359&lt;15)),1,0)</f>
        <v>0</v>
      </c>
      <c r="H359" s="1">
        <f>IF(AND(($D359&gt;=15),($D359&lt;20)),1,0)</f>
        <v>0</v>
      </c>
      <c r="L359" s="3">
        <v>43983</v>
      </c>
      <c r="M359" s="2">
        <v>493</v>
      </c>
      <c r="N359" s="1">
        <f>IF(E359=1,$C359,0)</f>
        <v>0</v>
      </c>
      <c r="O359" s="1">
        <f>IF(F359=1,$C359,0)</f>
        <v>0</v>
      </c>
      <c r="P359" s="1">
        <f>IF(G359=1,$C359,0)</f>
        <v>0</v>
      </c>
      <c r="Q359" s="1">
        <f>IF(H359=1,$C359,0)</f>
        <v>0</v>
      </c>
    </row>
    <row r="360" spans="1:17" x14ac:dyDescent="0.25">
      <c r="A360" s="3">
        <v>43984</v>
      </c>
      <c r="B360" s="2">
        <v>765</v>
      </c>
      <c r="C360" s="1">
        <v>1015</v>
      </c>
      <c r="D360" s="1">
        <f>C360/B360</f>
        <v>1.326797385620915</v>
      </c>
      <c r="E360" s="1">
        <f>IF(AND(($D360&gt;=0),($D360&lt;5)),1,0)</f>
        <v>1</v>
      </c>
      <c r="F360" s="1">
        <f>IF(AND(($D360&gt;=5),($D360&lt;10)),1,0)</f>
        <v>0</v>
      </c>
      <c r="G360" s="1">
        <f>IF(AND((D360&gt;=10),(D360&lt;15)),1,0)</f>
        <v>0</v>
      </c>
      <c r="H360" s="1">
        <f>IF(AND(($D360&gt;=15),($D360&lt;20)),1,0)</f>
        <v>0</v>
      </c>
      <c r="L360" s="3">
        <v>43984</v>
      </c>
      <c r="M360" s="2">
        <v>765</v>
      </c>
      <c r="N360" s="1">
        <f>IF(E360=1,$C360,0)</f>
        <v>1015</v>
      </c>
      <c r="O360" s="1">
        <f>IF(F360=1,$C360,0)</f>
        <v>0</v>
      </c>
      <c r="P360" s="1">
        <f>IF(G360=1,$C360,0)</f>
        <v>0</v>
      </c>
      <c r="Q360" s="1">
        <f>IF(H360=1,$C360,0)</f>
        <v>0</v>
      </c>
    </row>
    <row r="361" spans="1:17" x14ac:dyDescent="0.25">
      <c r="A361" s="3">
        <v>43985</v>
      </c>
      <c r="B361" s="2">
        <v>670</v>
      </c>
      <c r="C361" s="1">
        <v>1415</v>
      </c>
      <c r="D361" s="1">
        <f>C361/B361</f>
        <v>2.1119402985074629</v>
      </c>
      <c r="E361" s="1">
        <f>IF(AND(($D361&gt;=0),($D361&lt;5)),1,0)</f>
        <v>1</v>
      </c>
      <c r="F361" s="1">
        <f>IF(AND(($D361&gt;=5),($D361&lt;10)),1,0)</f>
        <v>0</v>
      </c>
      <c r="G361" s="1">
        <f>IF(AND((D361&gt;=10),(D361&lt;15)),1,0)</f>
        <v>0</v>
      </c>
      <c r="H361" s="1">
        <f>IF(AND(($D361&gt;=15),($D361&lt;20)),1,0)</f>
        <v>0</v>
      </c>
      <c r="L361" s="3">
        <v>43985</v>
      </c>
      <c r="M361" s="2">
        <v>670</v>
      </c>
      <c r="N361" s="1">
        <f>IF(E361=1,$C361,0)</f>
        <v>1415</v>
      </c>
      <c r="O361" s="1">
        <f>IF(F361=1,$C361,0)</f>
        <v>0</v>
      </c>
      <c r="P361" s="1">
        <f>IF(G361=1,$C361,0)</f>
        <v>0</v>
      </c>
      <c r="Q361" s="1">
        <f>IF(H361=1,$C361,0)</f>
        <v>0</v>
      </c>
    </row>
    <row r="362" spans="1:17" x14ac:dyDescent="0.25">
      <c r="A362" s="3">
        <v>43986</v>
      </c>
      <c r="B362" s="2">
        <v>655</v>
      </c>
      <c r="C362" s="1">
        <v>1467</v>
      </c>
      <c r="D362" s="1">
        <f>C362/B362</f>
        <v>2.2396946564885498</v>
      </c>
      <c r="E362" s="1">
        <f>IF(AND(($D362&gt;=0),($D362&lt;5)),1,0)</f>
        <v>1</v>
      </c>
      <c r="F362" s="1">
        <f>IF(AND(($D362&gt;=5),($D362&lt;10)),1,0)</f>
        <v>0</v>
      </c>
      <c r="G362" s="1">
        <f>IF(AND((D362&gt;=10),(D362&lt;15)),1,0)</f>
        <v>0</v>
      </c>
      <c r="H362" s="1">
        <f>IF(AND(($D362&gt;=15),($D362&lt;20)),1,0)</f>
        <v>0</v>
      </c>
      <c r="L362" s="3">
        <v>43986</v>
      </c>
      <c r="M362" s="2">
        <v>655</v>
      </c>
      <c r="N362" s="1">
        <f>IF(E362=1,$C362,0)</f>
        <v>1467</v>
      </c>
      <c r="O362" s="1">
        <f>IF(F362=1,$C362,0)</f>
        <v>0</v>
      </c>
      <c r="P362" s="1">
        <f>IF(G362=1,$C362,0)</f>
        <v>0</v>
      </c>
      <c r="Q362" s="1">
        <f>IF(H362=1,$C362,0)</f>
        <v>0</v>
      </c>
    </row>
    <row r="363" spans="1:17" x14ac:dyDescent="0.25">
      <c r="A363" s="3">
        <v>43987</v>
      </c>
      <c r="B363" s="2">
        <v>911</v>
      </c>
      <c r="C363" s="1">
        <v>2189</v>
      </c>
      <c r="D363" s="1">
        <f>C363/B363</f>
        <v>2.402854006586169</v>
      </c>
      <c r="E363" s="1">
        <f>IF(AND(($D363&gt;=0),($D363&lt;5)),1,0)</f>
        <v>1</v>
      </c>
      <c r="F363" s="1">
        <f>IF(AND(($D363&gt;=5),($D363&lt;10)),1,0)</f>
        <v>0</v>
      </c>
      <c r="G363" s="1">
        <f>IF(AND((D363&gt;=10),(D363&lt;15)),1,0)</f>
        <v>0</v>
      </c>
      <c r="H363" s="1">
        <f>IF(AND(($D363&gt;=15),($D363&lt;20)),1,0)</f>
        <v>0</v>
      </c>
      <c r="L363" s="3">
        <v>43987</v>
      </c>
      <c r="M363" s="2">
        <v>911</v>
      </c>
      <c r="N363" s="1">
        <f>IF(E363=1,$C363,0)</f>
        <v>2189</v>
      </c>
      <c r="O363" s="1">
        <f>IF(F363=1,$C363,0)</f>
        <v>0</v>
      </c>
      <c r="P363" s="1">
        <f>IF(G363=1,$C363,0)</f>
        <v>0</v>
      </c>
      <c r="Q363" s="1">
        <f>IF(H363=1,$C363,0)</f>
        <v>0</v>
      </c>
    </row>
    <row r="364" spans="1:17" x14ac:dyDescent="0.25">
      <c r="A364" s="3">
        <v>43988</v>
      </c>
      <c r="B364" s="2">
        <v>1197</v>
      </c>
      <c r="C364" s="1">
        <v>3137</v>
      </c>
      <c r="D364" s="1">
        <f>C364/B364</f>
        <v>2.6207184628237261</v>
      </c>
      <c r="E364" s="1">
        <f>IF(AND(($D364&gt;=0),($D364&lt;5)),1,0)</f>
        <v>1</v>
      </c>
      <c r="F364" s="1">
        <f>IF(AND(($D364&gt;=5),($D364&lt;10)),1,0)</f>
        <v>0</v>
      </c>
      <c r="G364" s="1">
        <f>IF(AND((D364&gt;=10),(D364&lt;15)),1,0)</f>
        <v>0</v>
      </c>
      <c r="H364" s="1">
        <f>IF(AND(($D364&gt;=15),($D364&lt;20)),1,0)</f>
        <v>0</v>
      </c>
      <c r="L364" s="3">
        <v>43988</v>
      </c>
      <c r="M364" s="2">
        <v>1197</v>
      </c>
      <c r="N364" s="1">
        <f>IF(E364=1,$C364,0)</f>
        <v>3137</v>
      </c>
      <c r="O364" s="1">
        <f>IF(F364=1,$C364,0)</f>
        <v>0</v>
      </c>
      <c r="P364" s="1">
        <f>IF(G364=1,$C364,0)</f>
        <v>0</v>
      </c>
      <c r="Q364" s="1">
        <f>IF(H364=1,$C364,0)</f>
        <v>0</v>
      </c>
    </row>
    <row r="365" spans="1:17" x14ac:dyDescent="0.25">
      <c r="A365" s="3">
        <v>43989</v>
      </c>
      <c r="B365" s="2">
        <v>899</v>
      </c>
      <c r="C365" s="1">
        <v>2663</v>
      </c>
      <c r="D365" s="1">
        <f>C365/B365</f>
        <v>2.9621802002224693</v>
      </c>
      <c r="E365" s="1">
        <f>IF(AND(($D365&gt;=0),($D365&lt;5)),1,0)</f>
        <v>1</v>
      </c>
      <c r="F365" s="1">
        <f>IF(AND(($D365&gt;=5),($D365&lt;10)),1,0)</f>
        <v>0</v>
      </c>
      <c r="G365" s="1">
        <f>IF(AND((D365&gt;=10),(D365&lt;15)),1,0)</f>
        <v>0</v>
      </c>
      <c r="H365" s="1">
        <f>IF(AND(($D365&gt;=15),($D365&lt;20)),1,0)</f>
        <v>0</v>
      </c>
      <c r="L365" s="3">
        <v>43989</v>
      </c>
      <c r="M365" s="2">
        <v>899</v>
      </c>
      <c r="N365" s="1">
        <f>IF(E365=1,$C365,0)</f>
        <v>2663</v>
      </c>
      <c r="O365" s="1">
        <f>IF(F365=1,$C365,0)</f>
        <v>0</v>
      </c>
      <c r="P365" s="1">
        <f>IF(G365=1,$C365,0)</f>
        <v>0</v>
      </c>
      <c r="Q365" s="1">
        <f>IF(H365=1,$C365,0)</f>
        <v>0</v>
      </c>
    </row>
    <row r="366" spans="1:17" x14ac:dyDescent="0.25">
      <c r="A366" s="3">
        <v>43990</v>
      </c>
      <c r="B366" s="2">
        <v>664</v>
      </c>
      <c r="C366" s="1">
        <v>2097</v>
      </c>
      <c r="D366" s="1">
        <f>C366/B366</f>
        <v>3.1581325301204819</v>
      </c>
      <c r="E366" s="1">
        <f>IF(AND(($D366&gt;=0),($D366&lt;5)),1,0)</f>
        <v>1</v>
      </c>
      <c r="F366" s="1">
        <f>IF(AND(($D366&gt;=5),($D366&lt;10)),1,0)</f>
        <v>0</v>
      </c>
      <c r="G366" s="1">
        <f>IF(AND((D366&gt;=10),(D366&lt;15)),1,0)</f>
        <v>0</v>
      </c>
      <c r="H366" s="1">
        <f>IF(AND(($D366&gt;=15),($D366&lt;20)),1,0)</f>
        <v>0</v>
      </c>
      <c r="L366" s="3">
        <v>43990</v>
      </c>
      <c r="M366" s="2">
        <v>664</v>
      </c>
      <c r="N366" s="1">
        <f>IF(E366=1,$C366,0)</f>
        <v>2097</v>
      </c>
      <c r="O366" s="1">
        <f>IF(F366=1,$C366,0)</f>
        <v>0</v>
      </c>
      <c r="P366" s="1">
        <f>IF(G366=1,$C366,0)</f>
        <v>0</v>
      </c>
      <c r="Q366" s="1">
        <f>IF(H366=1,$C366,0)</f>
        <v>0</v>
      </c>
    </row>
    <row r="367" spans="1:17" x14ac:dyDescent="0.25">
      <c r="A367" s="3">
        <v>43991</v>
      </c>
      <c r="B367" s="2">
        <v>684</v>
      </c>
      <c r="C367" s="1">
        <v>2408</v>
      </c>
      <c r="D367" s="1">
        <f>C367/B367</f>
        <v>3.5204678362573101</v>
      </c>
      <c r="E367" s="1">
        <f>IF(AND(($D367&gt;=0),($D367&lt;5)),1,0)</f>
        <v>1</v>
      </c>
      <c r="F367" s="1">
        <f>IF(AND(($D367&gt;=5),($D367&lt;10)),1,0)</f>
        <v>0</v>
      </c>
      <c r="G367" s="1">
        <f>IF(AND((D367&gt;=10),(D367&lt;15)),1,0)</f>
        <v>0</v>
      </c>
      <c r="H367" s="1">
        <f>IF(AND(($D367&gt;=15),($D367&lt;20)),1,0)</f>
        <v>0</v>
      </c>
      <c r="L367" s="3">
        <v>43991</v>
      </c>
      <c r="M367" s="2">
        <v>684</v>
      </c>
      <c r="N367" s="1">
        <f>IF(E367=1,$C367,0)</f>
        <v>2408</v>
      </c>
      <c r="O367" s="1">
        <f>IF(F367=1,$C367,0)</f>
        <v>0</v>
      </c>
      <c r="P367" s="1">
        <f>IF(G367=1,$C367,0)</f>
        <v>0</v>
      </c>
      <c r="Q367" s="1">
        <f>IF(H367=1,$C367,0)</f>
        <v>0</v>
      </c>
    </row>
    <row r="368" spans="1:17" x14ac:dyDescent="0.25">
      <c r="A368" s="3">
        <v>43992</v>
      </c>
      <c r="B368" s="2">
        <v>652</v>
      </c>
      <c r="C368" s="1">
        <v>2375</v>
      </c>
      <c r="D368" s="1">
        <f>C368/B368</f>
        <v>3.6426380368098159</v>
      </c>
      <c r="E368" s="1">
        <f>IF(AND(($D368&gt;=0),($D368&lt;5)),1,0)</f>
        <v>1</v>
      </c>
      <c r="F368" s="1">
        <f>IF(AND(($D368&gt;=5),($D368&lt;10)),1,0)</f>
        <v>0</v>
      </c>
      <c r="G368" s="1">
        <f>IF(AND((D368&gt;=10),(D368&lt;15)),1,0)</f>
        <v>0</v>
      </c>
      <c r="H368" s="1">
        <f>IF(AND(($D368&gt;=15),($D368&lt;20)),1,0)</f>
        <v>0</v>
      </c>
      <c r="L368" s="3">
        <v>43992</v>
      </c>
      <c r="M368" s="2">
        <v>652</v>
      </c>
      <c r="N368" s="1">
        <f>IF(E368=1,$C368,0)</f>
        <v>2375</v>
      </c>
      <c r="O368" s="1">
        <f>IF(F368=1,$C368,0)</f>
        <v>0</v>
      </c>
      <c r="P368" s="1">
        <f>IF(G368=1,$C368,0)</f>
        <v>0</v>
      </c>
      <c r="Q368" s="1">
        <f>IF(H368=1,$C368,0)</f>
        <v>0</v>
      </c>
    </row>
    <row r="369" spans="1:17" x14ac:dyDescent="0.25">
      <c r="A369" s="3">
        <v>43993</v>
      </c>
      <c r="B369" s="2">
        <v>638</v>
      </c>
      <c r="C369" s="1">
        <v>2177</v>
      </c>
      <c r="D369" s="1">
        <f>C369/B369</f>
        <v>3.4122257053291536</v>
      </c>
      <c r="E369" s="1">
        <f>IF(AND(($D369&gt;=0),($D369&lt;5)),1,0)</f>
        <v>1</v>
      </c>
      <c r="F369" s="1">
        <f>IF(AND(($D369&gt;=5),($D369&lt;10)),1,0)</f>
        <v>0</v>
      </c>
      <c r="G369" s="1">
        <f>IF(AND((D369&gt;=10),(D369&lt;15)),1,0)</f>
        <v>0</v>
      </c>
      <c r="H369" s="1">
        <f>IF(AND(($D369&gt;=15),($D369&lt;20)),1,0)</f>
        <v>0</v>
      </c>
      <c r="L369" s="3">
        <v>43993</v>
      </c>
      <c r="M369" s="2">
        <v>638</v>
      </c>
      <c r="N369" s="1">
        <f>IF(E369=1,$C369,0)</f>
        <v>2177</v>
      </c>
      <c r="O369" s="1">
        <f>IF(F369=1,$C369,0)</f>
        <v>0</v>
      </c>
      <c r="P369" s="1">
        <f>IF(G369=1,$C369,0)</f>
        <v>0</v>
      </c>
      <c r="Q369" s="1">
        <f>IF(H369=1,$C369,0)</f>
        <v>0</v>
      </c>
    </row>
    <row r="370" spans="1:17" x14ac:dyDescent="0.25">
      <c r="A370" s="3">
        <v>43994</v>
      </c>
      <c r="B370" s="2">
        <v>850</v>
      </c>
      <c r="C370" s="1">
        <v>2624</v>
      </c>
      <c r="D370" s="1">
        <f>C370/B370</f>
        <v>3.0870588235294116</v>
      </c>
      <c r="E370" s="1">
        <f>IF(AND(($D370&gt;=0),($D370&lt;5)),1,0)</f>
        <v>1</v>
      </c>
      <c r="F370" s="1">
        <f>IF(AND(($D370&gt;=5),($D370&lt;10)),1,0)</f>
        <v>0</v>
      </c>
      <c r="G370" s="1">
        <f>IF(AND((D370&gt;=10),(D370&lt;15)),1,0)</f>
        <v>0</v>
      </c>
      <c r="H370" s="1">
        <f>IF(AND(($D370&gt;=15),($D370&lt;20)),1,0)</f>
        <v>0</v>
      </c>
      <c r="L370" s="3">
        <v>43994</v>
      </c>
      <c r="M370" s="2">
        <v>850</v>
      </c>
      <c r="N370" s="1">
        <f>IF(E370=1,$C370,0)</f>
        <v>2624</v>
      </c>
      <c r="O370" s="1">
        <f>IF(F370=1,$C370,0)</f>
        <v>0</v>
      </c>
      <c r="P370" s="1">
        <f>IF(G370=1,$C370,0)</f>
        <v>0</v>
      </c>
      <c r="Q370" s="1">
        <f>IF(H370=1,$C370,0)</f>
        <v>0</v>
      </c>
    </row>
    <row r="371" spans="1:17" x14ac:dyDescent="0.25">
      <c r="A371" s="3">
        <v>43995</v>
      </c>
      <c r="B371" s="2">
        <v>1405</v>
      </c>
      <c r="C371" s="1">
        <v>4231</v>
      </c>
      <c r="D371" s="1">
        <f>C371/B371</f>
        <v>3.0113879003558717</v>
      </c>
      <c r="E371" s="1">
        <f>IF(AND(($D371&gt;=0),($D371&lt;5)),1,0)</f>
        <v>1</v>
      </c>
      <c r="F371" s="1">
        <f>IF(AND(($D371&gt;=5),($D371&lt;10)),1,0)</f>
        <v>0</v>
      </c>
      <c r="G371" s="1">
        <f>IF(AND((D371&gt;=10),(D371&lt;15)),1,0)</f>
        <v>0</v>
      </c>
      <c r="H371" s="1">
        <f>IF(AND(($D371&gt;=15),($D371&lt;20)),1,0)</f>
        <v>0</v>
      </c>
      <c r="L371" s="3">
        <v>43995</v>
      </c>
      <c r="M371" s="2">
        <v>1405</v>
      </c>
      <c r="N371" s="1">
        <f>IF(E371=1,$C371,0)</f>
        <v>4231</v>
      </c>
      <c r="O371" s="1">
        <f>IF(F371=1,$C371,0)</f>
        <v>0</v>
      </c>
      <c r="P371" s="1">
        <f>IF(G371=1,$C371,0)</f>
        <v>0</v>
      </c>
      <c r="Q371" s="1">
        <f>IF(H371=1,$C371,0)</f>
        <v>0</v>
      </c>
    </row>
    <row r="372" spans="1:17" x14ac:dyDescent="0.25">
      <c r="A372" s="3">
        <v>43996</v>
      </c>
      <c r="B372" s="2">
        <v>1096</v>
      </c>
      <c r="C372" s="1">
        <v>3709</v>
      </c>
      <c r="D372" s="1">
        <f>C372/B372</f>
        <v>3.3841240875912408</v>
      </c>
      <c r="E372" s="1">
        <f>IF(AND(($D372&gt;=0),($D372&lt;5)),1,0)</f>
        <v>1</v>
      </c>
      <c r="F372" s="1">
        <f>IF(AND(($D372&gt;=5),($D372&lt;10)),1,0)</f>
        <v>0</v>
      </c>
      <c r="G372" s="1">
        <f>IF(AND((D372&gt;=10),(D372&lt;15)),1,0)</f>
        <v>0</v>
      </c>
      <c r="H372" s="1">
        <f>IF(AND(($D372&gt;=15),($D372&lt;20)),1,0)</f>
        <v>0</v>
      </c>
      <c r="L372" s="3">
        <v>43996</v>
      </c>
      <c r="M372" s="2">
        <v>1096</v>
      </c>
      <c r="N372" s="1">
        <f>IF(E372=1,$C372,0)</f>
        <v>3709</v>
      </c>
      <c r="O372" s="1">
        <f>IF(F372=1,$C372,0)</f>
        <v>0</v>
      </c>
      <c r="P372" s="1">
        <f>IF(G372=1,$C372,0)</f>
        <v>0</v>
      </c>
      <c r="Q372" s="1">
        <f>IF(H372=1,$C372,0)</f>
        <v>0</v>
      </c>
    </row>
    <row r="373" spans="1:17" x14ac:dyDescent="0.25">
      <c r="A373" s="3">
        <v>43997</v>
      </c>
      <c r="B373" s="2">
        <v>725</v>
      </c>
      <c r="C373" s="1">
        <v>2667</v>
      </c>
      <c r="D373" s="1">
        <f>C373/B373</f>
        <v>3.6786206896551725</v>
      </c>
      <c r="E373" s="1">
        <f>IF(AND(($D373&gt;=0),($D373&lt;5)),1,0)</f>
        <v>1</v>
      </c>
      <c r="F373" s="1">
        <f>IF(AND(($D373&gt;=5),($D373&lt;10)),1,0)</f>
        <v>0</v>
      </c>
      <c r="G373" s="1">
        <f>IF(AND((D373&gt;=10),(D373&lt;15)),1,0)</f>
        <v>0</v>
      </c>
      <c r="H373" s="1">
        <f>IF(AND(($D373&gt;=15),($D373&lt;20)),1,0)</f>
        <v>0</v>
      </c>
      <c r="L373" s="3">
        <v>43997</v>
      </c>
      <c r="M373" s="2">
        <v>725</v>
      </c>
      <c r="N373" s="1">
        <f>IF(E373=1,$C373,0)</f>
        <v>2667</v>
      </c>
      <c r="O373" s="1">
        <f>IF(F373=1,$C373,0)</f>
        <v>0</v>
      </c>
      <c r="P373" s="1">
        <f>IF(G373=1,$C373,0)</f>
        <v>0</v>
      </c>
      <c r="Q373" s="1">
        <f>IF(H373=1,$C373,0)</f>
        <v>0</v>
      </c>
    </row>
    <row r="374" spans="1:17" x14ac:dyDescent="0.25">
      <c r="A374" s="3">
        <v>43998</v>
      </c>
      <c r="B374" s="2">
        <v>738</v>
      </c>
      <c r="C374" s="1">
        <v>3928</v>
      </c>
      <c r="D374" s="1">
        <f>C374/B374</f>
        <v>5.3224932249322494</v>
      </c>
      <c r="E374" s="1">
        <f>IF(AND(($D374&gt;=0),($D374&lt;5)),1,0)</f>
        <v>0</v>
      </c>
      <c r="F374" s="1">
        <f>IF(AND(($D374&gt;=5),($D374&lt;10)),1,0)</f>
        <v>1</v>
      </c>
      <c r="G374" s="1">
        <f>IF(AND((D374&gt;=10),(D374&lt;15)),1,0)</f>
        <v>0</v>
      </c>
      <c r="H374" s="1">
        <f>IF(AND(($D374&gt;=15),($D374&lt;20)),1,0)</f>
        <v>0</v>
      </c>
      <c r="L374" s="3">
        <v>43998</v>
      </c>
      <c r="M374" s="2">
        <v>738</v>
      </c>
      <c r="N374" s="1">
        <f>IF(E374=1,$C374,0)</f>
        <v>0</v>
      </c>
      <c r="O374" s="1">
        <f>IF(F374=1,$C374,0)</f>
        <v>3928</v>
      </c>
      <c r="P374" s="1">
        <f>IF(G374=1,$C374,0)</f>
        <v>0</v>
      </c>
      <c r="Q374" s="1">
        <f>IF(H374=1,$C374,0)</f>
        <v>0</v>
      </c>
    </row>
    <row r="375" spans="1:17" x14ac:dyDescent="0.25">
      <c r="A375" s="3">
        <v>43999</v>
      </c>
      <c r="B375" s="2">
        <v>799</v>
      </c>
      <c r="C375" s="1">
        <v>4322</v>
      </c>
      <c r="D375" s="1">
        <f>C375/B375</f>
        <v>5.4092615769712138</v>
      </c>
      <c r="E375" s="1">
        <f>IF(AND(($D375&gt;=0),($D375&lt;5)),1,0)</f>
        <v>0</v>
      </c>
      <c r="F375" s="1">
        <f>IF(AND(($D375&gt;=5),($D375&lt;10)),1,0)</f>
        <v>1</v>
      </c>
      <c r="G375" s="1">
        <f>IF(AND((D375&gt;=10),(D375&lt;15)),1,0)</f>
        <v>0</v>
      </c>
      <c r="H375" s="1">
        <f>IF(AND(($D375&gt;=15),($D375&lt;20)),1,0)</f>
        <v>0</v>
      </c>
      <c r="L375" s="3">
        <v>43999</v>
      </c>
      <c r="M375" s="2">
        <v>799</v>
      </c>
      <c r="N375" s="1">
        <f>IF(E375=1,$C375,0)</f>
        <v>0</v>
      </c>
      <c r="O375" s="1">
        <f>IF(F375=1,$C375,0)</f>
        <v>4322</v>
      </c>
      <c r="P375" s="1">
        <f>IF(G375=1,$C375,0)</f>
        <v>0</v>
      </c>
      <c r="Q375" s="1">
        <f>IF(H375=1,$C375,0)</f>
        <v>0</v>
      </c>
    </row>
    <row r="376" spans="1:17" x14ac:dyDescent="0.25">
      <c r="A376" s="3">
        <v>44000</v>
      </c>
      <c r="B376" s="2">
        <v>871</v>
      </c>
      <c r="C376" s="1">
        <v>4780</v>
      </c>
      <c r="D376" s="1">
        <f>C376/B376</f>
        <v>5.487944890929966</v>
      </c>
      <c r="E376" s="1">
        <f>IF(AND(($D376&gt;=0),($D376&lt;5)),1,0)</f>
        <v>0</v>
      </c>
      <c r="F376" s="1">
        <f>IF(AND(($D376&gt;=5),($D376&lt;10)),1,0)</f>
        <v>1</v>
      </c>
      <c r="G376" s="1">
        <f>IF(AND((D376&gt;=10),(D376&lt;15)),1,0)</f>
        <v>0</v>
      </c>
      <c r="H376" s="1">
        <f>IF(AND(($D376&gt;=15),($D376&lt;20)),1,0)</f>
        <v>0</v>
      </c>
      <c r="L376" s="3">
        <v>44000</v>
      </c>
      <c r="M376" s="2">
        <v>871</v>
      </c>
      <c r="N376" s="1">
        <f>IF(E376=1,$C376,0)</f>
        <v>0</v>
      </c>
      <c r="O376" s="1">
        <f>IF(F376=1,$C376,0)</f>
        <v>4780</v>
      </c>
      <c r="P376" s="1">
        <f>IF(G376=1,$C376,0)</f>
        <v>0</v>
      </c>
      <c r="Q376" s="1">
        <f>IF(H376=1,$C376,0)</f>
        <v>0</v>
      </c>
    </row>
    <row r="377" spans="1:17" x14ac:dyDescent="0.25">
      <c r="A377" s="3">
        <v>44001</v>
      </c>
      <c r="B377" s="2">
        <v>1119</v>
      </c>
      <c r="C377" s="1">
        <v>6608</v>
      </c>
      <c r="D377" s="1">
        <f>C377/B377</f>
        <v>5.9052725647899909</v>
      </c>
      <c r="E377" s="1">
        <f>IF(AND(($D377&gt;=0),($D377&lt;5)),1,0)</f>
        <v>0</v>
      </c>
      <c r="F377" s="1">
        <f>IF(AND(($D377&gt;=5),($D377&lt;10)),1,0)</f>
        <v>1</v>
      </c>
      <c r="G377" s="1">
        <f>IF(AND((D377&gt;=10),(D377&lt;15)),1,0)</f>
        <v>0</v>
      </c>
      <c r="H377" s="1">
        <f>IF(AND(($D377&gt;=15),($D377&lt;20)),1,0)</f>
        <v>0</v>
      </c>
      <c r="L377" s="3">
        <v>44001</v>
      </c>
      <c r="M377" s="2">
        <v>1119</v>
      </c>
      <c r="N377" s="1">
        <f>IF(E377=1,$C377,0)</f>
        <v>0</v>
      </c>
      <c r="O377" s="1">
        <f>IF(F377=1,$C377,0)</f>
        <v>6608</v>
      </c>
      <c r="P377" s="1">
        <f>IF(G377=1,$C377,0)</f>
        <v>0</v>
      </c>
      <c r="Q377" s="1">
        <f>IF(H377=1,$C377,0)</f>
        <v>0</v>
      </c>
    </row>
    <row r="378" spans="1:17" x14ac:dyDescent="0.25">
      <c r="A378" s="3">
        <v>44002</v>
      </c>
      <c r="B378" s="2">
        <v>1710</v>
      </c>
      <c r="C378" s="1">
        <v>9555</v>
      </c>
      <c r="D378" s="1">
        <f>C378/B378</f>
        <v>5.5877192982456139</v>
      </c>
      <c r="E378" s="1">
        <f>IF(AND(($D378&gt;=0),($D378&lt;5)),1,0)</f>
        <v>0</v>
      </c>
      <c r="F378" s="1">
        <f>IF(AND(($D378&gt;=5),($D378&lt;10)),1,0)</f>
        <v>1</v>
      </c>
      <c r="G378" s="1">
        <f>IF(AND((D378&gt;=10),(D378&lt;15)),1,0)</f>
        <v>0</v>
      </c>
      <c r="H378" s="1">
        <f>IF(AND(($D378&gt;=15),($D378&lt;20)),1,0)</f>
        <v>0</v>
      </c>
      <c r="L378" s="3">
        <v>44002</v>
      </c>
      <c r="M378" s="2">
        <v>1710</v>
      </c>
      <c r="N378" s="1">
        <f>IF(E378=1,$C378,0)</f>
        <v>0</v>
      </c>
      <c r="O378" s="1">
        <f>IF(F378=1,$C378,0)</f>
        <v>9555</v>
      </c>
      <c r="P378" s="1">
        <f>IF(G378=1,$C378,0)</f>
        <v>0</v>
      </c>
      <c r="Q378" s="1">
        <f>IF(H378=1,$C378,0)</f>
        <v>0</v>
      </c>
    </row>
    <row r="379" spans="1:17" x14ac:dyDescent="0.25">
      <c r="A379" s="3">
        <v>44003</v>
      </c>
      <c r="B379" s="2">
        <v>1233</v>
      </c>
      <c r="C379" s="1">
        <v>8549</v>
      </c>
      <c r="D379" s="1">
        <f>C379/B379</f>
        <v>6.9334955393349551</v>
      </c>
      <c r="E379" s="1">
        <f>IF(AND(($D379&gt;=0),($D379&lt;5)),1,0)</f>
        <v>0</v>
      </c>
      <c r="F379" s="1">
        <f>IF(AND(($D379&gt;=5),($D379&lt;10)),1,0)</f>
        <v>1</v>
      </c>
      <c r="G379" s="1">
        <f>IF(AND((D379&gt;=10),(D379&lt;15)),1,0)</f>
        <v>0</v>
      </c>
      <c r="H379" s="1">
        <f>IF(AND(($D379&gt;=15),($D379&lt;20)),1,0)</f>
        <v>0</v>
      </c>
      <c r="L379" s="3">
        <v>44003</v>
      </c>
      <c r="M379" s="2">
        <v>1233</v>
      </c>
      <c r="N379" s="1">
        <f>IF(E379=1,$C379,0)</f>
        <v>0</v>
      </c>
      <c r="O379" s="1">
        <f>IF(F379=1,$C379,0)</f>
        <v>8549</v>
      </c>
      <c r="P379" s="1">
        <f>IF(G379=1,$C379,0)</f>
        <v>0</v>
      </c>
      <c r="Q379" s="1">
        <f>IF(H379=1,$C379,0)</f>
        <v>0</v>
      </c>
    </row>
    <row r="380" spans="1:17" x14ac:dyDescent="0.25">
      <c r="A380" s="3">
        <v>44004</v>
      </c>
      <c r="B380" s="2">
        <v>810</v>
      </c>
      <c r="C380" s="1">
        <v>6042</v>
      </c>
      <c r="D380" s="1">
        <f>C380/B380</f>
        <v>7.4592592592592597</v>
      </c>
      <c r="E380" s="1">
        <f>IF(AND(($D380&gt;=0),($D380&lt;5)),1,0)</f>
        <v>0</v>
      </c>
      <c r="F380" s="1">
        <f>IF(AND(($D380&gt;=5),($D380&lt;10)),1,0)</f>
        <v>1</v>
      </c>
      <c r="G380" s="1">
        <f>IF(AND((D380&gt;=10),(D380&lt;15)),1,0)</f>
        <v>0</v>
      </c>
      <c r="H380" s="1">
        <f>IF(AND(($D380&gt;=15),($D380&lt;20)),1,0)</f>
        <v>0</v>
      </c>
      <c r="L380" s="3">
        <v>44004</v>
      </c>
      <c r="M380" s="2">
        <v>810</v>
      </c>
      <c r="N380" s="1">
        <f>IF(E380=1,$C380,0)</f>
        <v>0</v>
      </c>
      <c r="O380" s="1">
        <f>IF(F380=1,$C380,0)</f>
        <v>6042</v>
      </c>
      <c r="P380" s="1">
        <f>IF(G380=1,$C380,0)</f>
        <v>0</v>
      </c>
      <c r="Q380" s="1">
        <f>IF(H380=1,$C380,0)</f>
        <v>0</v>
      </c>
    </row>
    <row r="381" spans="1:17" x14ac:dyDescent="0.25">
      <c r="A381" s="3">
        <v>44005</v>
      </c>
      <c r="B381" s="2">
        <v>988</v>
      </c>
      <c r="C381" s="1">
        <v>6367</v>
      </c>
      <c r="D381" s="1">
        <f>C381/B381</f>
        <v>6.4443319838056681</v>
      </c>
      <c r="E381" s="1">
        <f>IF(AND(($D381&gt;=0),($D381&lt;5)),1,0)</f>
        <v>0</v>
      </c>
      <c r="F381" s="1">
        <f>IF(AND(($D381&gt;=5),($D381&lt;10)),1,0)</f>
        <v>1</v>
      </c>
      <c r="G381" s="1">
        <f>IF(AND((D381&gt;=10),(D381&lt;15)),1,0)</f>
        <v>0</v>
      </c>
      <c r="H381" s="1">
        <f>IF(AND(($D381&gt;=15),($D381&lt;20)),1,0)</f>
        <v>0</v>
      </c>
      <c r="L381" s="3">
        <v>44005</v>
      </c>
      <c r="M381" s="2">
        <v>988</v>
      </c>
      <c r="N381" s="1">
        <f>IF(E381=1,$C381,0)</f>
        <v>0</v>
      </c>
      <c r="O381" s="1">
        <f>IF(F381=1,$C381,0)</f>
        <v>6367</v>
      </c>
      <c r="P381" s="1">
        <f>IF(G381=1,$C381,0)</f>
        <v>0</v>
      </c>
      <c r="Q381" s="1">
        <f>IF(H381=1,$C381,0)</f>
        <v>0</v>
      </c>
    </row>
    <row r="382" spans="1:17" x14ac:dyDescent="0.25">
      <c r="A382" s="3">
        <v>44006</v>
      </c>
      <c r="B382" s="2">
        <v>1140</v>
      </c>
      <c r="C382" s="1">
        <v>7451</v>
      </c>
      <c r="D382" s="1">
        <f>C382/B382</f>
        <v>6.5359649122807015</v>
      </c>
      <c r="E382" s="1">
        <f>IF(AND(($D382&gt;=0),($D382&lt;5)),1,0)</f>
        <v>0</v>
      </c>
      <c r="F382" s="1">
        <f>IF(AND(($D382&gt;=5),($D382&lt;10)),1,0)</f>
        <v>1</v>
      </c>
      <c r="G382" s="1">
        <f>IF(AND((D382&gt;=10),(D382&lt;15)),1,0)</f>
        <v>0</v>
      </c>
      <c r="H382" s="1">
        <f>IF(AND(($D382&gt;=15),($D382&lt;20)),1,0)</f>
        <v>0</v>
      </c>
      <c r="L382" s="3">
        <v>44006</v>
      </c>
      <c r="M382" s="2">
        <v>1140</v>
      </c>
      <c r="N382" s="1">
        <f>IF(E382=1,$C382,0)</f>
        <v>0</v>
      </c>
      <c r="O382" s="1">
        <f>IF(F382=1,$C382,0)</f>
        <v>7451</v>
      </c>
      <c r="P382" s="1">
        <f>IF(G382=1,$C382,0)</f>
        <v>0</v>
      </c>
      <c r="Q382" s="1">
        <f>IF(H382=1,$C382,0)</f>
        <v>0</v>
      </c>
    </row>
    <row r="383" spans="1:17" x14ac:dyDescent="0.25">
      <c r="A383" s="3">
        <v>44007</v>
      </c>
      <c r="B383" s="2">
        <v>1305</v>
      </c>
      <c r="C383" s="1">
        <v>8237</v>
      </c>
      <c r="D383" s="1">
        <f>C383/B383</f>
        <v>6.3118773946360154</v>
      </c>
      <c r="E383" s="1">
        <f>IF(AND(($D383&gt;=0),($D383&lt;5)),1,0)</f>
        <v>0</v>
      </c>
      <c r="F383" s="1">
        <f>IF(AND(($D383&gt;=5),($D383&lt;10)),1,0)</f>
        <v>1</v>
      </c>
      <c r="G383" s="1">
        <f>IF(AND((D383&gt;=10),(D383&lt;15)),1,0)</f>
        <v>0</v>
      </c>
      <c r="H383" s="1">
        <f>IF(AND(($D383&gt;=15),($D383&lt;20)),1,0)</f>
        <v>0</v>
      </c>
      <c r="L383" s="3">
        <v>44007</v>
      </c>
      <c r="M383" s="2">
        <v>1305</v>
      </c>
      <c r="N383" s="1">
        <f>IF(E383=1,$C383,0)</f>
        <v>0</v>
      </c>
      <c r="O383" s="1">
        <f>IF(F383=1,$C383,0)</f>
        <v>8237</v>
      </c>
      <c r="P383" s="1">
        <f>IF(G383=1,$C383,0)</f>
        <v>0</v>
      </c>
      <c r="Q383" s="1">
        <f>IF(H383=1,$C383,0)</f>
        <v>0</v>
      </c>
    </row>
    <row r="384" spans="1:17" x14ac:dyDescent="0.25">
      <c r="A384" s="3">
        <v>44008</v>
      </c>
      <c r="B384" s="2">
        <v>1678</v>
      </c>
      <c r="C384" s="1">
        <v>9944</v>
      </c>
      <c r="D384" s="1">
        <f>C384/B384</f>
        <v>5.9261025029797381</v>
      </c>
      <c r="E384" s="1">
        <f>IF(AND(($D384&gt;=0),($D384&lt;5)),1,0)</f>
        <v>0</v>
      </c>
      <c r="F384" s="1">
        <f>IF(AND(($D384&gt;=5),($D384&lt;10)),1,0)</f>
        <v>1</v>
      </c>
      <c r="G384" s="1">
        <f>IF(AND((D384&gt;=10),(D384&lt;15)),1,0)</f>
        <v>0</v>
      </c>
      <c r="H384" s="1">
        <f>IF(AND(($D384&gt;=15),($D384&lt;20)),1,0)</f>
        <v>0</v>
      </c>
      <c r="L384" s="3">
        <v>44008</v>
      </c>
      <c r="M384" s="2">
        <v>1678</v>
      </c>
      <c r="N384" s="1">
        <f>IF(E384=1,$C384,0)</f>
        <v>0</v>
      </c>
      <c r="O384" s="1">
        <f>IF(F384=1,$C384,0)</f>
        <v>9944</v>
      </c>
      <c r="P384" s="1">
        <f>IF(G384=1,$C384,0)</f>
        <v>0</v>
      </c>
      <c r="Q384" s="1">
        <f>IF(H384=1,$C384,0)</f>
        <v>0</v>
      </c>
    </row>
    <row r="385" spans="1:17" x14ac:dyDescent="0.25">
      <c r="A385" s="3">
        <v>44009</v>
      </c>
      <c r="B385" s="2">
        <v>1904</v>
      </c>
      <c r="C385" s="1">
        <v>11363</v>
      </c>
      <c r="D385" s="1">
        <f>C385/B385</f>
        <v>5.9679621848739499</v>
      </c>
      <c r="E385" s="1">
        <f>IF(AND(($D385&gt;=0),($D385&lt;5)),1,0)</f>
        <v>0</v>
      </c>
      <c r="F385" s="1">
        <f>IF(AND(($D385&gt;=5),($D385&lt;10)),1,0)</f>
        <v>1</v>
      </c>
      <c r="G385" s="1">
        <f>IF(AND((D385&gt;=10),(D385&lt;15)),1,0)</f>
        <v>0</v>
      </c>
      <c r="H385" s="1">
        <f>IF(AND(($D385&gt;=15),($D385&lt;20)),1,0)</f>
        <v>0</v>
      </c>
      <c r="L385" s="3">
        <v>44009</v>
      </c>
      <c r="M385" s="2">
        <v>1904</v>
      </c>
      <c r="N385" s="1">
        <f>IF(E385=1,$C385,0)</f>
        <v>0</v>
      </c>
      <c r="O385" s="1">
        <f>IF(F385=1,$C385,0)</f>
        <v>11363</v>
      </c>
      <c r="P385" s="1">
        <f>IF(G385=1,$C385,0)</f>
        <v>0</v>
      </c>
      <c r="Q385" s="1">
        <f>IF(H385=1,$C385,0)</f>
        <v>0</v>
      </c>
    </row>
    <row r="386" spans="1:17" x14ac:dyDescent="0.25">
      <c r="A386" s="3">
        <v>44010</v>
      </c>
      <c r="B386" s="2">
        <v>1478</v>
      </c>
      <c r="C386" s="1">
        <v>10435</v>
      </c>
      <c r="D386" s="1">
        <f>C386/B386</f>
        <v>7.0602165087956701</v>
      </c>
      <c r="E386" s="1">
        <f>IF(AND(($D386&gt;=0),($D386&lt;5)),1,0)</f>
        <v>0</v>
      </c>
      <c r="F386" s="1">
        <f>IF(AND(($D386&gt;=5),($D386&lt;10)),1,0)</f>
        <v>1</v>
      </c>
      <c r="G386" s="1">
        <f>IF(AND((D386&gt;=10),(D386&lt;15)),1,0)</f>
        <v>0</v>
      </c>
      <c r="H386" s="1">
        <f>IF(AND(($D386&gt;=15),($D386&lt;20)),1,0)</f>
        <v>0</v>
      </c>
      <c r="L386" s="3">
        <v>44010</v>
      </c>
      <c r="M386" s="2">
        <v>1478</v>
      </c>
      <c r="N386" s="1">
        <f>IF(E386=1,$C386,0)</f>
        <v>0</v>
      </c>
      <c r="O386" s="1">
        <f>IF(F386=1,$C386,0)</f>
        <v>10435</v>
      </c>
      <c r="P386" s="1">
        <f>IF(G386=1,$C386,0)</f>
        <v>0</v>
      </c>
      <c r="Q386" s="1">
        <f>IF(H386=1,$C386,0)</f>
        <v>0</v>
      </c>
    </row>
    <row r="387" spans="1:17" x14ac:dyDescent="0.25">
      <c r="A387" s="3">
        <v>44011</v>
      </c>
      <c r="B387" s="2">
        <v>936</v>
      </c>
      <c r="C387" s="1">
        <v>6837</v>
      </c>
      <c r="D387" s="1">
        <f>C387/B387</f>
        <v>7.3044871794871797</v>
      </c>
      <c r="E387" s="1">
        <f>IF(AND(($D387&gt;=0),($D387&lt;5)),1,0)</f>
        <v>0</v>
      </c>
      <c r="F387" s="1">
        <f>IF(AND(($D387&gt;=5),($D387&lt;10)),1,0)</f>
        <v>1</v>
      </c>
      <c r="G387" s="1">
        <f>IF(AND((D387&gt;=10),(D387&lt;15)),1,0)</f>
        <v>0</v>
      </c>
      <c r="H387" s="1">
        <f>IF(AND(($D387&gt;=15),($D387&lt;20)),1,0)</f>
        <v>0</v>
      </c>
      <c r="L387" s="3">
        <v>44011</v>
      </c>
      <c r="M387" s="2">
        <v>936</v>
      </c>
      <c r="N387" s="1">
        <f>IF(E387=1,$C387,0)</f>
        <v>0</v>
      </c>
      <c r="O387" s="1">
        <f>IF(F387=1,$C387,0)</f>
        <v>6837</v>
      </c>
      <c r="P387" s="1">
        <f>IF(G387=1,$C387,0)</f>
        <v>0</v>
      </c>
      <c r="Q387" s="1">
        <f>IF(H387=1,$C387,0)</f>
        <v>0</v>
      </c>
    </row>
    <row r="388" spans="1:17" x14ac:dyDescent="0.25">
      <c r="A388" s="3">
        <v>44012</v>
      </c>
      <c r="B388" s="2">
        <v>932</v>
      </c>
      <c r="C388" s="1">
        <v>6886</v>
      </c>
      <c r="D388" s="1">
        <f>C388/B388</f>
        <v>7.3884120171673819</v>
      </c>
      <c r="E388" s="1">
        <f>IF(AND(($D388&gt;=0),($D388&lt;5)),1,0)</f>
        <v>0</v>
      </c>
      <c r="F388" s="1">
        <f>IF(AND(($D388&gt;=5),($D388&lt;10)),1,0)</f>
        <v>1</v>
      </c>
      <c r="G388" s="1">
        <f>IF(AND((D388&gt;=10),(D388&lt;15)),1,0)</f>
        <v>0</v>
      </c>
      <c r="H388" s="1">
        <f>IF(AND(($D388&gt;=15),($D388&lt;20)),1,0)</f>
        <v>0</v>
      </c>
      <c r="L388" s="3">
        <v>44012</v>
      </c>
      <c r="M388" s="2">
        <v>932</v>
      </c>
      <c r="N388" s="1">
        <f>IF(E388=1,$C388,0)</f>
        <v>0</v>
      </c>
      <c r="O388" s="1">
        <f>IF(F388=1,$C388,0)</f>
        <v>6886</v>
      </c>
      <c r="P388" s="1">
        <f>IF(G388=1,$C388,0)</f>
        <v>0</v>
      </c>
      <c r="Q388" s="1">
        <f>IF(H388=1,$C388,0)</f>
        <v>0</v>
      </c>
    </row>
    <row r="389" spans="1:17" x14ac:dyDescent="0.25">
      <c r="A389" s="3">
        <v>44013</v>
      </c>
      <c r="B389" s="2">
        <v>1063</v>
      </c>
      <c r="C389" s="1">
        <v>6688</v>
      </c>
      <c r="D389" s="1">
        <f>C389/B389</f>
        <v>6.2916274694261523</v>
      </c>
      <c r="E389" s="1">
        <f>IF(AND(($D389&gt;=0),($D389&lt;5)),1,0)</f>
        <v>0</v>
      </c>
      <c r="F389" s="1">
        <f>IF(AND(($D389&gt;=5),($D389&lt;10)),1,0)</f>
        <v>1</v>
      </c>
      <c r="G389" s="1">
        <f>IF(AND((D389&gt;=10),(D389&lt;15)),1,0)</f>
        <v>0</v>
      </c>
      <c r="H389" s="1">
        <f>IF(AND(($D389&gt;=15),($D389&lt;20)),1,0)</f>
        <v>0</v>
      </c>
      <c r="L389" s="3">
        <v>44013</v>
      </c>
      <c r="M389" s="2">
        <v>1063</v>
      </c>
      <c r="N389" s="1">
        <f>IF(E389=1,$C389,0)</f>
        <v>0</v>
      </c>
      <c r="O389" s="1">
        <f>IF(F389=1,$C389,0)</f>
        <v>6688</v>
      </c>
      <c r="P389" s="1">
        <f>IF(G389=1,$C389,0)</f>
        <v>0</v>
      </c>
      <c r="Q389" s="1">
        <f>IF(H389=1,$C389,0)</f>
        <v>0</v>
      </c>
    </row>
    <row r="390" spans="1:17" x14ac:dyDescent="0.25">
      <c r="A390" s="3">
        <v>44014</v>
      </c>
      <c r="B390" s="2">
        <v>1016</v>
      </c>
      <c r="C390" s="1">
        <v>6191</v>
      </c>
      <c r="D390" s="1">
        <f>C390/B390</f>
        <v>6.0935039370078741</v>
      </c>
      <c r="E390" s="1">
        <f>IF(AND(($D390&gt;=0),($D390&lt;5)),1,0)</f>
        <v>0</v>
      </c>
      <c r="F390" s="1">
        <f>IF(AND(($D390&gt;=5),($D390&lt;10)),1,0)</f>
        <v>1</v>
      </c>
      <c r="G390" s="1">
        <f>IF(AND((D390&gt;=10),(D390&lt;15)),1,0)</f>
        <v>0</v>
      </c>
      <c r="H390" s="1">
        <f>IF(AND(($D390&gt;=15),($D390&lt;20)),1,0)</f>
        <v>0</v>
      </c>
      <c r="L390" s="3">
        <v>44014</v>
      </c>
      <c r="M390" s="2">
        <v>1016</v>
      </c>
      <c r="N390" s="1">
        <f>IF(E390=1,$C390,0)</f>
        <v>0</v>
      </c>
      <c r="O390" s="1">
        <f>IF(F390=1,$C390,0)</f>
        <v>6191</v>
      </c>
      <c r="P390" s="1">
        <f>IF(G390=1,$C390,0)</f>
        <v>0</v>
      </c>
      <c r="Q390" s="1">
        <f>IF(H390=1,$C390,0)</f>
        <v>0</v>
      </c>
    </row>
    <row r="391" spans="1:17" x14ac:dyDescent="0.25">
      <c r="A391" s="3">
        <v>44015</v>
      </c>
      <c r="B391" s="2">
        <v>1453</v>
      </c>
      <c r="C391" s="1">
        <v>7404</v>
      </c>
      <c r="D391" s="1">
        <f>C391/B391</f>
        <v>5.0956641431520993</v>
      </c>
      <c r="E391" s="1">
        <f>IF(AND(($D391&gt;=0),($D391&lt;5)),1,0)</f>
        <v>0</v>
      </c>
      <c r="F391" s="1">
        <f>IF(AND(($D391&gt;=5),($D391&lt;10)),1,0)</f>
        <v>1</v>
      </c>
      <c r="G391" s="1">
        <f>IF(AND((D391&gt;=10),(D391&lt;15)),1,0)</f>
        <v>0</v>
      </c>
      <c r="H391" s="1">
        <f>IF(AND(($D391&gt;=15),($D391&lt;20)),1,0)</f>
        <v>0</v>
      </c>
      <c r="L391" s="3">
        <v>44015</v>
      </c>
      <c r="M391" s="2">
        <v>1453</v>
      </c>
      <c r="N391" s="1">
        <f>IF(E391=1,$C391,0)</f>
        <v>0</v>
      </c>
      <c r="O391" s="1">
        <f>IF(F391=1,$C391,0)</f>
        <v>7404</v>
      </c>
      <c r="P391" s="1">
        <f>IF(G391=1,$C391,0)</f>
        <v>0</v>
      </c>
      <c r="Q391" s="1">
        <f>IF(H391=1,$C391,0)</f>
        <v>0</v>
      </c>
    </row>
    <row r="392" spans="1:17" x14ac:dyDescent="0.25">
      <c r="A392" s="3">
        <v>44016</v>
      </c>
      <c r="B392" s="2">
        <v>2340</v>
      </c>
      <c r="C392" s="1">
        <v>10806</v>
      </c>
      <c r="D392" s="1">
        <f>C392/B392</f>
        <v>4.6179487179487175</v>
      </c>
      <c r="E392" s="1">
        <f>IF(AND(($D392&gt;=0),($D392&lt;5)),1,0)</f>
        <v>1</v>
      </c>
      <c r="F392" s="1">
        <f>IF(AND(($D392&gt;=5),($D392&lt;10)),1,0)</f>
        <v>0</v>
      </c>
      <c r="G392" s="1">
        <f>IF(AND((D392&gt;=10),(D392&lt;15)),1,0)</f>
        <v>0</v>
      </c>
      <c r="H392" s="1">
        <f>IF(AND(($D392&gt;=15),($D392&lt;20)),1,0)</f>
        <v>0</v>
      </c>
      <c r="L392" s="3">
        <v>44016</v>
      </c>
      <c r="M392" s="2">
        <v>2340</v>
      </c>
      <c r="N392" s="1">
        <f>IF(E392=1,$C392,0)</f>
        <v>10806</v>
      </c>
      <c r="O392" s="1">
        <f>IF(F392=1,$C392,0)</f>
        <v>0</v>
      </c>
      <c r="P392" s="1">
        <f>IF(G392=1,$C392,0)</f>
        <v>0</v>
      </c>
      <c r="Q392" s="1">
        <f>IF(H392=1,$C392,0)</f>
        <v>0</v>
      </c>
    </row>
    <row r="393" spans="1:17" x14ac:dyDescent="0.25">
      <c r="A393" s="3">
        <v>44017</v>
      </c>
      <c r="B393" s="2">
        <v>1932</v>
      </c>
      <c r="C393" s="1">
        <v>10200</v>
      </c>
      <c r="D393" s="1">
        <f>C393/B393</f>
        <v>5.2795031055900621</v>
      </c>
      <c r="E393" s="1">
        <f>IF(AND(($D393&gt;=0),($D393&lt;5)),1,0)</f>
        <v>0</v>
      </c>
      <c r="F393" s="1">
        <f>IF(AND(($D393&gt;=5),($D393&lt;10)),1,0)</f>
        <v>1</v>
      </c>
      <c r="G393" s="1">
        <f>IF(AND((D393&gt;=10),(D393&lt;15)),1,0)</f>
        <v>0</v>
      </c>
      <c r="H393" s="1">
        <f>IF(AND(($D393&gt;=15),($D393&lt;20)),1,0)</f>
        <v>0</v>
      </c>
      <c r="L393" s="3">
        <v>44017</v>
      </c>
      <c r="M393" s="2">
        <v>1932</v>
      </c>
      <c r="N393" s="1">
        <f>IF(E393=1,$C393,0)</f>
        <v>0</v>
      </c>
      <c r="O393" s="1">
        <f>IF(F393=1,$C393,0)</f>
        <v>10200</v>
      </c>
      <c r="P393" s="1">
        <f>IF(G393=1,$C393,0)</f>
        <v>0</v>
      </c>
      <c r="Q393" s="1">
        <f>IF(H393=1,$C393,0)</f>
        <v>0</v>
      </c>
    </row>
    <row r="394" spans="1:17" x14ac:dyDescent="0.25">
      <c r="A394" s="3">
        <v>44018</v>
      </c>
      <c r="B394" s="2">
        <v>1081</v>
      </c>
      <c r="C394" s="1">
        <v>5125</v>
      </c>
      <c r="D394" s="1">
        <f>C394/B394</f>
        <v>4.7409805735430162</v>
      </c>
      <c r="E394" s="1">
        <f>IF(AND(($D394&gt;=0),($D394&lt;5)),1,0)</f>
        <v>1</v>
      </c>
      <c r="F394" s="1">
        <f>IF(AND(($D394&gt;=5),($D394&lt;10)),1,0)</f>
        <v>0</v>
      </c>
      <c r="G394" s="1">
        <f>IF(AND((D394&gt;=10),(D394&lt;15)),1,0)</f>
        <v>0</v>
      </c>
      <c r="H394" s="1">
        <f>IF(AND(($D394&gt;=15),($D394&lt;20)),1,0)</f>
        <v>0</v>
      </c>
      <c r="L394" s="3">
        <v>44018</v>
      </c>
      <c r="M394" s="2">
        <v>1081</v>
      </c>
      <c r="N394" s="1">
        <f>IF(E394=1,$C394,0)</f>
        <v>5125</v>
      </c>
      <c r="O394" s="1">
        <f>IF(F394=1,$C394,0)</f>
        <v>0</v>
      </c>
      <c r="P394" s="1">
        <f>IF(G394=1,$C394,0)</f>
        <v>0</v>
      </c>
      <c r="Q394" s="1">
        <f>IF(H394=1,$C394,0)</f>
        <v>0</v>
      </c>
    </row>
    <row r="395" spans="1:17" x14ac:dyDescent="0.25">
      <c r="A395" s="3">
        <v>44019</v>
      </c>
      <c r="B395" s="2">
        <v>1177</v>
      </c>
      <c r="C395" s="1">
        <v>5894</v>
      </c>
      <c r="D395" s="1">
        <f>C395/B395</f>
        <v>5.0076465590484283</v>
      </c>
      <c r="E395" s="1">
        <f>IF(AND(($D395&gt;=0),($D395&lt;5)),1,0)</f>
        <v>0</v>
      </c>
      <c r="F395" s="1">
        <f>IF(AND(($D395&gt;=5),($D395&lt;10)),1,0)</f>
        <v>1</v>
      </c>
      <c r="G395" s="1">
        <f>IF(AND((D395&gt;=10),(D395&lt;15)),1,0)</f>
        <v>0</v>
      </c>
      <c r="H395" s="1">
        <f>IF(AND(($D395&gt;=15),($D395&lt;20)),1,0)</f>
        <v>0</v>
      </c>
      <c r="L395" s="3">
        <v>44019</v>
      </c>
      <c r="M395" s="2">
        <v>1177</v>
      </c>
      <c r="N395" s="1">
        <f>IF(E395=1,$C395,0)</f>
        <v>0</v>
      </c>
      <c r="O395" s="1">
        <f>IF(F395=1,$C395,0)</f>
        <v>5894</v>
      </c>
      <c r="P395" s="1">
        <f>IF(G395=1,$C395,0)</f>
        <v>0</v>
      </c>
      <c r="Q395" s="1">
        <f>IF(H395=1,$C395,0)</f>
        <v>0</v>
      </c>
    </row>
    <row r="396" spans="1:17" x14ac:dyDescent="0.25">
      <c r="A396" s="3">
        <v>44020</v>
      </c>
      <c r="B396" s="2">
        <v>1330</v>
      </c>
      <c r="C396" s="1">
        <v>5670</v>
      </c>
      <c r="D396" s="1">
        <f>C396/B396</f>
        <v>4.2631578947368425</v>
      </c>
      <c r="E396" s="1">
        <f>IF(AND(($D396&gt;=0),($D396&lt;5)),1,0)</f>
        <v>1</v>
      </c>
      <c r="F396" s="1">
        <f>IF(AND(($D396&gt;=5),($D396&lt;10)),1,0)</f>
        <v>0</v>
      </c>
      <c r="G396" s="1">
        <f>IF(AND((D396&gt;=10),(D396&lt;15)),1,0)</f>
        <v>0</v>
      </c>
      <c r="H396" s="1">
        <f>IF(AND(($D396&gt;=15),($D396&lt;20)),1,0)</f>
        <v>0</v>
      </c>
      <c r="L396" s="3">
        <v>44020</v>
      </c>
      <c r="M396" s="2">
        <v>1330</v>
      </c>
      <c r="N396" s="1">
        <f>IF(E396=1,$C396,0)</f>
        <v>5670</v>
      </c>
      <c r="O396" s="1">
        <f>IF(F396=1,$C396,0)</f>
        <v>0</v>
      </c>
      <c r="P396" s="1">
        <f>IF(G396=1,$C396,0)</f>
        <v>0</v>
      </c>
      <c r="Q396" s="1">
        <f>IF(H396=1,$C396,0)</f>
        <v>0</v>
      </c>
    </row>
    <row r="397" spans="1:17" x14ac:dyDescent="0.25">
      <c r="A397" s="3">
        <v>44021</v>
      </c>
      <c r="B397" s="2">
        <v>1389</v>
      </c>
      <c r="C397" s="1">
        <v>6602</v>
      </c>
      <c r="D397" s="1">
        <f>C397/B397</f>
        <v>4.7530597552195823</v>
      </c>
      <c r="E397" s="1">
        <f>IF(AND(($D397&gt;=0),($D397&lt;5)),1,0)</f>
        <v>1</v>
      </c>
      <c r="F397" s="1">
        <f>IF(AND(($D397&gt;=5),($D397&lt;10)),1,0)</f>
        <v>0</v>
      </c>
      <c r="G397" s="1">
        <f>IF(AND((D397&gt;=10),(D397&lt;15)),1,0)</f>
        <v>0</v>
      </c>
      <c r="H397" s="1">
        <f>IF(AND(($D397&gt;=15),($D397&lt;20)),1,0)</f>
        <v>0</v>
      </c>
      <c r="L397" s="3">
        <v>44021</v>
      </c>
      <c r="M397" s="2">
        <v>1389</v>
      </c>
      <c r="N397" s="1">
        <f>IF(E397=1,$C397,0)</f>
        <v>6602</v>
      </c>
      <c r="O397" s="1">
        <f>IF(F397=1,$C397,0)</f>
        <v>0</v>
      </c>
      <c r="P397" s="1">
        <f>IF(G397=1,$C397,0)</f>
        <v>0</v>
      </c>
      <c r="Q397" s="1">
        <f>IF(H397=1,$C397,0)</f>
        <v>0</v>
      </c>
    </row>
    <row r="398" spans="1:17" x14ac:dyDescent="0.25">
      <c r="A398" s="3">
        <v>44022</v>
      </c>
      <c r="B398" s="2">
        <v>1999</v>
      </c>
      <c r="C398" s="1">
        <v>8818</v>
      </c>
      <c r="D398" s="1">
        <f>C398/B398</f>
        <v>4.4112056028014006</v>
      </c>
      <c r="E398" s="1">
        <f>IF(AND(($D398&gt;=0),($D398&lt;5)),1,0)</f>
        <v>1</v>
      </c>
      <c r="F398" s="1">
        <f>IF(AND(($D398&gt;=5),($D398&lt;10)),1,0)</f>
        <v>0</v>
      </c>
      <c r="G398" s="1">
        <f>IF(AND((D398&gt;=10),(D398&lt;15)),1,0)</f>
        <v>0</v>
      </c>
      <c r="H398" s="1">
        <f>IF(AND(($D398&gt;=15),($D398&lt;20)),1,0)</f>
        <v>0</v>
      </c>
      <c r="L398" s="3">
        <v>44022</v>
      </c>
      <c r="M398" s="2">
        <v>1999</v>
      </c>
      <c r="N398" s="1">
        <f>IF(E398=1,$C398,0)</f>
        <v>8818</v>
      </c>
      <c r="O398" s="1">
        <f>IF(F398=1,$C398,0)</f>
        <v>0</v>
      </c>
      <c r="P398" s="1">
        <f>IF(G398=1,$C398,0)</f>
        <v>0</v>
      </c>
      <c r="Q398" s="1">
        <f>IF(H398=1,$C398,0)</f>
        <v>0</v>
      </c>
    </row>
    <row r="399" spans="1:17" x14ac:dyDescent="0.25">
      <c r="A399" s="3">
        <v>44023</v>
      </c>
      <c r="B399" s="2">
        <v>3062</v>
      </c>
      <c r="C399" s="1">
        <v>13087</v>
      </c>
      <c r="D399" s="1">
        <f>C399/B399</f>
        <v>4.2740039190071846</v>
      </c>
      <c r="E399" s="1">
        <f>IF(AND(($D399&gt;=0),($D399&lt;5)),1,0)</f>
        <v>1</v>
      </c>
      <c r="F399" s="1">
        <f>IF(AND(($D399&gt;=5),($D399&lt;10)),1,0)</f>
        <v>0</v>
      </c>
      <c r="G399" s="1">
        <f>IF(AND((D399&gt;=10),(D399&lt;15)),1,0)</f>
        <v>0</v>
      </c>
      <c r="H399" s="1">
        <f>IF(AND(($D399&gt;=15),($D399&lt;20)),1,0)</f>
        <v>0</v>
      </c>
      <c r="L399" s="3">
        <v>44023</v>
      </c>
      <c r="M399" s="2">
        <v>3062</v>
      </c>
      <c r="N399" s="1">
        <f>IF(E399=1,$C399,0)</f>
        <v>13087</v>
      </c>
      <c r="O399" s="1">
        <f>IF(F399=1,$C399,0)</f>
        <v>0</v>
      </c>
      <c r="P399" s="1">
        <f>IF(G399=1,$C399,0)</f>
        <v>0</v>
      </c>
      <c r="Q399" s="1">
        <f>IF(H399=1,$C399,0)</f>
        <v>0</v>
      </c>
    </row>
    <row r="400" spans="1:17" x14ac:dyDescent="0.25">
      <c r="A400" s="3">
        <v>44024</v>
      </c>
      <c r="B400" s="2">
        <v>2197</v>
      </c>
      <c r="C400" s="1">
        <v>11217</v>
      </c>
      <c r="D400" s="1">
        <f>C400/B400</f>
        <v>5.1055985434683659</v>
      </c>
      <c r="E400" s="1">
        <f>IF(AND(($D400&gt;=0),($D400&lt;5)),1,0)</f>
        <v>0</v>
      </c>
      <c r="F400" s="1">
        <f>IF(AND(($D400&gt;=5),($D400&lt;10)),1,0)</f>
        <v>1</v>
      </c>
      <c r="G400" s="1">
        <f>IF(AND((D400&gt;=10),(D400&lt;15)),1,0)</f>
        <v>0</v>
      </c>
      <c r="H400" s="1">
        <f>IF(AND(($D400&gt;=15),($D400&lt;20)),1,0)</f>
        <v>0</v>
      </c>
      <c r="L400" s="3">
        <v>44024</v>
      </c>
      <c r="M400" s="2">
        <v>2197</v>
      </c>
      <c r="N400" s="1">
        <f>IF(E400=1,$C400,0)</f>
        <v>0</v>
      </c>
      <c r="O400" s="1">
        <f>IF(F400=1,$C400,0)</f>
        <v>11217</v>
      </c>
      <c r="P400" s="1">
        <f>IF(G400=1,$C400,0)</f>
        <v>0</v>
      </c>
      <c r="Q400" s="1">
        <f>IF(H400=1,$C400,0)</f>
        <v>0</v>
      </c>
    </row>
    <row r="401" spans="1:17" x14ac:dyDescent="0.25">
      <c r="A401" s="3">
        <v>44025</v>
      </c>
      <c r="B401" s="2">
        <v>1210</v>
      </c>
      <c r="C401" s="1">
        <v>6514</v>
      </c>
      <c r="D401" s="1">
        <f>C401/B401</f>
        <v>5.3834710743801653</v>
      </c>
      <c r="E401" s="1">
        <f>IF(AND(($D401&gt;=0),($D401&lt;5)),1,0)</f>
        <v>0</v>
      </c>
      <c r="F401" s="1">
        <f>IF(AND(($D401&gt;=5),($D401&lt;10)),1,0)</f>
        <v>1</v>
      </c>
      <c r="G401" s="1">
        <f>IF(AND((D401&gt;=10),(D401&lt;15)),1,0)</f>
        <v>0</v>
      </c>
      <c r="H401" s="1">
        <f>IF(AND(($D401&gt;=15),($D401&lt;20)),1,0)</f>
        <v>0</v>
      </c>
      <c r="L401" s="3">
        <v>44025</v>
      </c>
      <c r="M401" s="2">
        <v>1210</v>
      </c>
      <c r="N401" s="1">
        <f>IF(E401=1,$C401,0)</f>
        <v>0</v>
      </c>
      <c r="O401" s="1">
        <f>IF(F401=1,$C401,0)</f>
        <v>6514</v>
      </c>
      <c r="P401" s="1">
        <f>IF(G401=1,$C401,0)</f>
        <v>0</v>
      </c>
      <c r="Q401" s="1">
        <f>IF(H401=1,$C401,0)</f>
        <v>0</v>
      </c>
    </row>
    <row r="402" spans="1:17" x14ac:dyDescent="0.25">
      <c r="A402" s="3">
        <v>44026</v>
      </c>
      <c r="B402" s="2">
        <v>1234</v>
      </c>
      <c r="C402" s="1">
        <v>5967</v>
      </c>
      <c r="D402" s="1">
        <f>C402/B402</f>
        <v>4.8354943273905997</v>
      </c>
      <c r="E402" s="1">
        <f>IF(AND(($D402&gt;=0),($D402&lt;5)),1,0)</f>
        <v>1</v>
      </c>
      <c r="F402" s="1">
        <f>IF(AND(($D402&gt;=5),($D402&lt;10)),1,0)</f>
        <v>0</v>
      </c>
      <c r="G402" s="1">
        <f>IF(AND((D402&gt;=10),(D402&lt;15)),1,0)</f>
        <v>0</v>
      </c>
      <c r="H402" s="1">
        <f>IF(AND(($D402&gt;=15),($D402&lt;20)),1,0)</f>
        <v>0</v>
      </c>
      <c r="L402" s="3">
        <v>44026</v>
      </c>
      <c r="M402" s="2">
        <v>1234</v>
      </c>
      <c r="N402" s="1">
        <f>IF(E402=1,$C402,0)</f>
        <v>5967</v>
      </c>
      <c r="O402" s="1">
        <f>IF(F402=1,$C402,0)</f>
        <v>0</v>
      </c>
      <c r="P402" s="1">
        <f>IF(G402=1,$C402,0)</f>
        <v>0</v>
      </c>
      <c r="Q402" s="1">
        <f>IF(H402=1,$C402,0)</f>
        <v>0</v>
      </c>
    </row>
    <row r="403" spans="1:17" x14ac:dyDescent="0.25">
      <c r="A403" s="3">
        <v>44027</v>
      </c>
      <c r="B403" s="2">
        <v>1297</v>
      </c>
      <c r="C403" s="1">
        <v>6554</v>
      </c>
      <c r="D403" s="1">
        <f>C403/B403</f>
        <v>5.0531996915959905</v>
      </c>
      <c r="E403" s="1">
        <f>IF(AND(($D403&gt;=0),($D403&lt;5)),1,0)</f>
        <v>0</v>
      </c>
      <c r="F403" s="1">
        <f>IF(AND(($D403&gt;=5),($D403&lt;10)),1,0)</f>
        <v>1</v>
      </c>
      <c r="G403" s="1">
        <f>IF(AND((D403&gt;=10),(D403&lt;15)),1,0)</f>
        <v>0</v>
      </c>
      <c r="H403" s="1">
        <f>IF(AND(($D403&gt;=15),($D403&lt;20)),1,0)</f>
        <v>0</v>
      </c>
      <c r="L403" s="3">
        <v>44027</v>
      </c>
      <c r="M403" s="2">
        <v>1297</v>
      </c>
      <c r="N403" s="1">
        <f>IF(E403=1,$C403,0)</f>
        <v>0</v>
      </c>
      <c r="O403" s="1">
        <f>IF(F403=1,$C403,0)</f>
        <v>6554</v>
      </c>
      <c r="P403" s="1">
        <f>IF(G403=1,$C403,0)</f>
        <v>0</v>
      </c>
      <c r="Q403" s="1">
        <f>IF(H403=1,$C403,0)</f>
        <v>0</v>
      </c>
    </row>
    <row r="404" spans="1:17" x14ac:dyDescent="0.25">
      <c r="A404" s="3">
        <v>44028</v>
      </c>
      <c r="B404" s="2">
        <v>1572</v>
      </c>
      <c r="C404" s="1">
        <v>7768</v>
      </c>
      <c r="D404" s="1">
        <f>C404/B404</f>
        <v>4.9414758269720105</v>
      </c>
      <c r="E404" s="1">
        <f>IF(AND(($D404&gt;=0),($D404&lt;5)),1,0)</f>
        <v>1</v>
      </c>
      <c r="F404" s="1">
        <f>IF(AND(($D404&gt;=5),($D404&lt;10)),1,0)</f>
        <v>0</v>
      </c>
      <c r="G404" s="1">
        <f>IF(AND((D404&gt;=10),(D404&lt;15)),1,0)</f>
        <v>0</v>
      </c>
      <c r="H404" s="1">
        <f>IF(AND(($D404&gt;=15),($D404&lt;20)),1,0)</f>
        <v>0</v>
      </c>
      <c r="L404" s="3">
        <v>44028</v>
      </c>
      <c r="M404" s="2">
        <v>1572</v>
      </c>
      <c r="N404" s="1">
        <f>IF(E404=1,$C404,0)</f>
        <v>7768</v>
      </c>
      <c r="O404" s="1">
        <f>IF(F404=1,$C404,0)</f>
        <v>0</v>
      </c>
      <c r="P404" s="1">
        <f>IF(G404=1,$C404,0)</f>
        <v>0</v>
      </c>
      <c r="Q404" s="1">
        <f>IF(H404=1,$C404,0)</f>
        <v>0</v>
      </c>
    </row>
    <row r="405" spans="1:17" x14ac:dyDescent="0.25">
      <c r="A405" s="3">
        <v>44029</v>
      </c>
      <c r="B405" s="2">
        <v>2381</v>
      </c>
      <c r="C405" s="1">
        <v>10740</v>
      </c>
      <c r="D405" s="1">
        <f>C405/B405</f>
        <v>4.5107097858042842</v>
      </c>
      <c r="E405" s="1">
        <f>IF(AND(($D405&gt;=0),($D405&lt;5)),1,0)</f>
        <v>1</v>
      </c>
      <c r="F405" s="1">
        <f>IF(AND(($D405&gt;=5),($D405&lt;10)),1,0)</f>
        <v>0</v>
      </c>
      <c r="G405" s="1">
        <f>IF(AND((D405&gt;=10),(D405&lt;15)),1,0)</f>
        <v>0</v>
      </c>
      <c r="H405" s="1">
        <f>IF(AND(($D405&gt;=15),($D405&lt;20)),1,0)</f>
        <v>0</v>
      </c>
      <c r="L405" s="3">
        <v>44029</v>
      </c>
      <c r="M405" s="2">
        <v>2381</v>
      </c>
      <c r="N405" s="1">
        <f>IF(E405=1,$C405,0)</f>
        <v>10740</v>
      </c>
      <c r="O405" s="1">
        <f>IF(F405=1,$C405,0)</f>
        <v>0</v>
      </c>
      <c r="P405" s="1">
        <f>IF(G405=1,$C405,0)</f>
        <v>0</v>
      </c>
      <c r="Q405" s="1">
        <f>IF(H405=1,$C405,0)</f>
        <v>0</v>
      </c>
    </row>
    <row r="406" spans="1:17" x14ac:dyDescent="0.25">
      <c r="A406" s="3">
        <v>44030</v>
      </c>
      <c r="B406" s="2">
        <v>3555</v>
      </c>
      <c r="C406" s="1">
        <v>22330</v>
      </c>
      <c r="D406" s="1">
        <f>C406/B406</f>
        <v>6.281293952180028</v>
      </c>
      <c r="E406" s="1">
        <f>IF(AND(($D406&gt;=0),($D406&lt;5)),1,0)</f>
        <v>0</v>
      </c>
      <c r="F406" s="1">
        <f>IF(AND(($D406&gt;=5),($D406&lt;10)),1,0)</f>
        <v>1</v>
      </c>
      <c r="G406" s="1">
        <f>IF(AND((D406&gt;=10),(D406&lt;15)),1,0)</f>
        <v>0</v>
      </c>
      <c r="H406" s="1">
        <f>IF(AND(($D406&gt;=15),($D406&lt;20)),1,0)</f>
        <v>0</v>
      </c>
      <c r="L406" s="3">
        <v>44030</v>
      </c>
      <c r="M406" s="2">
        <v>3555</v>
      </c>
      <c r="N406" s="1">
        <f>IF(E406=1,$C406,0)</f>
        <v>0</v>
      </c>
      <c r="O406" s="1">
        <f>IF(F406=1,$C406,0)</f>
        <v>22330</v>
      </c>
      <c r="P406" s="1">
        <f>IF(G406=1,$C406,0)</f>
        <v>0</v>
      </c>
      <c r="Q406" s="1">
        <f>IF(H406=1,$C406,0)</f>
        <v>0</v>
      </c>
    </row>
    <row r="407" spans="1:17" x14ac:dyDescent="0.25">
      <c r="A407" s="3">
        <v>44031</v>
      </c>
      <c r="B407" s="2">
        <v>2311</v>
      </c>
      <c r="C407" s="1">
        <v>20226</v>
      </c>
      <c r="D407" s="1">
        <f>C407/B407</f>
        <v>8.7520553872782347</v>
      </c>
      <c r="E407" s="1">
        <f>IF(AND(($D407&gt;=0),($D407&lt;5)),1,0)</f>
        <v>0</v>
      </c>
      <c r="F407" s="1">
        <f>IF(AND(($D407&gt;=5),($D407&lt;10)),1,0)</f>
        <v>1</v>
      </c>
      <c r="G407" s="1">
        <f>IF(AND((D407&gt;=10),(D407&lt;15)),1,0)</f>
        <v>0</v>
      </c>
      <c r="H407" s="1">
        <f>IF(AND(($D407&gt;=15),($D407&lt;20)),1,0)</f>
        <v>0</v>
      </c>
      <c r="L407" s="3">
        <v>44031</v>
      </c>
      <c r="M407" s="2">
        <v>2311</v>
      </c>
      <c r="N407" s="1">
        <f>IF(E407=1,$C407,0)</f>
        <v>0</v>
      </c>
      <c r="O407" s="1">
        <f>IF(F407=1,$C407,0)</f>
        <v>20226</v>
      </c>
      <c r="P407" s="1">
        <f>IF(G407=1,$C407,0)</f>
        <v>0</v>
      </c>
      <c r="Q407" s="1">
        <f>IF(H407=1,$C407,0)</f>
        <v>0</v>
      </c>
    </row>
    <row r="408" spans="1:17" x14ac:dyDescent="0.25">
      <c r="A408" s="3">
        <v>44032</v>
      </c>
      <c r="B408" s="2">
        <v>1457</v>
      </c>
      <c r="C408" s="1">
        <v>12669</v>
      </c>
      <c r="D408" s="1">
        <f>C408/B408</f>
        <v>8.6952642415923123</v>
      </c>
      <c r="E408" s="1">
        <f>IF(AND(($D408&gt;=0),($D408&lt;5)),1,0)</f>
        <v>0</v>
      </c>
      <c r="F408" s="1">
        <f>IF(AND(($D408&gt;=5),($D408&lt;10)),1,0)</f>
        <v>1</v>
      </c>
      <c r="G408" s="1">
        <f>IF(AND((D408&gt;=10),(D408&lt;15)),1,0)</f>
        <v>0</v>
      </c>
      <c r="H408" s="1">
        <f>IF(AND(($D408&gt;=15),($D408&lt;20)),1,0)</f>
        <v>0</v>
      </c>
      <c r="L408" s="3">
        <v>44032</v>
      </c>
      <c r="M408" s="2">
        <v>1457</v>
      </c>
      <c r="N408" s="1">
        <f>IF(E408=1,$C408,0)</f>
        <v>0</v>
      </c>
      <c r="O408" s="1">
        <f>IF(F408=1,$C408,0)</f>
        <v>12669</v>
      </c>
      <c r="P408" s="1">
        <f>IF(G408=1,$C408,0)</f>
        <v>0</v>
      </c>
      <c r="Q408" s="1">
        <f>IF(H408=1,$C408,0)</f>
        <v>0</v>
      </c>
    </row>
    <row r="409" spans="1:17" x14ac:dyDescent="0.25">
      <c r="A409" s="3">
        <v>44033</v>
      </c>
      <c r="B409" s="2">
        <v>1424</v>
      </c>
      <c r="C409" s="1">
        <v>12586</v>
      </c>
      <c r="D409" s="1">
        <f>C409/B409</f>
        <v>8.838483146067416</v>
      </c>
      <c r="E409" s="1">
        <f>IF(AND(($D409&gt;=0),($D409&lt;5)),1,0)</f>
        <v>0</v>
      </c>
      <c r="F409" s="1">
        <f>IF(AND(($D409&gt;=5),($D409&lt;10)),1,0)</f>
        <v>1</v>
      </c>
      <c r="G409" s="1">
        <f>IF(AND((D409&gt;=10),(D409&lt;15)),1,0)</f>
        <v>0</v>
      </c>
      <c r="H409" s="1">
        <f>IF(AND(($D409&gt;=15),($D409&lt;20)),1,0)</f>
        <v>0</v>
      </c>
      <c r="L409" s="3">
        <v>44033</v>
      </c>
      <c r="M409" s="2">
        <v>1424</v>
      </c>
      <c r="N409" s="1">
        <f>IF(E409=1,$C409,0)</f>
        <v>0</v>
      </c>
      <c r="O409" s="1">
        <f>IF(F409=1,$C409,0)</f>
        <v>12586</v>
      </c>
      <c r="P409" s="1">
        <f>IF(G409=1,$C409,0)</f>
        <v>0</v>
      </c>
      <c r="Q409" s="1">
        <f>IF(H409=1,$C409,0)</f>
        <v>0</v>
      </c>
    </row>
    <row r="410" spans="1:17" x14ac:dyDescent="0.25">
      <c r="A410" s="3">
        <v>44034</v>
      </c>
      <c r="B410" s="2">
        <v>1641</v>
      </c>
      <c r="C410" s="1">
        <v>13442</v>
      </c>
      <c r="D410" s="1">
        <f>C410/B410</f>
        <v>8.1913467397928095</v>
      </c>
      <c r="E410" s="1">
        <f>IF(AND(($D410&gt;=0),($D410&lt;5)),1,0)</f>
        <v>0</v>
      </c>
      <c r="F410" s="1">
        <f>IF(AND(($D410&gt;=5),($D410&lt;10)),1,0)</f>
        <v>1</v>
      </c>
      <c r="G410" s="1">
        <f>IF(AND((D410&gt;=10),(D410&lt;15)),1,0)</f>
        <v>0</v>
      </c>
      <c r="H410" s="1">
        <f>IF(AND(($D410&gt;=15),($D410&lt;20)),1,0)</f>
        <v>0</v>
      </c>
      <c r="L410" s="3">
        <v>44034</v>
      </c>
      <c r="M410" s="2">
        <v>1641</v>
      </c>
      <c r="N410" s="1">
        <f>IF(E410=1,$C410,0)</f>
        <v>0</v>
      </c>
      <c r="O410" s="1">
        <f>IF(F410=1,$C410,0)</f>
        <v>13442</v>
      </c>
      <c r="P410" s="1">
        <f>IF(G410=1,$C410,0)</f>
        <v>0</v>
      </c>
      <c r="Q410" s="1">
        <f>IF(H410=1,$C410,0)</f>
        <v>0</v>
      </c>
    </row>
    <row r="411" spans="1:17" x14ac:dyDescent="0.25">
      <c r="A411" s="3">
        <v>44035</v>
      </c>
      <c r="B411" s="2">
        <v>1828</v>
      </c>
      <c r="C411" s="1">
        <v>15556</v>
      </c>
      <c r="D411" s="1">
        <f>C411/B411</f>
        <v>8.5098468271334795</v>
      </c>
      <c r="E411" s="1">
        <f>IF(AND(($D411&gt;=0),($D411&lt;5)),1,0)</f>
        <v>0</v>
      </c>
      <c r="F411" s="1">
        <f>IF(AND(($D411&gt;=5),($D411&lt;10)),1,0)</f>
        <v>1</v>
      </c>
      <c r="G411" s="1">
        <f>IF(AND((D411&gt;=10),(D411&lt;15)),1,0)</f>
        <v>0</v>
      </c>
      <c r="H411" s="1">
        <f>IF(AND(($D411&gt;=15),($D411&lt;20)),1,0)</f>
        <v>0</v>
      </c>
      <c r="L411" s="3">
        <v>44035</v>
      </c>
      <c r="M411" s="2">
        <v>1828</v>
      </c>
      <c r="N411" s="1">
        <f>IF(E411=1,$C411,0)</f>
        <v>0</v>
      </c>
      <c r="O411" s="1">
        <f>IF(F411=1,$C411,0)</f>
        <v>15556</v>
      </c>
      <c r="P411" s="1">
        <f>IF(G411=1,$C411,0)</f>
        <v>0</v>
      </c>
      <c r="Q411" s="1">
        <f>IF(H411=1,$C411,0)</f>
        <v>0</v>
      </c>
    </row>
    <row r="412" spans="1:17" x14ac:dyDescent="0.25">
      <c r="A412" s="3">
        <v>44036</v>
      </c>
      <c r="B412" s="2">
        <v>2612</v>
      </c>
      <c r="C412" s="1">
        <v>21917</v>
      </c>
      <c r="D412" s="1">
        <f>C412/B412</f>
        <v>8.3908882082695246</v>
      </c>
      <c r="E412" s="1">
        <f>IF(AND(($D412&gt;=0),($D412&lt;5)),1,0)</f>
        <v>0</v>
      </c>
      <c r="F412" s="1">
        <f>IF(AND(($D412&gt;=5),($D412&lt;10)),1,0)</f>
        <v>1</v>
      </c>
      <c r="G412" s="1">
        <f>IF(AND((D412&gt;=10),(D412&lt;15)),1,0)</f>
        <v>0</v>
      </c>
      <c r="H412" s="1">
        <f>IF(AND(($D412&gt;=15),($D412&lt;20)),1,0)</f>
        <v>0</v>
      </c>
      <c r="L412" s="3">
        <v>44036</v>
      </c>
      <c r="M412" s="2">
        <v>2612</v>
      </c>
      <c r="N412" s="1">
        <f>IF(E412=1,$C412,0)</f>
        <v>0</v>
      </c>
      <c r="O412" s="1">
        <f>IF(F412=1,$C412,0)</f>
        <v>21917</v>
      </c>
      <c r="P412" s="1">
        <f>IF(G412=1,$C412,0)</f>
        <v>0</v>
      </c>
      <c r="Q412" s="1">
        <f>IF(H412=1,$C412,0)</f>
        <v>0</v>
      </c>
    </row>
    <row r="413" spans="1:17" x14ac:dyDescent="0.25">
      <c r="A413" s="3">
        <v>44037</v>
      </c>
      <c r="B413" s="2">
        <v>4120</v>
      </c>
      <c r="C413" s="1">
        <v>34940</v>
      </c>
      <c r="D413" s="1">
        <f>C413/B413</f>
        <v>8.4805825242718438</v>
      </c>
      <c r="E413" s="1">
        <f>IF(AND(($D413&gt;=0),($D413&lt;5)),1,0)</f>
        <v>0</v>
      </c>
      <c r="F413" s="1">
        <f>IF(AND(($D413&gt;=5),($D413&lt;10)),1,0)</f>
        <v>1</v>
      </c>
      <c r="G413" s="1">
        <f>IF(AND((D413&gt;=10),(D413&lt;15)),1,0)</f>
        <v>0</v>
      </c>
      <c r="H413" s="1">
        <f>IF(AND(($D413&gt;=15),($D413&lt;20)),1,0)</f>
        <v>0</v>
      </c>
      <c r="L413" s="3">
        <v>44037</v>
      </c>
      <c r="M413" s="2">
        <v>4120</v>
      </c>
      <c r="N413" s="1">
        <f>IF(E413=1,$C413,0)</f>
        <v>0</v>
      </c>
      <c r="O413" s="1">
        <f>IF(F413=1,$C413,0)</f>
        <v>34940</v>
      </c>
      <c r="P413" s="1">
        <f>IF(G413=1,$C413,0)</f>
        <v>0</v>
      </c>
      <c r="Q413" s="1">
        <f>IF(H413=1,$C413,0)</f>
        <v>0</v>
      </c>
    </row>
    <row r="414" spans="1:17" x14ac:dyDescent="0.25">
      <c r="A414" s="3">
        <v>44038</v>
      </c>
      <c r="B414" s="2">
        <v>2849</v>
      </c>
      <c r="C414" s="1">
        <v>28537</v>
      </c>
      <c r="D414" s="1">
        <f>C414/B414</f>
        <v>10.016497016497016</v>
      </c>
      <c r="E414" s="1">
        <f>IF(AND(($D414&gt;=0),($D414&lt;5)),1,0)</f>
        <v>0</v>
      </c>
      <c r="F414" s="1">
        <f>IF(AND(($D414&gt;=5),($D414&lt;10)),1,0)</f>
        <v>0</v>
      </c>
      <c r="G414" s="1">
        <f>IF(AND((D414&gt;=10),(D414&lt;15)),1,0)</f>
        <v>1</v>
      </c>
      <c r="H414" s="1">
        <f>IF(AND(($D414&gt;=15),($D414&lt;20)),1,0)</f>
        <v>0</v>
      </c>
      <c r="L414" s="3">
        <v>44038</v>
      </c>
      <c r="M414" s="2">
        <v>2849</v>
      </c>
      <c r="N414" s="1">
        <f>IF(E414=1,$C414,0)</f>
        <v>0</v>
      </c>
      <c r="O414" s="1">
        <f>IF(F414=1,$C414,0)</f>
        <v>0</v>
      </c>
      <c r="P414" s="1">
        <f>IF(G414=1,$C414,0)</f>
        <v>28537</v>
      </c>
      <c r="Q414" s="1">
        <f>IF(H414=1,$C414,0)</f>
        <v>0</v>
      </c>
    </row>
    <row r="415" spans="1:17" x14ac:dyDescent="0.25">
      <c r="A415" s="3">
        <v>44039</v>
      </c>
      <c r="B415" s="2">
        <v>1691</v>
      </c>
      <c r="C415" s="1">
        <v>16313</v>
      </c>
      <c r="D415" s="1">
        <f>C415/B415</f>
        <v>9.6469544648137191</v>
      </c>
      <c r="E415" s="1">
        <f>IF(AND(($D415&gt;=0),($D415&lt;5)),1,0)</f>
        <v>0</v>
      </c>
      <c r="F415" s="1">
        <f>IF(AND(($D415&gt;=5),($D415&lt;10)),1,0)</f>
        <v>1</v>
      </c>
      <c r="G415" s="1">
        <f>IF(AND((D415&gt;=10),(D415&lt;15)),1,0)</f>
        <v>0</v>
      </c>
      <c r="H415" s="1">
        <f>IF(AND(($D415&gt;=15),($D415&lt;20)),1,0)</f>
        <v>0</v>
      </c>
      <c r="L415" s="3">
        <v>44039</v>
      </c>
      <c r="M415" s="2">
        <v>1691</v>
      </c>
      <c r="N415" s="1">
        <f>IF(E415=1,$C415,0)</f>
        <v>0</v>
      </c>
      <c r="O415" s="1">
        <f>IF(F415=1,$C415,0)</f>
        <v>16313</v>
      </c>
      <c r="P415" s="1">
        <f>IF(G415=1,$C415,0)</f>
        <v>0</v>
      </c>
      <c r="Q415" s="1">
        <f>IF(H415=1,$C415,0)</f>
        <v>0</v>
      </c>
    </row>
    <row r="416" spans="1:17" x14ac:dyDescent="0.25">
      <c r="A416" s="3">
        <v>44040</v>
      </c>
      <c r="B416" s="2">
        <v>1733</v>
      </c>
      <c r="C416" s="1">
        <v>16607</v>
      </c>
      <c r="D416" s="1">
        <f>C416/B416</f>
        <v>9.5828043854587417</v>
      </c>
      <c r="E416" s="1">
        <f>IF(AND(($D416&gt;=0),($D416&lt;5)),1,0)</f>
        <v>0</v>
      </c>
      <c r="F416" s="1">
        <f>IF(AND(($D416&gt;=5),($D416&lt;10)),1,0)</f>
        <v>1</v>
      </c>
      <c r="G416" s="1">
        <f>IF(AND((D416&gt;=10),(D416&lt;15)),1,0)</f>
        <v>0</v>
      </c>
      <c r="H416" s="1">
        <f>IF(AND(($D416&gt;=15),($D416&lt;20)),1,0)</f>
        <v>0</v>
      </c>
      <c r="L416" s="3">
        <v>44040</v>
      </c>
      <c r="M416" s="2">
        <v>1733</v>
      </c>
      <c r="N416" s="1">
        <f>IF(E416=1,$C416,0)</f>
        <v>0</v>
      </c>
      <c r="O416" s="1">
        <f>IF(F416=1,$C416,0)</f>
        <v>16607</v>
      </c>
      <c r="P416" s="1">
        <f>IF(G416=1,$C416,0)</f>
        <v>0</v>
      </c>
      <c r="Q416" s="1">
        <f>IF(H416=1,$C416,0)</f>
        <v>0</v>
      </c>
    </row>
    <row r="417" spans="1:17" x14ac:dyDescent="0.25">
      <c r="A417" s="3">
        <v>44041</v>
      </c>
      <c r="B417" s="2">
        <v>1728</v>
      </c>
      <c r="C417" s="1">
        <v>16611</v>
      </c>
      <c r="D417" s="1">
        <f>C417/B417</f>
        <v>9.6128472222222214</v>
      </c>
      <c r="E417" s="1">
        <f>IF(AND(($D417&gt;=0),($D417&lt;5)),1,0)</f>
        <v>0</v>
      </c>
      <c r="F417" s="1">
        <f>IF(AND(($D417&gt;=5),($D417&lt;10)),1,0)</f>
        <v>1</v>
      </c>
      <c r="G417" s="1">
        <f>IF(AND((D417&gt;=10),(D417&lt;15)),1,0)</f>
        <v>0</v>
      </c>
      <c r="H417" s="1">
        <f>IF(AND(($D417&gt;=15),($D417&lt;20)),1,0)</f>
        <v>0</v>
      </c>
      <c r="L417" s="3">
        <v>44041</v>
      </c>
      <c r="M417" s="2">
        <v>1728</v>
      </c>
      <c r="N417" s="1">
        <f>IF(E417=1,$C417,0)</f>
        <v>0</v>
      </c>
      <c r="O417" s="1">
        <f>IF(F417=1,$C417,0)</f>
        <v>16611</v>
      </c>
      <c r="P417" s="1">
        <f>IF(G417=1,$C417,0)</f>
        <v>0</v>
      </c>
      <c r="Q417" s="1">
        <f>IF(H417=1,$C417,0)</f>
        <v>0</v>
      </c>
    </row>
    <row r="418" spans="1:17" x14ac:dyDescent="0.25">
      <c r="A418" s="3">
        <v>44042</v>
      </c>
      <c r="B418" s="2">
        <v>2136</v>
      </c>
      <c r="C418" s="1">
        <v>20171</v>
      </c>
      <c r="D418" s="1">
        <f>C418/B418</f>
        <v>9.4433520599250933</v>
      </c>
      <c r="E418" s="1">
        <f>IF(AND(($D418&gt;=0),($D418&lt;5)),1,0)</f>
        <v>0</v>
      </c>
      <c r="F418" s="1">
        <f>IF(AND(($D418&gt;=5),($D418&lt;10)),1,0)</f>
        <v>1</v>
      </c>
      <c r="G418" s="1">
        <f>IF(AND((D418&gt;=10),(D418&lt;15)),1,0)</f>
        <v>0</v>
      </c>
      <c r="H418" s="1">
        <f>IF(AND(($D418&gt;=15),($D418&lt;20)),1,0)</f>
        <v>0</v>
      </c>
      <c r="L418" s="3">
        <v>44042</v>
      </c>
      <c r="M418" s="2">
        <v>2136</v>
      </c>
      <c r="N418" s="1">
        <f>IF(E418=1,$C418,0)</f>
        <v>0</v>
      </c>
      <c r="O418" s="1">
        <f>IF(F418=1,$C418,0)</f>
        <v>20171</v>
      </c>
      <c r="P418" s="1">
        <f>IF(G418=1,$C418,0)</f>
        <v>0</v>
      </c>
      <c r="Q418" s="1">
        <f>IF(H418=1,$C418,0)</f>
        <v>0</v>
      </c>
    </row>
    <row r="419" spans="1:17" x14ac:dyDescent="0.25">
      <c r="A419" s="3">
        <v>44043</v>
      </c>
      <c r="B419" s="2">
        <v>4358</v>
      </c>
      <c r="C419" s="1">
        <v>33331</v>
      </c>
      <c r="D419" s="1">
        <f>C419/B419</f>
        <v>7.6482331344653511</v>
      </c>
      <c r="E419" s="1">
        <f>IF(AND(($D419&gt;=0),($D419&lt;5)),1,0)</f>
        <v>0</v>
      </c>
      <c r="F419" s="1">
        <f>IF(AND(($D419&gt;=5),($D419&lt;10)),1,0)</f>
        <v>1</v>
      </c>
      <c r="G419" s="1">
        <f>IF(AND((D419&gt;=10),(D419&lt;15)),1,0)</f>
        <v>0</v>
      </c>
      <c r="H419" s="1">
        <f>IF(AND(($D419&gt;=15),($D419&lt;20)),1,0)</f>
        <v>0</v>
      </c>
      <c r="L419" s="3">
        <v>44043</v>
      </c>
      <c r="M419" s="2">
        <v>4358</v>
      </c>
      <c r="N419" s="1">
        <f>IF(E419=1,$C419,0)</f>
        <v>0</v>
      </c>
      <c r="O419" s="1">
        <f>IF(F419=1,$C419,0)</f>
        <v>33331</v>
      </c>
      <c r="P419" s="1">
        <f>IF(G419=1,$C419,0)</f>
        <v>0</v>
      </c>
      <c r="Q419" s="1">
        <f>IF(H419=1,$C419,0)</f>
        <v>0</v>
      </c>
    </row>
    <row r="420" spans="1:17" x14ac:dyDescent="0.25">
      <c r="A420" s="3">
        <v>44044</v>
      </c>
      <c r="B420" s="2">
        <v>5286</v>
      </c>
      <c r="C420" s="1">
        <v>45610</v>
      </c>
      <c r="D420" s="1">
        <f>C420/B420</f>
        <v>8.6284525160802126</v>
      </c>
      <c r="E420" s="1">
        <f>IF(AND(($D420&gt;=0),($D420&lt;5)),1,0)</f>
        <v>0</v>
      </c>
      <c r="F420" s="1">
        <f>IF(AND(($D420&gt;=5),($D420&lt;10)),1,0)</f>
        <v>1</v>
      </c>
      <c r="G420" s="1">
        <f>IF(AND((D420&gt;=10),(D420&lt;15)),1,0)</f>
        <v>0</v>
      </c>
      <c r="H420" s="1">
        <f>IF(AND(($D420&gt;=15),($D420&lt;20)),1,0)</f>
        <v>0</v>
      </c>
      <c r="L420" s="3">
        <v>44044</v>
      </c>
      <c r="M420" s="2">
        <v>5286</v>
      </c>
      <c r="N420" s="1">
        <f>IF(E420=1,$C420,0)</f>
        <v>0</v>
      </c>
      <c r="O420" s="1">
        <f>IF(F420=1,$C420,0)</f>
        <v>45610</v>
      </c>
      <c r="P420" s="1">
        <f>IF(G420=1,$C420,0)</f>
        <v>0</v>
      </c>
      <c r="Q420" s="1">
        <f>IF(H420=1,$C420,0)</f>
        <v>0</v>
      </c>
    </row>
    <row r="421" spans="1:17" x14ac:dyDescent="0.25">
      <c r="A421" s="3">
        <v>44045</v>
      </c>
      <c r="B421" s="2">
        <v>3380</v>
      </c>
      <c r="C421" s="1">
        <v>34744</v>
      </c>
      <c r="D421" s="1">
        <f>C421/B421</f>
        <v>10.279289940828402</v>
      </c>
      <c r="E421" s="1">
        <f>IF(AND(($D421&gt;=0),($D421&lt;5)),1,0)</f>
        <v>0</v>
      </c>
      <c r="F421" s="1">
        <f>IF(AND(($D421&gt;=5),($D421&lt;10)),1,0)</f>
        <v>0</v>
      </c>
      <c r="G421" s="1">
        <f>IF(AND((D421&gt;=10),(D421&lt;15)),1,0)</f>
        <v>1</v>
      </c>
      <c r="H421" s="1">
        <f>IF(AND(($D421&gt;=15),($D421&lt;20)),1,0)</f>
        <v>0</v>
      </c>
      <c r="L421" s="3">
        <v>44045</v>
      </c>
      <c r="M421" s="2">
        <v>3380</v>
      </c>
      <c r="N421" s="1">
        <f>IF(E421=1,$C421,0)</f>
        <v>0</v>
      </c>
      <c r="O421" s="1">
        <f>IF(F421=1,$C421,0)</f>
        <v>0</v>
      </c>
      <c r="P421" s="1">
        <f>IF(G421=1,$C421,0)</f>
        <v>34744</v>
      </c>
      <c r="Q421" s="1">
        <f>IF(H421=1,$C421,0)</f>
        <v>0</v>
      </c>
    </row>
    <row r="422" spans="1:17" x14ac:dyDescent="0.25">
      <c r="A422" s="3">
        <v>44046</v>
      </c>
      <c r="B422" s="2">
        <v>1899</v>
      </c>
      <c r="C422" s="1">
        <v>19670</v>
      </c>
      <c r="D422" s="1">
        <f>C422/B422</f>
        <v>10.358083201685098</v>
      </c>
      <c r="E422" s="1">
        <f>IF(AND(($D422&gt;=0),($D422&lt;5)),1,0)</f>
        <v>0</v>
      </c>
      <c r="F422" s="1">
        <f>IF(AND(($D422&gt;=5),($D422&lt;10)),1,0)</f>
        <v>0</v>
      </c>
      <c r="G422" s="1">
        <f>IF(AND((D422&gt;=10),(D422&lt;15)),1,0)</f>
        <v>1</v>
      </c>
      <c r="H422" s="1">
        <f>IF(AND(($D422&gt;=15),($D422&lt;20)),1,0)</f>
        <v>0</v>
      </c>
      <c r="L422" s="3">
        <v>44046</v>
      </c>
      <c r="M422" s="2">
        <v>1899</v>
      </c>
      <c r="N422" s="1">
        <f>IF(E422=1,$C422,0)</f>
        <v>0</v>
      </c>
      <c r="O422" s="1">
        <f>IF(F422=1,$C422,0)</f>
        <v>0</v>
      </c>
      <c r="P422" s="1">
        <f>IF(G422=1,$C422,0)</f>
        <v>19670</v>
      </c>
      <c r="Q422" s="1">
        <f>IF(H422=1,$C422,0)</f>
        <v>0</v>
      </c>
    </row>
    <row r="423" spans="1:17" x14ac:dyDescent="0.25">
      <c r="A423" s="3">
        <v>44047</v>
      </c>
      <c r="B423" s="2">
        <v>1989</v>
      </c>
      <c r="C423" s="1">
        <v>19098</v>
      </c>
      <c r="D423" s="1">
        <f>C423/B423</f>
        <v>9.6018099547511309</v>
      </c>
      <c r="E423" s="1">
        <f>IF(AND(($D423&gt;=0),($D423&lt;5)),1,0)</f>
        <v>0</v>
      </c>
      <c r="F423" s="1">
        <f>IF(AND(($D423&gt;=5),($D423&lt;10)),1,0)</f>
        <v>1</v>
      </c>
      <c r="G423" s="1">
        <f>IF(AND((D423&gt;=10),(D423&lt;15)),1,0)</f>
        <v>0</v>
      </c>
      <c r="H423" s="1">
        <f>IF(AND(($D423&gt;=15),($D423&lt;20)),1,0)</f>
        <v>0</v>
      </c>
      <c r="L423" s="3">
        <v>44047</v>
      </c>
      <c r="M423" s="2">
        <v>1989</v>
      </c>
      <c r="N423" s="1">
        <f>IF(E423=1,$C423,0)</f>
        <v>0</v>
      </c>
      <c r="O423" s="1">
        <f>IF(F423=1,$C423,0)</f>
        <v>19098</v>
      </c>
      <c r="P423" s="1">
        <f>IF(G423=1,$C423,0)</f>
        <v>0</v>
      </c>
      <c r="Q423" s="1">
        <f>IF(H423=1,$C423,0)</f>
        <v>0</v>
      </c>
    </row>
    <row r="424" spans="1:17" x14ac:dyDescent="0.25">
      <c r="A424" s="3">
        <v>44048</v>
      </c>
      <c r="B424" s="2">
        <v>2306</v>
      </c>
      <c r="C424" s="1">
        <v>21417</v>
      </c>
      <c r="D424" s="1">
        <f>C424/B424</f>
        <v>9.2875108412836074</v>
      </c>
      <c r="E424" s="1">
        <f>IF(AND(($D424&gt;=0),($D424&lt;5)),1,0)</f>
        <v>0</v>
      </c>
      <c r="F424" s="1">
        <f>IF(AND(($D424&gt;=5),($D424&lt;10)),1,0)</f>
        <v>1</v>
      </c>
      <c r="G424" s="1">
        <f>IF(AND((D424&gt;=10),(D424&lt;15)),1,0)</f>
        <v>0</v>
      </c>
      <c r="H424" s="1">
        <f>IF(AND(($D424&gt;=15),($D424&lt;20)),1,0)</f>
        <v>0</v>
      </c>
      <c r="L424" s="3">
        <v>44048</v>
      </c>
      <c r="M424" s="2">
        <v>2306</v>
      </c>
      <c r="N424" s="1">
        <f>IF(E424=1,$C424,0)</f>
        <v>0</v>
      </c>
      <c r="O424" s="1">
        <f>IF(F424=1,$C424,0)</f>
        <v>21417</v>
      </c>
      <c r="P424" s="1">
        <f>IF(G424=1,$C424,0)</f>
        <v>0</v>
      </c>
      <c r="Q424" s="1">
        <f>IF(H424=1,$C424,0)</f>
        <v>0</v>
      </c>
    </row>
    <row r="425" spans="1:17" x14ac:dyDescent="0.25">
      <c r="A425" s="3">
        <v>44049</v>
      </c>
      <c r="B425" s="2">
        <v>2317</v>
      </c>
      <c r="C425" s="1">
        <v>22857</v>
      </c>
      <c r="D425" s="1">
        <f>C425/B425</f>
        <v>9.8649115235217959</v>
      </c>
      <c r="E425" s="1">
        <f>IF(AND(($D425&gt;=0),($D425&lt;5)),1,0)</f>
        <v>0</v>
      </c>
      <c r="F425" s="1">
        <f>IF(AND(($D425&gt;=5),($D425&lt;10)),1,0)</f>
        <v>1</v>
      </c>
      <c r="G425" s="1">
        <f>IF(AND((D425&gt;=10),(D425&lt;15)),1,0)</f>
        <v>0</v>
      </c>
      <c r="H425" s="1">
        <f>IF(AND(($D425&gt;=15),($D425&lt;20)),1,0)</f>
        <v>0</v>
      </c>
      <c r="L425" s="3">
        <v>44049</v>
      </c>
      <c r="M425" s="2">
        <v>2317</v>
      </c>
      <c r="N425" s="1">
        <f>IF(E425=1,$C425,0)</f>
        <v>0</v>
      </c>
      <c r="O425" s="1">
        <f>IF(F425=1,$C425,0)</f>
        <v>22857</v>
      </c>
      <c r="P425" s="1">
        <f>IF(G425=1,$C425,0)</f>
        <v>0</v>
      </c>
      <c r="Q425" s="1">
        <f>IF(H425=1,$C425,0)</f>
        <v>0</v>
      </c>
    </row>
    <row r="426" spans="1:17" x14ac:dyDescent="0.25">
      <c r="A426" s="3">
        <v>44050</v>
      </c>
      <c r="B426" s="2">
        <v>3600</v>
      </c>
      <c r="C426" s="1">
        <v>31477</v>
      </c>
      <c r="D426" s="1">
        <f>C426/B426</f>
        <v>8.743611111111111</v>
      </c>
      <c r="E426" s="1">
        <f>IF(AND(($D426&gt;=0),($D426&lt;5)),1,0)</f>
        <v>0</v>
      </c>
      <c r="F426" s="1">
        <f>IF(AND(($D426&gt;=5),($D426&lt;10)),1,0)</f>
        <v>1</v>
      </c>
      <c r="G426" s="1">
        <f>IF(AND((D426&gt;=10),(D426&lt;15)),1,0)</f>
        <v>0</v>
      </c>
      <c r="H426" s="1">
        <f>IF(AND(($D426&gt;=15),($D426&lt;20)),1,0)</f>
        <v>0</v>
      </c>
      <c r="L426" s="3">
        <v>44050</v>
      </c>
      <c r="M426" s="2">
        <v>3600</v>
      </c>
      <c r="N426" s="1">
        <f>IF(E426=1,$C426,0)</f>
        <v>0</v>
      </c>
      <c r="O426" s="1">
        <f>IF(F426=1,$C426,0)</f>
        <v>31477</v>
      </c>
      <c r="P426" s="1">
        <f>IF(G426=1,$C426,0)</f>
        <v>0</v>
      </c>
      <c r="Q426" s="1">
        <f>IF(H426=1,$C426,0)</f>
        <v>0</v>
      </c>
    </row>
    <row r="427" spans="1:17" x14ac:dyDescent="0.25">
      <c r="A427" s="3">
        <v>44051</v>
      </c>
      <c r="B427" s="2">
        <v>5219</v>
      </c>
      <c r="C427" s="1">
        <v>44797</v>
      </c>
      <c r="D427" s="1">
        <f>C427/B427</f>
        <v>8.5834451044261346</v>
      </c>
      <c r="E427" s="1">
        <f>IF(AND(($D427&gt;=0),($D427&lt;5)),1,0)</f>
        <v>0</v>
      </c>
      <c r="F427" s="1">
        <f>IF(AND(($D427&gt;=5),($D427&lt;10)),1,0)</f>
        <v>1</v>
      </c>
      <c r="G427" s="1">
        <f>IF(AND((D427&gt;=10),(D427&lt;15)),1,0)</f>
        <v>0</v>
      </c>
      <c r="H427" s="1">
        <f>IF(AND(($D427&gt;=15),($D427&lt;20)),1,0)</f>
        <v>0</v>
      </c>
      <c r="L427" s="3">
        <v>44051</v>
      </c>
      <c r="M427" s="2">
        <v>5219</v>
      </c>
      <c r="N427" s="1">
        <f>IF(E427=1,$C427,0)</f>
        <v>0</v>
      </c>
      <c r="O427" s="1">
        <f>IF(F427=1,$C427,0)</f>
        <v>44797</v>
      </c>
      <c r="P427" s="1">
        <f>IF(G427=1,$C427,0)</f>
        <v>0</v>
      </c>
      <c r="Q427" s="1">
        <f>IF(H427=1,$C427,0)</f>
        <v>0</v>
      </c>
    </row>
    <row r="428" spans="1:17" x14ac:dyDescent="0.25">
      <c r="A428" s="3">
        <v>44052</v>
      </c>
      <c r="B428" s="2">
        <v>3645</v>
      </c>
      <c r="C428" s="1">
        <v>37548</v>
      </c>
      <c r="D428" s="1">
        <f>C428/B428</f>
        <v>10.301234567901234</v>
      </c>
      <c r="E428" s="1">
        <f>IF(AND(($D428&gt;=0),($D428&lt;5)),1,0)</f>
        <v>0</v>
      </c>
      <c r="F428" s="1">
        <f>IF(AND(($D428&gt;=5),($D428&lt;10)),1,0)</f>
        <v>0</v>
      </c>
      <c r="G428" s="1">
        <f>IF(AND((D428&gt;=10),(D428&lt;15)),1,0)</f>
        <v>1</v>
      </c>
      <c r="H428" s="1">
        <f>IF(AND(($D428&gt;=15),($D428&lt;20)),1,0)</f>
        <v>0</v>
      </c>
      <c r="L428" s="3">
        <v>44052</v>
      </c>
      <c r="M428" s="2">
        <v>3645</v>
      </c>
      <c r="N428" s="1">
        <f>IF(E428=1,$C428,0)</f>
        <v>0</v>
      </c>
      <c r="O428" s="1">
        <f>IF(F428=1,$C428,0)</f>
        <v>0</v>
      </c>
      <c r="P428" s="1">
        <f>IF(G428=1,$C428,0)</f>
        <v>37548</v>
      </c>
      <c r="Q428" s="1">
        <f>IF(H428=1,$C428,0)</f>
        <v>0</v>
      </c>
    </row>
    <row r="429" spans="1:17" x14ac:dyDescent="0.25">
      <c r="A429" s="3">
        <v>44053</v>
      </c>
      <c r="B429" s="2">
        <v>2346</v>
      </c>
      <c r="C429" s="1">
        <v>22539</v>
      </c>
      <c r="D429" s="1">
        <f>C429/B429</f>
        <v>9.6074168797953963</v>
      </c>
      <c r="E429" s="1">
        <f>IF(AND(($D429&gt;=0),($D429&lt;5)),1,0)</f>
        <v>0</v>
      </c>
      <c r="F429" s="1">
        <f>IF(AND(($D429&gt;=5),($D429&lt;10)),1,0)</f>
        <v>1</v>
      </c>
      <c r="G429" s="1">
        <f>IF(AND((D429&gt;=10),(D429&lt;15)),1,0)</f>
        <v>0</v>
      </c>
      <c r="H429" s="1">
        <f>IF(AND(($D429&gt;=15),($D429&lt;20)),1,0)</f>
        <v>0</v>
      </c>
      <c r="L429" s="3">
        <v>44053</v>
      </c>
      <c r="M429" s="2">
        <v>2346</v>
      </c>
      <c r="N429" s="1">
        <f>IF(E429=1,$C429,0)</f>
        <v>0</v>
      </c>
      <c r="O429" s="1">
        <f>IF(F429=1,$C429,0)</f>
        <v>22539</v>
      </c>
      <c r="P429" s="1">
        <f>IF(G429=1,$C429,0)</f>
        <v>0</v>
      </c>
      <c r="Q429" s="1">
        <f>IF(H429=1,$C429,0)</f>
        <v>0</v>
      </c>
    </row>
    <row r="430" spans="1:17" x14ac:dyDescent="0.25">
      <c r="A430" s="3">
        <v>44054</v>
      </c>
      <c r="B430" s="2">
        <v>2370</v>
      </c>
      <c r="C430" s="1">
        <v>23613</v>
      </c>
      <c r="D430" s="1">
        <f>C430/B430</f>
        <v>9.963291139240507</v>
      </c>
      <c r="E430" s="1">
        <f>IF(AND(($D430&gt;=0),($D430&lt;5)),1,0)</f>
        <v>0</v>
      </c>
      <c r="F430" s="1">
        <f>IF(AND(($D430&gt;=5),($D430&lt;10)),1,0)</f>
        <v>1</v>
      </c>
      <c r="G430" s="1">
        <f>IF(AND((D430&gt;=10),(D430&lt;15)),1,0)</f>
        <v>0</v>
      </c>
      <c r="H430" s="1">
        <f>IF(AND(($D430&gt;=15),($D430&lt;20)),1,0)</f>
        <v>0</v>
      </c>
      <c r="L430" s="3">
        <v>44054</v>
      </c>
      <c r="M430" s="2">
        <v>2370</v>
      </c>
      <c r="N430" s="1">
        <f>IF(E430=1,$C430,0)</f>
        <v>0</v>
      </c>
      <c r="O430" s="1">
        <f>IF(F430=1,$C430,0)</f>
        <v>23613</v>
      </c>
      <c r="P430" s="1">
        <f>IF(G430=1,$C430,0)</f>
        <v>0</v>
      </c>
      <c r="Q430" s="1">
        <f>IF(H430=1,$C430,0)</f>
        <v>0</v>
      </c>
    </row>
    <row r="431" spans="1:17" x14ac:dyDescent="0.25">
      <c r="A431" s="3">
        <v>44055</v>
      </c>
      <c r="B431" s="2">
        <v>2566</v>
      </c>
      <c r="C431" s="1">
        <v>24271</v>
      </c>
      <c r="D431" s="1">
        <f>C431/B431</f>
        <v>9.4586905689789553</v>
      </c>
      <c r="E431" s="1">
        <f>IF(AND(($D431&gt;=0),($D431&lt;5)),1,0)</f>
        <v>0</v>
      </c>
      <c r="F431" s="1">
        <f>IF(AND(($D431&gt;=5),($D431&lt;10)),1,0)</f>
        <v>1</v>
      </c>
      <c r="G431" s="1">
        <f>IF(AND((D431&gt;=10),(D431&lt;15)),1,0)</f>
        <v>0</v>
      </c>
      <c r="H431" s="1">
        <f>IF(AND(($D431&gt;=15),($D431&lt;20)),1,0)</f>
        <v>0</v>
      </c>
      <c r="L431" s="3">
        <v>44055</v>
      </c>
      <c r="M431" s="2">
        <v>2566</v>
      </c>
      <c r="N431" s="1">
        <f>IF(E431=1,$C431,0)</f>
        <v>0</v>
      </c>
      <c r="O431" s="1">
        <f>IF(F431=1,$C431,0)</f>
        <v>24271</v>
      </c>
      <c r="P431" s="1">
        <f>IF(G431=1,$C431,0)</f>
        <v>0</v>
      </c>
      <c r="Q431" s="1">
        <f>IF(H431=1,$C431,0)</f>
        <v>0</v>
      </c>
    </row>
    <row r="432" spans="1:17" x14ac:dyDescent="0.25">
      <c r="A432" s="3">
        <v>44056</v>
      </c>
      <c r="B432" s="2">
        <v>2447</v>
      </c>
      <c r="C432" s="1">
        <v>23146</v>
      </c>
      <c r="D432" s="1">
        <f>C432/B432</f>
        <v>9.4589293011851243</v>
      </c>
      <c r="E432" s="1">
        <f>IF(AND(($D432&gt;=0),($D432&lt;5)),1,0)</f>
        <v>0</v>
      </c>
      <c r="F432" s="1">
        <f>IF(AND(($D432&gt;=5),($D432&lt;10)),1,0)</f>
        <v>1</v>
      </c>
      <c r="G432" s="1">
        <f>IF(AND((D432&gt;=10),(D432&lt;15)),1,0)</f>
        <v>0</v>
      </c>
      <c r="H432" s="1">
        <f>IF(AND(($D432&gt;=15),($D432&lt;20)),1,0)</f>
        <v>0</v>
      </c>
      <c r="L432" s="3">
        <v>44056</v>
      </c>
      <c r="M432" s="2">
        <v>2447</v>
      </c>
      <c r="N432" s="1">
        <f>IF(E432=1,$C432,0)</f>
        <v>0</v>
      </c>
      <c r="O432" s="1">
        <f>IF(F432=1,$C432,0)</f>
        <v>23146</v>
      </c>
      <c r="P432" s="1">
        <f>IF(G432=1,$C432,0)</f>
        <v>0</v>
      </c>
      <c r="Q432" s="1">
        <f>IF(H432=1,$C432,0)</f>
        <v>0</v>
      </c>
    </row>
    <row r="433" spans="1:17" x14ac:dyDescent="0.25">
      <c r="A433" s="3">
        <v>44057</v>
      </c>
      <c r="B433" s="2">
        <v>3344</v>
      </c>
      <c r="C433" s="1">
        <v>29573</v>
      </c>
      <c r="D433" s="1">
        <f>C433/B433</f>
        <v>8.8436004784689004</v>
      </c>
      <c r="E433" s="1">
        <f>IF(AND(($D433&gt;=0),($D433&lt;5)),1,0)</f>
        <v>0</v>
      </c>
      <c r="F433" s="1">
        <f>IF(AND(($D433&gt;=5),($D433&lt;10)),1,0)</f>
        <v>1</v>
      </c>
      <c r="G433" s="1">
        <f>IF(AND((D433&gt;=10),(D433&lt;15)),1,0)</f>
        <v>0</v>
      </c>
      <c r="H433" s="1">
        <f>IF(AND(($D433&gt;=15),($D433&lt;20)),1,0)</f>
        <v>0</v>
      </c>
      <c r="L433" s="3">
        <v>44057</v>
      </c>
      <c r="M433" s="2">
        <v>3344</v>
      </c>
      <c r="N433" s="1">
        <f>IF(E433=1,$C433,0)</f>
        <v>0</v>
      </c>
      <c r="O433" s="1">
        <f>IF(F433=1,$C433,0)</f>
        <v>29573</v>
      </c>
      <c r="P433" s="1">
        <f>IF(G433=1,$C433,0)</f>
        <v>0</v>
      </c>
      <c r="Q433" s="1">
        <f>IF(H433=1,$C433,0)</f>
        <v>0</v>
      </c>
    </row>
    <row r="434" spans="1:17" x14ac:dyDescent="0.25">
      <c r="A434" s="3">
        <v>44058</v>
      </c>
      <c r="B434" s="2">
        <v>5263</v>
      </c>
      <c r="C434" s="1">
        <v>42959</v>
      </c>
      <c r="D434" s="1">
        <f>C434/B434</f>
        <v>8.1624548736462099</v>
      </c>
      <c r="E434" s="1">
        <f>IF(AND(($D434&gt;=0),($D434&lt;5)),1,0)</f>
        <v>0</v>
      </c>
      <c r="F434" s="1">
        <f>IF(AND(($D434&gt;=5),($D434&lt;10)),1,0)</f>
        <v>1</v>
      </c>
      <c r="G434" s="1">
        <f>IF(AND((D434&gt;=10),(D434&lt;15)),1,0)</f>
        <v>0</v>
      </c>
      <c r="H434" s="1">
        <f>IF(AND(($D434&gt;=15),($D434&lt;20)),1,0)</f>
        <v>0</v>
      </c>
      <c r="L434" s="3">
        <v>44058</v>
      </c>
      <c r="M434" s="2">
        <v>5263</v>
      </c>
      <c r="N434" s="1">
        <f>IF(E434=1,$C434,0)</f>
        <v>0</v>
      </c>
      <c r="O434" s="1">
        <f>IF(F434=1,$C434,0)</f>
        <v>42959</v>
      </c>
      <c r="P434" s="1">
        <f>IF(G434=1,$C434,0)</f>
        <v>0</v>
      </c>
      <c r="Q434" s="1">
        <f>IF(H434=1,$C434,0)</f>
        <v>0</v>
      </c>
    </row>
    <row r="435" spans="1:17" x14ac:dyDescent="0.25">
      <c r="A435" s="3">
        <v>44059</v>
      </c>
      <c r="B435" s="2">
        <v>3553</v>
      </c>
      <c r="C435" s="1">
        <v>36134</v>
      </c>
      <c r="D435" s="1">
        <f>C435/B435</f>
        <v>10.169997185477062</v>
      </c>
      <c r="E435" s="1">
        <f>IF(AND(($D435&gt;=0),($D435&lt;5)),1,0)</f>
        <v>0</v>
      </c>
      <c r="F435" s="1">
        <f>IF(AND(($D435&gt;=5),($D435&lt;10)),1,0)</f>
        <v>0</v>
      </c>
      <c r="G435" s="1">
        <f>IF(AND((D435&gt;=10),(D435&lt;15)),1,0)</f>
        <v>1</v>
      </c>
      <c r="H435" s="1">
        <f>IF(AND(($D435&gt;=15),($D435&lt;20)),1,0)</f>
        <v>0</v>
      </c>
      <c r="L435" s="3">
        <v>44059</v>
      </c>
      <c r="M435" s="2">
        <v>3553</v>
      </c>
      <c r="N435" s="1">
        <f>IF(E435=1,$C435,0)</f>
        <v>0</v>
      </c>
      <c r="O435" s="1">
        <f>IF(F435=1,$C435,0)</f>
        <v>0</v>
      </c>
      <c r="P435" s="1">
        <f>IF(G435=1,$C435,0)</f>
        <v>36134</v>
      </c>
      <c r="Q435" s="1">
        <f>IF(H435=1,$C435,0)</f>
        <v>0</v>
      </c>
    </row>
    <row r="436" spans="1:17" x14ac:dyDescent="0.25">
      <c r="A436" s="3">
        <v>44060</v>
      </c>
      <c r="B436" s="2">
        <v>2276</v>
      </c>
      <c r="C436" s="1">
        <v>21683</v>
      </c>
      <c r="D436" s="1">
        <f>C436/B436</f>
        <v>9.5268014059753963</v>
      </c>
      <c r="E436" s="1">
        <f>IF(AND(($D436&gt;=0),($D436&lt;5)),1,0)</f>
        <v>0</v>
      </c>
      <c r="F436" s="1">
        <f>IF(AND(($D436&gt;=5),($D436&lt;10)),1,0)</f>
        <v>1</v>
      </c>
      <c r="G436" s="1">
        <f>IF(AND((D436&gt;=10),(D436&lt;15)),1,0)</f>
        <v>0</v>
      </c>
      <c r="H436" s="1">
        <f>IF(AND(($D436&gt;=15),($D436&lt;20)),1,0)</f>
        <v>0</v>
      </c>
      <c r="L436" s="3">
        <v>44060</v>
      </c>
      <c r="M436" s="2">
        <v>2276</v>
      </c>
      <c r="N436" s="1">
        <f>IF(E436=1,$C436,0)</f>
        <v>0</v>
      </c>
      <c r="O436" s="1">
        <f>IF(F436=1,$C436,0)</f>
        <v>21683</v>
      </c>
      <c r="P436" s="1">
        <f>IF(G436=1,$C436,0)</f>
        <v>0</v>
      </c>
      <c r="Q436" s="1">
        <f>IF(H436=1,$C436,0)</f>
        <v>0</v>
      </c>
    </row>
    <row r="437" spans="1:17" x14ac:dyDescent="0.25">
      <c r="A437" s="3">
        <v>44061</v>
      </c>
      <c r="B437" s="2">
        <v>2128</v>
      </c>
      <c r="C437" s="1">
        <v>21058</v>
      </c>
      <c r="D437" s="1">
        <f>C437/B437</f>
        <v>9.8956766917293226</v>
      </c>
      <c r="E437" s="1">
        <f>IF(AND(($D437&gt;=0),($D437&lt;5)),1,0)</f>
        <v>0</v>
      </c>
      <c r="F437" s="1">
        <f>IF(AND(($D437&gt;=5),($D437&lt;10)),1,0)</f>
        <v>1</v>
      </c>
      <c r="G437" s="1">
        <f>IF(AND((D437&gt;=10),(D437&lt;15)),1,0)</f>
        <v>0</v>
      </c>
      <c r="H437" s="1">
        <f>IF(AND(($D437&gt;=15),($D437&lt;20)),1,0)</f>
        <v>0</v>
      </c>
      <c r="L437" s="3">
        <v>44061</v>
      </c>
      <c r="M437" s="2">
        <v>2128</v>
      </c>
      <c r="N437" s="1">
        <f>IF(E437=1,$C437,0)</f>
        <v>0</v>
      </c>
      <c r="O437" s="1">
        <f>IF(F437=1,$C437,0)</f>
        <v>21058</v>
      </c>
      <c r="P437" s="1">
        <f>IF(G437=1,$C437,0)</f>
        <v>0</v>
      </c>
      <c r="Q437" s="1">
        <f>IF(H437=1,$C437,0)</f>
        <v>0</v>
      </c>
    </row>
    <row r="438" spans="1:17" x14ac:dyDescent="0.25">
      <c r="A438" s="3">
        <v>44062</v>
      </c>
      <c r="B438" s="2">
        <v>2789</v>
      </c>
      <c r="C438" s="1">
        <v>25194</v>
      </c>
      <c r="D438" s="1">
        <f>C438/B438</f>
        <v>9.0333452850484051</v>
      </c>
      <c r="E438" s="1">
        <f>IF(AND(($D438&gt;=0),($D438&lt;5)),1,0)</f>
        <v>0</v>
      </c>
      <c r="F438" s="1">
        <f>IF(AND(($D438&gt;=5),($D438&lt;10)),1,0)</f>
        <v>1</v>
      </c>
      <c r="G438" s="1">
        <f>IF(AND((D438&gt;=10),(D438&lt;15)),1,0)</f>
        <v>0</v>
      </c>
      <c r="H438" s="1">
        <f>IF(AND(($D438&gt;=15),($D438&lt;20)),1,0)</f>
        <v>0</v>
      </c>
      <c r="L438" s="3">
        <v>44062</v>
      </c>
      <c r="M438" s="2">
        <v>2789</v>
      </c>
      <c r="N438" s="1">
        <f>IF(E438=1,$C438,0)</f>
        <v>0</v>
      </c>
      <c r="O438" s="1">
        <f>IF(F438=1,$C438,0)</f>
        <v>25194</v>
      </c>
      <c r="P438" s="1">
        <f>IF(G438=1,$C438,0)</f>
        <v>0</v>
      </c>
      <c r="Q438" s="1">
        <f>IF(H438=1,$C438,0)</f>
        <v>0</v>
      </c>
    </row>
    <row r="439" spans="1:17" x14ac:dyDescent="0.25">
      <c r="A439" s="3">
        <v>44063</v>
      </c>
      <c r="B439" s="2">
        <v>2604</v>
      </c>
      <c r="C439" s="1">
        <v>24233</v>
      </c>
      <c r="D439" s="1">
        <f>C439/B439</f>
        <v>9.3060675883256536</v>
      </c>
      <c r="E439" s="1">
        <f>IF(AND(($D439&gt;=0),($D439&lt;5)),1,0)</f>
        <v>0</v>
      </c>
      <c r="F439" s="1">
        <f>IF(AND(($D439&gt;=5),($D439&lt;10)),1,0)</f>
        <v>1</v>
      </c>
      <c r="G439" s="1">
        <f>IF(AND((D439&gt;=10),(D439&lt;15)),1,0)</f>
        <v>0</v>
      </c>
      <c r="H439" s="1">
        <f>IF(AND(($D439&gt;=15),($D439&lt;20)),1,0)</f>
        <v>0</v>
      </c>
      <c r="L439" s="3">
        <v>44063</v>
      </c>
      <c r="M439" s="2">
        <v>2604</v>
      </c>
      <c r="N439" s="1">
        <f>IF(E439=1,$C439,0)</f>
        <v>0</v>
      </c>
      <c r="O439" s="1">
        <f>IF(F439=1,$C439,0)</f>
        <v>24233</v>
      </c>
      <c r="P439" s="1">
        <f>IF(G439=1,$C439,0)</f>
        <v>0</v>
      </c>
      <c r="Q439" s="1">
        <f>IF(H439=1,$C439,0)</f>
        <v>0</v>
      </c>
    </row>
    <row r="440" spans="1:17" x14ac:dyDescent="0.25">
      <c r="A440" s="3">
        <v>44064</v>
      </c>
      <c r="B440" s="2">
        <v>3576</v>
      </c>
      <c r="C440" s="1">
        <v>31787</v>
      </c>
      <c r="D440" s="1">
        <f>C440/B440</f>
        <v>8.8889821029082778</v>
      </c>
      <c r="E440" s="1">
        <f>IF(AND(($D440&gt;=0),($D440&lt;5)),1,0)</f>
        <v>0</v>
      </c>
      <c r="F440" s="1">
        <f>IF(AND(($D440&gt;=5),($D440&lt;10)),1,0)</f>
        <v>1</v>
      </c>
      <c r="G440" s="1">
        <f>IF(AND((D440&gt;=10),(D440&lt;15)),1,0)</f>
        <v>0</v>
      </c>
      <c r="H440" s="1">
        <f>IF(AND(($D440&gt;=15),($D440&lt;20)),1,0)</f>
        <v>0</v>
      </c>
      <c r="L440" s="3">
        <v>44064</v>
      </c>
      <c r="M440" s="2">
        <v>3576</v>
      </c>
      <c r="N440" s="1">
        <f>IF(E440=1,$C440,0)</f>
        <v>0</v>
      </c>
      <c r="O440" s="1">
        <f>IF(F440=1,$C440,0)</f>
        <v>31787</v>
      </c>
      <c r="P440" s="1">
        <f>IF(G440=1,$C440,0)</f>
        <v>0</v>
      </c>
      <c r="Q440" s="1">
        <f>IF(H440=1,$C440,0)</f>
        <v>0</v>
      </c>
    </row>
    <row r="441" spans="1:17" x14ac:dyDescent="0.25">
      <c r="A441" s="3">
        <v>44065</v>
      </c>
      <c r="B441" s="2">
        <v>5449</v>
      </c>
      <c r="C441" s="1">
        <v>46173</v>
      </c>
      <c r="D441" s="1">
        <f>C441/B441</f>
        <v>8.4736648926408513</v>
      </c>
      <c r="E441" s="1">
        <f>IF(AND(($D441&gt;=0),($D441&lt;5)),1,0)</f>
        <v>0</v>
      </c>
      <c r="F441" s="1">
        <f>IF(AND(($D441&gt;=5),($D441&lt;10)),1,0)</f>
        <v>1</v>
      </c>
      <c r="G441" s="1">
        <f>IF(AND((D441&gt;=10),(D441&lt;15)),1,0)</f>
        <v>0</v>
      </c>
      <c r="H441" s="1">
        <f>IF(AND(($D441&gt;=15),($D441&lt;20)),1,0)</f>
        <v>0</v>
      </c>
      <c r="L441" s="3">
        <v>44065</v>
      </c>
      <c r="M441" s="2">
        <v>5449</v>
      </c>
      <c r="N441" s="1">
        <f>IF(E441=1,$C441,0)</f>
        <v>0</v>
      </c>
      <c r="O441" s="1">
        <f>IF(F441=1,$C441,0)</f>
        <v>46173</v>
      </c>
      <c r="P441" s="1">
        <f>IF(G441=1,$C441,0)</f>
        <v>0</v>
      </c>
      <c r="Q441" s="1">
        <f>IF(H441=1,$C441,0)</f>
        <v>0</v>
      </c>
    </row>
    <row r="442" spans="1:17" x14ac:dyDescent="0.25">
      <c r="A442" s="3">
        <v>44066</v>
      </c>
      <c r="B442" s="2">
        <v>3847</v>
      </c>
      <c r="C442" s="1">
        <v>37365</v>
      </c>
      <c r="D442" s="1">
        <f>C442/B442</f>
        <v>9.7127631920977393</v>
      </c>
      <c r="E442" s="1">
        <f>IF(AND(($D442&gt;=0),($D442&lt;5)),1,0)</f>
        <v>0</v>
      </c>
      <c r="F442" s="1">
        <f>IF(AND(($D442&gt;=5),($D442&lt;10)),1,0)</f>
        <v>1</v>
      </c>
      <c r="G442" s="1">
        <f>IF(AND((D442&gt;=10),(D442&lt;15)),1,0)</f>
        <v>0</v>
      </c>
      <c r="H442" s="1">
        <f>IF(AND(($D442&gt;=15),($D442&lt;20)),1,0)</f>
        <v>0</v>
      </c>
      <c r="L442" s="3">
        <v>44066</v>
      </c>
      <c r="M442" s="2">
        <v>3847</v>
      </c>
      <c r="N442" s="1">
        <f>IF(E442=1,$C442,0)</f>
        <v>0</v>
      </c>
      <c r="O442" s="1">
        <f>IF(F442=1,$C442,0)</f>
        <v>37365</v>
      </c>
      <c r="P442" s="1">
        <f>IF(G442=1,$C442,0)</f>
        <v>0</v>
      </c>
      <c r="Q442" s="1">
        <f>IF(H442=1,$C442,0)</f>
        <v>0</v>
      </c>
    </row>
    <row r="443" spans="1:17" x14ac:dyDescent="0.25">
      <c r="A443" s="3">
        <v>44067</v>
      </c>
      <c r="B443" s="2">
        <v>2708</v>
      </c>
      <c r="C443" s="1">
        <v>24689</v>
      </c>
      <c r="D443" s="1">
        <f>C443/B443</f>
        <v>9.1170605612998514</v>
      </c>
      <c r="E443" s="1">
        <f>IF(AND(($D443&gt;=0),($D443&lt;5)),1,0)</f>
        <v>0</v>
      </c>
      <c r="F443" s="1">
        <f>IF(AND(($D443&gt;=5),($D443&lt;10)),1,0)</f>
        <v>1</v>
      </c>
      <c r="G443" s="1">
        <f>IF(AND((D443&gt;=10),(D443&lt;15)),1,0)</f>
        <v>0</v>
      </c>
      <c r="H443" s="1">
        <f>IF(AND(($D443&gt;=15),($D443&lt;20)),1,0)</f>
        <v>0</v>
      </c>
      <c r="L443" s="3">
        <v>44067</v>
      </c>
      <c r="M443" s="2">
        <v>2708</v>
      </c>
      <c r="N443" s="1">
        <f>IF(E443=1,$C443,0)</f>
        <v>0</v>
      </c>
      <c r="O443" s="1">
        <f>IF(F443=1,$C443,0)</f>
        <v>24689</v>
      </c>
      <c r="P443" s="1">
        <f>IF(G443=1,$C443,0)</f>
        <v>0</v>
      </c>
      <c r="Q443" s="1">
        <f>IF(H443=1,$C443,0)</f>
        <v>0</v>
      </c>
    </row>
    <row r="444" spans="1:17" x14ac:dyDescent="0.25">
      <c r="A444" s="3">
        <v>44068</v>
      </c>
      <c r="B444" s="2">
        <v>2924</v>
      </c>
      <c r="C444" s="1">
        <v>27212</v>
      </c>
      <c r="D444" s="1">
        <f>C444/B444</f>
        <v>9.3064295485636119</v>
      </c>
      <c r="E444" s="1">
        <f>IF(AND(($D444&gt;=0),($D444&lt;5)),1,0)</f>
        <v>0</v>
      </c>
      <c r="F444" s="1">
        <f>IF(AND(($D444&gt;=5),($D444&lt;10)),1,0)</f>
        <v>1</v>
      </c>
      <c r="G444" s="1">
        <f>IF(AND((D444&gt;=10),(D444&lt;15)),1,0)</f>
        <v>0</v>
      </c>
      <c r="H444" s="1">
        <f>IF(AND(($D444&gt;=15),($D444&lt;20)),1,0)</f>
        <v>0</v>
      </c>
      <c r="L444" s="3">
        <v>44068</v>
      </c>
      <c r="M444" s="2">
        <v>2924</v>
      </c>
      <c r="N444" s="1">
        <f>IF(E444=1,$C444,0)</f>
        <v>0</v>
      </c>
      <c r="O444" s="1">
        <f>IF(F444=1,$C444,0)</f>
        <v>27212</v>
      </c>
      <c r="P444" s="1">
        <f>IF(G444=1,$C444,0)</f>
        <v>0</v>
      </c>
      <c r="Q444" s="1">
        <f>IF(H444=1,$C444,0)</f>
        <v>0</v>
      </c>
    </row>
    <row r="445" spans="1:17" x14ac:dyDescent="0.25">
      <c r="A445" s="3">
        <v>44069</v>
      </c>
      <c r="B445" s="2">
        <v>3188</v>
      </c>
      <c r="C445" s="1">
        <v>28816</v>
      </c>
      <c r="D445" s="1">
        <f>C445/B445</f>
        <v>9.0388958594730244</v>
      </c>
      <c r="E445" s="1">
        <f>IF(AND(($D445&gt;=0),($D445&lt;5)),1,0)</f>
        <v>0</v>
      </c>
      <c r="F445" s="1">
        <f>IF(AND(($D445&gt;=5),($D445&lt;10)),1,0)</f>
        <v>1</v>
      </c>
      <c r="G445" s="1">
        <f>IF(AND((D445&gt;=10),(D445&lt;15)),1,0)</f>
        <v>0</v>
      </c>
      <c r="H445" s="1">
        <f>IF(AND(($D445&gt;=15),($D445&lt;20)),1,0)</f>
        <v>0</v>
      </c>
      <c r="L445" s="3">
        <v>44069</v>
      </c>
      <c r="M445" s="2">
        <v>3188</v>
      </c>
      <c r="N445" s="1">
        <f>IF(E445=1,$C445,0)</f>
        <v>0</v>
      </c>
      <c r="O445" s="1">
        <f>IF(F445=1,$C445,0)</f>
        <v>28816</v>
      </c>
      <c r="P445" s="1">
        <f>IF(G445=1,$C445,0)</f>
        <v>0</v>
      </c>
      <c r="Q445" s="1">
        <f>IF(H445=1,$C445,0)</f>
        <v>0</v>
      </c>
    </row>
    <row r="446" spans="1:17" x14ac:dyDescent="0.25">
      <c r="A446" s="3">
        <v>44070</v>
      </c>
      <c r="B446" s="2">
        <v>3529</v>
      </c>
      <c r="C446" s="1">
        <v>31215</v>
      </c>
      <c r="D446" s="1">
        <f>C446/B446</f>
        <v>8.845281949560782</v>
      </c>
      <c r="E446" s="1">
        <f>IF(AND(($D446&gt;=0),($D446&lt;5)),1,0)</f>
        <v>0</v>
      </c>
      <c r="F446" s="1">
        <f>IF(AND(($D446&gt;=5),($D446&lt;10)),1,0)</f>
        <v>1</v>
      </c>
      <c r="G446" s="1">
        <f>IF(AND((D446&gt;=10),(D446&lt;15)),1,0)</f>
        <v>0</v>
      </c>
      <c r="H446" s="1">
        <f>IF(AND(($D446&gt;=15),($D446&lt;20)),1,0)</f>
        <v>0</v>
      </c>
      <c r="L446" s="3">
        <v>44070</v>
      </c>
      <c r="M446" s="2">
        <v>3529</v>
      </c>
      <c r="N446" s="1">
        <f>IF(E446=1,$C446,0)</f>
        <v>0</v>
      </c>
      <c r="O446" s="1">
        <f>IF(F446=1,$C446,0)</f>
        <v>31215</v>
      </c>
      <c r="P446" s="1">
        <f>IF(G446=1,$C446,0)</f>
        <v>0</v>
      </c>
      <c r="Q446" s="1">
        <f>IF(H446=1,$C446,0)</f>
        <v>0</v>
      </c>
    </row>
    <row r="447" spans="1:17" x14ac:dyDescent="0.25">
      <c r="A447" s="3">
        <v>44071</v>
      </c>
      <c r="B447" s="2">
        <v>4788</v>
      </c>
      <c r="C447" s="1">
        <v>39319</v>
      </c>
      <c r="D447" s="1">
        <f>C447/B447</f>
        <v>8.2119883040935679</v>
      </c>
      <c r="E447" s="1">
        <f>IF(AND(($D447&gt;=0),($D447&lt;5)),1,0)</f>
        <v>0</v>
      </c>
      <c r="F447" s="1">
        <f>IF(AND(($D447&gt;=5),($D447&lt;10)),1,0)</f>
        <v>1</v>
      </c>
      <c r="G447" s="1">
        <f>IF(AND((D447&gt;=10),(D447&lt;15)),1,0)</f>
        <v>0</v>
      </c>
      <c r="H447" s="1">
        <f>IF(AND(($D447&gt;=15),($D447&lt;20)),1,0)</f>
        <v>0</v>
      </c>
      <c r="L447" s="3">
        <v>44071</v>
      </c>
      <c r="M447" s="2">
        <v>4788</v>
      </c>
      <c r="N447" s="1">
        <f>IF(E447=1,$C447,0)</f>
        <v>0</v>
      </c>
      <c r="O447" s="1">
        <f>IF(F447=1,$C447,0)</f>
        <v>39319</v>
      </c>
      <c r="P447" s="1">
        <f>IF(G447=1,$C447,0)</f>
        <v>0</v>
      </c>
      <c r="Q447" s="1">
        <f>IF(H447=1,$C447,0)</f>
        <v>0</v>
      </c>
    </row>
    <row r="448" spans="1:17" x14ac:dyDescent="0.25">
      <c r="A448" s="3">
        <v>44072</v>
      </c>
      <c r="B448" s="2">
        <v>6990</v>
      </c>
      <c r="C448" s="1">
        <v>58852</v>
      </c>
      <c r="D448" s="1">
        <f>C448/B448</f>
        <v>8.4194563662374815</v>
      </c>
      <c r="E448" s="1">
        <f>IF(AND(($D448&gt;=0),($D448&lt;5)),1,0)</f>
        <v>0</v>
      </c>
      <c r="F448" s="1">
        <f>IF(AND(($D448&gt;=5),($D448&lt;10)),1,0)</f>
        <v>1</v>
      </c>
      <c r="G448" s="1">
        <f>IF(AND((D448&gt;=10),(D448&lt;15)),1,0)</f>
        <v>0</v>
      </c>
      <c r="H448" s="1">
        <f>IF(AND(($D448&gt;=15),($D448&lt;20)),1,0)</f>
        <v>0</v>
      </c>
      <c r="L448" s="3">
        <v>44072</v>
      </c>
      <c r="M448" s="2">
        <v>6990</v>
      </c>
      <c r="N448" s="1">
        <f>IF(E448=1,$C448,0)</f>
        <v>0</v>
      </c>
      <c r="O448" s="1">
        <f>IF(F448=1,$C448,0)</f>
        <v>58852</v>
      </c>
      <c r="P448" s="1">
        <f>IF(G448=1,$C448,0)</f>
        <v>0</v>
      </c>
      <c r="Q448" s="1">
        <f>IF(H448=1,$C448,0)</f>
        <v>0</v>
      </c>
    </row>
    <row r="449" spans="1:17" x14ac:dyDescent="0.25">
      <c r="A449" s="3">
        <v>44073</v>
      </c>
      <c r="B449" s="2">
        <v>6242</v>
      </c>
      <c r="C449" s="1">
        <v>58045</v>
      </c>
      <c r="D449" s="1">
        <f>C449/B449</f>
        <v>9.2991028516501117</v>
      </c>
      <c r="E449" s="1">
        <f>IF(AND(($D449&gt;=0),($D449&lt;5)),1,0)</f>
        <v>0</v>
      </c>
      <c r="F449" s="1">
        <f>IF(AND(($D449&gt;=5),($D449&lt;10)),1,0)</f>
        <v>1</v>
      </c>
      <c r="G449" s="1">
        <f>IF(AND((D449&gt;=10),(D449&lt;15)),1,0)</f>
        <v>0</v>
      </c>
      <c r="H449" s="1">
        <f>IF(AND(($D449&gt;=15),($D449&lt;20)),1,0)</f>
        <v>0</v>
      </c>
      <c r="L449" s="3">
        <v>44073</v>
      </c>
      <c r="M449" s="2">
        <v>6242</v>
      </c>
      <c r="N449" s="1">
        <f>IF(E449=1,$C449,0)</f>
        <v>0</v>
      </c>
      <c r="O449" s="1">
        <f>IF(F449=1,$C449,0)</f>
        <v>58045</v>
      </c>
      <c r="P449" s="1">
        <f>IF(G449=1,$C449,0)</f>
        <v>0</v>
      </c>
      <c r="Q449" s="1">
        <f>IF(H449=1,$C449,0)</f>
        <v>0</v>
      </c>
    </row>
    <row r="450" spans="1:17" x14ac:dyDescent="0.25">
      <c r="A450" s="3">
        <v>44074</v>
      </c>
      <c r="B450" s="2">
        <v>4381</v>
      </c>
      <c r="C450" s="1">
        <v>42852</v>
      </c>
      <c r="D450" s="1">
        <f>C450/B450</f>
        <v>9.7813284638210458</v>
      </c>
      <c r="E450" s="1">
        <f>IF(AND(($D450&gt;=0),($D450&lt;5)),1,0)</f>
        <v>0</v>
      </c>
      <c r="F450" s="1">
        <f>IF(AND(($D450&gt;=5),($D450&lt;10)),1,0)</f>
        <v>1</v>
      </c>
      <c r="G450" s="1">
        <f>IF(AND((D450&gt;=10),(D450&lt;15)),1,0)</f>
        <v>0</v>
      </c>
      <c r="H450" s="1">
        <f>IF(AND(($D450&gt;=15),($D450&lt;20)),1,0)</f>
        <v>0</v>
      </c>
      <c r="L450" s="3">
        <v>44074</v>
      </c>
      <c r="M450" s="2">
        <v>4381</v>
      </c>
      <c r="N450" s="1">
        <f>IF(E450=1,$C450,0)</f>
        <v>0</v>
      </c>
      <c r="O450" s="1">
        <f>IF(F450=1,$C450,0)</f>
        <v>42852</v>
      </c>
      <c r="P450" s="1">
        <f>IF(G450=1,$C450,0)</f>
        <v>0</v>
      </c>
      <c r="Q450" s="1">
        <f>IF(H450=1,$C450,0)</f>
        <v>0</v>
      </c>
    </row>
    <row r="451" spans="1:17" x14ac:dyDescent="0.25">
      <c r="A451" s="3">
        <v>44075</v>
      </c>
      <c r="B451" s="2">
        <v>2859</v>
      </c>
      <c r="C451" s="1">
        <v>28737</v>
      </c>
      <c r="D451" s="1">
        <f>C451/B451</f>
        <v>10.051416579223504</v>
      </c>
      <c r="E451" s="1">
        <f>IF(AND(($D451&gt;=0),($D451&lt;5)),1,0)</f>
        <v>0</v>
      </c>
      <c r="F451" s="1">
        <f>IF(AND(($D451&gt;=5),($D451&lt;10)),1,0)</f>
        <v>0</v>
      </c>
      <c r="G451" s="1">
        <f>IF(AND((D451&gt;=10),(D451&lt;15)),1,0)</f>
        <v>1</v>
      </c>
      <c r="H451" s="1">
        <f>IF(AND(($D451&gt;=15),($D451&lt;20)),1,0)</f>
        <v>0</v>
      </c>
      <c r="L451" s="3">
        <v>44075</v>
      </c>
      <c r="M451" s="2">
        <v>2859</v>
      </c>
      <c r="N451" s="1">
        <f>IF(E451=1,$C451,0)</f>
        <v>0</v>
      </c>
      <c r="O451" s="1">
        <f>IF(F451=1,$C451,0)</f>
        <v>0</v>
      </c>
      <c r="P451" s="1">
        <f>IF(G451=1,$C451,0)</f>
        <v>28737</v>
      </c>
      <c r="Q451" s="1">
        <f>IF(H451=1,$C451,0)</f>
        <v>0</v>
      </c>
    </row>
    <row r="452" spans="1:17" x14ac:dyDescent="0.25">
      <c r="A452" s="3">
        <v>44076</v>
      </c>
      <c r="B452" s="2">
        <v>2893</v>
      </c>
      <c r="C452" s="1">
        <v>28036</v>
      </c>
      <c r="D452" s="1">
        <f>C452/B452</f>
        <v>9.6909782232976145</v>
      </c>
      <c r="E452" s="1">
        <f>IF(AND(($D452&gt;=0),($D452&lt;5)),1,0)</f>
        <v>0</v>
      </c>
      <c r="F452" s="1">
        <f>IF(AND(($D452&gt;=5),($D452&lt;10)),1,0)</f>
        <v>1</v>
      </c>
      <c r="G452" s="1">
        <f>IF(AND((D452&gt;=10),(D452&lt;15)),1,0)</f>
        <v>0</v>
      </c>
      <c r="H452" s="1">
        <f>IF(AND(($D452&gt;=15),($D452&lt;20)),1,0)</f>
        <v>0</v>
      </c>
      <c r="L452" s="3">
        <v>44076</v>
      </c>
      <c r="M452" s="2">
        <v>2893</v>
      </c>
      <c r="N452" s="1">
        <f>IF(E452=1,$C452,0)</f>
        <v>0</v>
      </c>
      <c r="O452" s="1">
        <f>IF(F452=1,$C452,0)</f>
        <v>28036</v>
      </c>
      <c r="P452" s="1">
        <f>IF(G452=1,$C452,0)</f>
        <v>0</v>
      </c>
      <c r="Q452" s="1">
        <f>IF(H452=1,$C452,0)</f>
        <v>0</v>
      </c>
    </row>
    <row r="453" spans="1:17" x14ac:dyDescent="0.25">
      <c r="A453" s="3">
        <v>44077</v>
      </c>
      <c r="B453" s="2">
        <v>3157</v>
      </c>
      <c r="C453" s="1">
        <v>29271</v>
      </c>
      <c r="D453" s="1">
        <f>C453/B453</f>
        <v>9.2717770034843205</v>
      </c>
      <c r="E453" s="1">
        <f>IF(AND(($D453&gt;=0),($D453&lt;5)),1,0)</f>
        <v>0</v>
      </c>
      <c r="F453" s="1">
        <f>IF(AND(($D453&gt;=5),($D453&lt;10)),1,0)</f>
        <v>1</v>
      </c>
      <c r="G453" s="1">
        <f>IF(AND((D453&gt;=10),(D453&lt;15)),1,0)</f>
        <v>0</v>
      </c>
      <c r="H453" s="1">
        <f>IF(AND(($D453&gt;=15),($D453&lt;20)),1,0)</f>
        <v>0</v>
      </c>
      <c r="L453" s="3">
        <v>44077</v>
      </c>
      <c r="M453" s="2">
        <v>3157</v>
      </c>
      <c r="N453" s="1">
        <f>IF(E453=1,$C453,0)</f>
        <v>0</v>
      </c>
      <c r="O453" s="1">
        <f>IF(F453=1,$C453,0)</f>
        <v>29271</v>
      </c>
      <c r="P453" s="1">
        <f>IF(G453=1,$C453,0)</f>
        <v>0</v>
      </c>
      <c r="Q453" s="1">
        <f>IF(H453=1,$C453,0)</f>
        <v>0</v>
      </c>
    </row>
    <row r="454" spans="1:17" x14ac:dyDescent="0.25">
      <c r="A454" s="3">
        <v>44078</v>
      </c>
      <c r="B454" s="2">
        <v>4393</v>
      </c>
      <c r="C454" s="1">
        <v>35951</v>
      </c>
      <c r="D454" s="1">
        <f>C454/B454</f>
        <v>8.1837013430457546</v>
      </c>
      <c r="E454" s="1">
        <f>IF(AND(($D454&gt;=0),($D454&lt;5)),1,0)</f>
        <v>0</v>
      </c>
      <c r="F454" s="1">
        <f>IF(AND(($D454&gt;=5),($D454&lt;10)),1,0)</f>
        <v>1</v>
      </c>
      <c r="G454" s="1">
        <f>IF(AND((D454&gt;=10),(D454&lt;15)),1,0)</f>
        <v>0</v>
      </c>
      <c r="H454" s="1">
        <f>IF(AND(($D454&gt;=15),($D454&lt;20)),1,0)</f>
        <v>0</v>
      </c>
      <c r="L454" s="3">
        <v>44078</v>
      </c>
      <c r="M454" s="2">
        <v>4393</v>
      </c>
      <c r="N454" s="1">
        <f>IF(E454=1,$C454,0)</f>
        <v>0</v>
      </c>
      <c r="O454" s="1">
        <f>IF(F454=1,$C454,0)</f>
        <v>35951</v>
      </c>
      <c r="P454" s="1">
        <f>IF(G454=1,$C454,0)</f>
        <v>0</v>
      </c>
      <c r="Q454" s="1">
        <f>IF(H454=1,$C454,0)</f>
        <v>0</v>
      </c>
    </row>
    <row r="455" spans="1:17" x14ac:dyDescent="0.25">
      <c r="A455" s="3">
        <v>44079</v>
      </c>
      <c r="B455" s="2">
        <v>6611</v>
      </c>
      <c r="C455" s="1">
        <v>56204</v>
      </c>
      <c r="D455" s="1">
        <f>C455/B455</f>
        <v>8.501588261987596</v>
      </c>
      <c r="E455" s="1">
        <f>IF(AND(($D455&gt;=0),($D455&lt;5)),1,0)</f>
        <v>0</v>
      </c>
      <c r="F455" s="1">
        <f>IF(AND(($D455&gt;=5),($D455&lt;10)),1,0)</f>
        <v>1</v>
      </c>
      <c r="G455" s="1">
        <f>IF(AND((D455&gt;=10),(D455&lt;15)),1,0)</f>
        <v>0</v>
      </c>
      <c r="H455" s="1">
        <f>IF(AND(($D455&gt;=15),($D455&lt;20)),1,0)</f>
        <v>0</v>
      </c>
      <c r="L455" s="3">
        <v>44079</v>
      </c>
      <c r="M455" s="2">
        <v>6611</v>
      </c>
      <c r="N455" s="1">
        <f>IF(E455=1,$C455,0)</f>
        <v>0</v>
      </c>
      <c r="O455" s="1">
        <f>IF(F455=1,$C455,0)</f>
        <v>56204</v>
      </c>
      <c r="P455" s="1">
        <f>IF(G455=1,$C455,0)</f>
        <v>0</v>
      </c>
      <c r="Q455" s="1">
        <f>IF(H455=1,$C455,0)</f>
        <v>0</v>
      </c>
    </row>
    <row r="456" spans="1:17" x14ac:dyDescent="0.25">
      <c r="A456" s="3">
        <v>44080</v>
      </c>
      <c r="B456" s="2">
        <v>4441</v>
      </c>
      <c r="C456" s="1">
        <v>45928</v>
      </c>
      <c r="D456" s="1">
        <f>C456/B456</f>
        <v>10.341814906552578</v>
      </c>
      <c r="E456" s="1">
        <f>IF(AND(($D456&gt;=0),($D456&lt;5)),1,0)</f>
        <v>0</v>
      </c>
      <c r="F456" s="1">
        <f>IF(AND(($D456&gt;=5),($D456&lt;10)),1,0)</f>
        <v>0</v>
      </c>
      <c r="G456" s="1">
        <f>IF(AND((D456&gt;=10),(D456&lt;15)),1,0)</f>
        <v>1</v>
      </c>
      <c r="H456" s="1">
        <f>IF(AND(($D456&gt;=15),($D456&lt;20)),1,0)</f>
        <v>0</v>
      </c>
      <c r="L456" s="3">
        <v>44080</v>
      </c>
      <c r="M456" s="2">
        <v>4441</v>
      </c>
      <c r="N456" s="1">
        <f>IF(E456=1,$C456,0)</f>
        <v>0</v>
      </c>
      <c r="O456" s="1">
        <f>IF(F456=1,$C456,0)</f>
        <v>0</v>
      </c>
      <c r="P456" s="1">
        <f>IF(G456=1,$C456,0)</f>
        <v>45928</v>
      </c>
      <c r="Q456" s="1">
        <f>IF(H456=1,$C456,0)</f>
        <v>0</v>
      </c>
    </row>
    <row r="457" spans="1:17" x14ac:dyDescent="0.25">
      <c r="A457" s="3">
        <v>44081</v>
      </c>
      <c r="B457" s="2">
        <v>2584</v>
      </c>
      <c r="C457" s="1">
        <v>24306</v>
      </c>
      <c r="D457" s="1">
        <f>C457/B457</f>
        <v>9.4063467492260067</v>
      </c>
      <c r="E457" s="1">
        <f>IF(AND(($D457&gt;=0),($D457&lt;5)),1,0)</f>
        <v>0</v>
      </c>
      <c r="F457" s="1">
        <f>IF(AND(($D457&gt;=5),($D457&lt;10)),1,0)</f>
        <v>1</v>
      </c>
      <c r="G457" s="1">
        <f>IF(AND((D457&gt;=10),(D457&lt;15)),1,0)</f>
        <v>0</v>
      </c>
      <c r="H457" s="1">
        <f>IF(AND(($D457&gt;=15),($D457&lt;20)),1,0)</f>
        <v>0</v>
      </c>
      <c r="L457" s="3">
        <v>44081</v>
      </c>
      <c r="M457" s="2">
        <v>2584</v>
      </c>
      <c r="N457" s="1">
        <f>IF(E457=1,$C457,0)</f>
        <v>0</v>
      </c>
      <c r="O457" s="1">
        <f>IF(F457=1,$C457,0)</f>
        <v>24306</v>
      </c>
      <c r="P457" s="1">
        <f>IF(G457=1,$C457,0)</f>
        <v>0</v>
      </c>
      <c r="Q457" s="1">
        <f>IF(H457=1,$C457,0)</f>
        <v>0</v>
      </c>
    </row>
    <row r="458" spans="1:17" x14ac:dyDescent="0.25">
      <c r="A458" s="3">
        <v>44082</v>
      </c>
      <c r="B458" s="2">
        <v>2772</v>
      </c>
      <c r="C458" s="1">
        <v>24854</v>
      </c>
      <c r="D458" s="1">
        <f>C458/B458</f>
        <v>8.9660894660894659</v>
      </c>
      <c r="E458" s="1">
        <f>IF(AND(($D458&gt;=0),($D458&lt;5)),1,0)</f>
        <v>0</v>
      </c>
      <c r="F458" s="1">
        <f>IF(AND(($D458&gt;=5),($D458&lt;10)),1,0)</f>
        <v>1</v>
      </c>
      <c r="G458" s="1">
        <f>IF(AND((D458&gt;=10),(D458&lt;15)),1,0)</f>
        <v>0</v>
      </c>
      <c r="H458" s="1">
        <f>IF(AND(($D458&gt;=15),($D458&lt;20)),1,0)</f>
        <v>0</v>
      </c>
      <c r="L458" s="3">
        <v>44082</v>
      </c>
      <c r="M458" s="2">
        <v>2772</v>
      </c>
      <c r="N458" s="1">
        <f>IF(E458=1,$C458,0)</f>
        <v>0</v>
      </c>
      <c r="O458" s="1">
        <f>IF(F458=1,$C458,0)</f>
        <v>24854</v>
      </c>
      <c r="P458" s="1">
        <f>IF(G458=1,$C458,0)</f>
        <v>0</v>
      </c>
      <c r="Q458" s="1">
        <f>IF(H458=1,$C458,0)</f>
        <v>0</v>
      </c>
    </row>
    <row r="459" spans="1:17" x14ac:dyDescent="0.25">
      <c r="A459" s="3">
        <v>44083</v>
      </c>
      <c r="B459" s="2">
        <v>2871</v>
      </c>
      <c r="C459" s="1">
        <v>26799</v>
      </c>
      <c r="D459" s="1">
        <f>C459/B459</f>
        <v>9.3343782654127487</v>
      </c>
      <c r="E459" s="1">
        <f>IF(AND(($D459&gt;=0),($D459&lt;5)),1,0)</f>
        <v>0</v>
      </c>
      <c r="F459" s="1">
        <f>IF(AND(($D459&gt;=5),($D459&lt;10)),1,0)</f>
        <v>1</v>
      </c>
      <c r="G459" s="1">
        <f>IF(AND((D459&gt;=10),(D459&lt;15)),1,0)</f>
        <v>0</v>
      </c>
      <c r="H459" s="1">
        <f>IF(AND(($D459&gt;=15),($D459&lt;20)),1,0)</f>
        <v>0</v>
      </c>
      <c r="L459" s="3">
        <v>44083</v>
      </c>
      <c r="M459" s="2">
        <v>2871</v>
      </c>
      <c r="N459" s="1">
        <f>IF(E459=1,$C459,0)</f>
        <v>0</v>
      </c>
      <c r="O459" s="1">
        <f>IF(F459=1,$C459,0)</f>
        <v>26799</v>
      </c>
      <c r="P459" s="1">
        <f>IF(G459=1,$C459,0)</f>
        <v>0</v>
      </c>
      <c r="Q459" s="1">
        <f>IF(H459=1,$C459,0)</f>
        <v>0</v>
      </c>
    </row>
    <row r="460" spans="1:17" x14ac:dyDescent="0.25">
      <c r="A460" s="3">
        <v>44084</v>
      </c>
      <c r="B460" s="2">
        <v>2976</v>
      </c>
      <c r="C460" s="1">
        <v>28125</v>
      </c>
      <c r="D460" s="1">
        <f>C460/B460</f>
        <v>9.4506048387096779</v>
      </c>
      <c r="E460" s="1">
        <f>IF(AND(($D460&gt;=0),($D460&lt;5)),1,0)</f>
        <v>0</v>
      </c>
      <c r="F460" s="1">
        <f>IF(AND(($D460&gt;=5),($D460&lt;10)),1,0)</f>
        <v>1</v>
      </c>
      <c r="G460" s="1">
        <f>IF(AND((D460&gt;=10),(D460&lt;15)),1,0)</f>
        <v>0</v>
      </c>
      <c r="H460" s="1">
        <f>IF(AND(($D460&gt;=15),($D460&lt;20)),1,0)</f>
        <v>0</v>
      </c>
      <c r="L460" s="3">
        <v>44084</v>
      </c>
      <c r="M460" s="2">
        <v>2976</v>
      </c>
      <c r="N460" s="1">
        <f>IF(E460=1,$C460,0)</f>
        <v>0</v>
      </c>
      <c r="O460" s="1">
        <f>IF(F460=1,$C460,0)</f>
        <v>28125</v>
      </c>
      <c r="P460" s="1">
        <f>IF(G460=1,$C460,0)</f>
        <v>0</v>
      </c>
      <c r="Q460" s="1">
        <f>IF(H460=1,$C460,0)</f>
        <v>0</v>
      </c>
    </row>
    <row r="461" spans="1:17" x14ac:dyDescent="0.25">
      <c r="A461" s="3">
        <v>44085</v>
      </c>
      <c r="B461" s="2">
        <v>4773</v>
      </c>
      <c r="C461" s="1">
        <v>37453</v>
      </c>
      <c r="D461" s="1">
        <f>C461/B461</f>
        <v>7.8468468468468471</v>
      </c>
      <c r="E461" s="1">
        <f>IF(AND(($D461&gt;=0),($D461&lt;5)),1,0)</f>
        <v>0</v>
      </c>
      <c r="F461" s="1">
        <f>IF(AND(($D461&gt;=5),($D461&lt;10)),1,0)</f>
        <v>1</v>
      </c>
      <c r="G461" s="1">
        <f>IF(AND((D461&gt;=10),(D461&lt;15)),1,0)</f>
        <v>0</v>
      </c>
      <c r="H461" s="1">
        <f>IF(AND(($D461&gt;=15),($D461&lt;20)),1,0)</f>
        <v>0</v>
      </c>
      <c r="L461" s="3">
        <v>44085</v>
      </c>
      <c r="M461" s="2">
        <v>4773</v>
      </c>
      <c r="N461" s="1">
        <f>IF(E461=1,$C461,0)</f>
        <v>0</v>
      </c>
      <c r="O461" s="1">
        <f>IF(F461=1,$C461,0)</f>
        <v>37453</v>
      </c>
      <c r="P461" s="1">
        <f>IF(G461=1,$C461,0)</f>
        <v>0</v>
      </c>
      <c r="Q461" s="1">
        <f>IF(H461=1,$C461,0)</f>
        <v>0</v>
      </c>
    </row>
    <row r="462" spans="1:17" x14ac:dyDescent="0.25">
      <c r="A462" s="3">
        <v>44086</v>
      </c>
      <c r="B462" s="2">
        <v>7709</v>
      </c>
      <c r="C462" s="1">
        <v>57986</v>
      </c>
      <c r="D462" s="1">
        <f>C462/B462</f>
        <v>7.5218575690751068</v>
      </c>
      <c r="E462" s="1">
        <f>IF(AND(($D462&gt;=0),($D462&lt;5)),1,0)</f>
        <v>0</v>
      </c>
      <c r="F462" s="1">
        <f>IF(AND(($D462&gt;=5),($D462&lt;10)),1,0)</f>
        <v>1</v>
      </c>
      <c r="G462" s="1">
        <f>IF(AND((D462&gt;=10),(D462&lt;15)),1,0)</f>
        <v>0</v>
      </c>
      <c r="H462" s="1">
        <f>IF(AND(($D462&gt;=15),($D462&lt;20)),1,0)</f>
        <v>0</v>
      </c>
      <c r="L462" s="3">
        <v>44086</v>
      </c>
      <c r="M462" s="2">
        <v>7709</v>
      </c>
      <c r="N462" s="1">
        <f>IF(E462=1,$C462,0)</f>
        <v>0</v>
      </c>
      <c r="O462" s="1">
        <f>IF(F462=1,$C462,0)</f>
        <v>57986</v>
      </c>
      <c r="P462" s="1">
        <f>IF(G462=1,$C462,0)</f>
        <v>0</v>
      </c>
      <c r="Q462" s="1">
        <f>IF(H462=1,$C462,0)</f>
        <v>0</v>
      </c>
    </row>
    <row r="463" spans="1:17" x14ac:dyDescent="0.25">
      <c r="A463" s="3">
        <v>44087</v>
      </c>
      <c r="B463" s="2">
        <v>5470</v>
      </c>
      <c r="C463" s="1">
        <v>49480</v>
      </c>
      <c r="D463" s="1">
        <f>C463/B463</f>
        <v>9.0457038391224867</v>
      </c>
      <c r="E463" s="1">
        <f>IF(AND(($D463&gt;=0),($D463&lt;5)),1,0)</f>
        <v>0</v>
      </c>
      <c r="F463" s="1">
        <f>IF(AND(($D463&gt;=5),($D463&lt;10)),1,0)</f>
        <v>1</v>
      </c>
      <c r="G463" s="1">
        <f>IF(AND((D463&gt;=10),(D463&lt;15)),1,0)</f>
        <v>0</v>
      </c>
      <c r="H463" s="1">
        <f>IF(AND(($D463&gt;=15),($D463&lt;20)),1,0)</f>
        <v>0</v>
      </c>
      <c r="L463" s="3">
        <v>44087</v>
      </c>
      <c r="M463" s="2">
        <v>5470</v>
      </c>
      <c r="N463" s="1">
        <f>IF(E463=1,$C463,0)</f>
        <v>0</v>
      </c>
      <c r="O463" s="1">
        <f>IF(F463=1,$C463,0)</f>
        <v>49480</v>
      </c>
      <c r="P463" s="1">
        <f>IF(G463=1,$C463,0)</f>
        <v>0</v>
      </c>
      <c r="Q463" s="1">
        <f>IF(H463=1,$C463,0)</f>
        <v>0</v>
      </c>
    </row>
    <row r="464" spans="1:17" x14ac:dyDescent="0.25">
      <c r="A464" s="3">
        <v>44088</v>
      </c>
      <c r="B464" s="2">
        <v>2571</v>
      </c>
      <c r="C464" s="1">
        <v>15839</v>
      </c>
      <c r="D464" s="1">
        <f>C464/B464</f>
        <v>6.160637884091793</v>
      </c>
      <c r="E464" s="1">
        <f>IF(AND(($D464&gt;=0),($D464&lt;5)),1,0)</f>
        <v>0</v>
      </c>
      <c r="F464" s="1">
        <f>IF(AND(($D464&gt;=5),($D464&lt;10)),1,0)</f>
        <v>1</v>
      </c>
      <c r="G464" s="1">
        <f>IF(AND((D464&gt;=10),(D464&lt;15)),1,0)</f>
        <v>0</v>
      </c>
      <c r="H464" s="1">
        <f>IF(AND(($D464&gt;=15),($D464&lt;20)),1,0)</f>
        <v>0</v>
      </c>
      <c r="L464" s="3">
        <v>44088</v>
      </c>
      <c r="M464" s="2">
        <v>2571</v>
      </c>
      <c r="N464" s="1">
        <f>IF(E464=1,$C464,0)</f>
        <v>0</v>
      </c>
      <c r="O464" s="1">
        <f>IF(F464=1,$C464,0)</f>
        <v>15839</v>
      </c>
      <c r="P464" s="1">
        <f>IF(G464=1,$C464,0)</f>
        <v>0</v>
      </c>
      <c r="Q464" s="1">
        <f>IF(H464=1,$C464,0)</f>
        <v>0</v>
      </c>
    </row>
    <row r="465" spans="1:17" x14ac:dyDescent="0.25">
      <c r="A465" s="3">
        <v>44089</v>
      </c>
      <c r="B465" s="2">
        <v>2522</v>
      </c>
      <c r="C465" s="1">
        <v>11491</v>
      </c>
      <c r="D465" s="1">
        <f>C465/B465</f>
        <v>4.5563045202220458</v>
      </c>
      <c r="E465" s="1">
        <f>IF(AND(($D465&gt;=0),($D465&lt;5)),1,0)</f>
        <v>1</v>
      </c>
      <c r="F465" s="1">
        <f>IF(AND(($D465&gt;=5),($D465&lt;10)),1,0)</f>
        <v>0</v>
      </c>
      <c r="G465" s="1">
        <f>IF(AND((D465&gt;=10),(D465&lt;15)),1,0)</f>
        <v>0</v>
      </c>
      <c r="H465" s="1">
        <f>IF(AND(($D465&gt;=15),($D465&lt;20)),1,0)</f>
        <v>0</v>
      </c>
      <c r="L465" s="3">
        <v>44089</v>
      </c>
      <c r="M465" s="2">
        <v>2522</v>
      </c>
      <c r="N465" s="1">
        <f>IF(E465=1,$C465,0)</f>
        <v>11491</v>
      </c>
      <c r="O465" s="1">
        <f>IF(F465=1,$C465,0)</f>
        <v>0</v>
      </c>
      <c r="P465" s="1">
        <f>IF(G465=1,$C465,0)</f>
        <v>0</v>
      </c>
      <c r="Q465" s="1">
        <f>IF(H465=1,$C465,0)</f>
        <v>0</v>
      </c>
    </row>
    <row r="466" spans="1:17" x14ac:dyDescent="0.25">
      <c r="A466" s="3">
        <v>44090</v>
      </c>
      <c r="B466" s="2">
        <v>2628</v>
      </c>
      <c r="C466" s="1">
        <v>9374</v>
      </c>
      <c r="D466" s="1">
        <f>C466/B466</f>
        <v>3.566971080669711</v>
      </c>
      <c r="E466" s="1">
        <f>IF(AND(($D466&gt;=0),($D466&lt;5)),1,0)</f>
        <v>1</v>
      </c>
      <c r="F466" s="1">
        <f>IF(AND(($D466&gt;=5),($D466&lt;10)),1,0)</f>
        <v>0</v>
      </c>
      <c r="G466" s="1">
        <f>IF(AND((D466&gt;=10),(D466&lt;15)),1,0)</f>
        <v>0</v>
      </c>
      <c r="H466" s="1">
        <f>IF(AND(($D466&gt;=15),($D466&lt;20)),1,0)</f>
        <v>0</v>
      </c>
      <c r="L466" s="3">
        <v>44090</v>
      </c>
      <c r="M466" s="2">
        <v>2628</v>
      </c>
      <c r="N466" s="1">
        <f>IF(E466=1,$C466,0)</f>
        <v>9374</v>
      </c>
      <c r="O466" s="1">
        <f>IF(F466=1,$C466,0)</f>
        <v>0</v>
      </c>
      <c r="P466" s="1">
        <f>IF(G466=1,$C466,0)</f>
        <v>0</v>
      </c>
      <c r="Q466" s="1">
        <f>IF(H466=1,$C466,0)</f>
        <v>0</v>
      </c>
    </row>
    <row r="467" spans="1:17" x14ac:dyDescent="0.25">
      <c r="A467" s="3">
        <v>44091</v>
      </c>
      <c r="B467" s="2">
        <v>2858</v>
      </c>
      <c r="C467" s="1">
        <v>8143</v>
      </c>
      <c r="D467" s="1">
        <f>C467/B467</f>
        <v>2.8491952414275716</v>
      </c>
      <c r="E467" s="1">
        <f>IF(AND(($D467&gt;=0),($D467&lt;5)),1,0)</f>
        <v>1</v>
      </c>
      <c r="F467" s="1">
        <f>IF(AND(($D467&gt;=5),($D467&lt;10)),1,0)</f>
        <v>0</v>
      </c>
      <c r="G467" s="1">
        <f>IF(AND((D467&gt;=10),(D467&lt;15)),1,0)</f>
        <v>0</v>
      </c>
      <c r="H467" s="1">
        <f>IF(AND(($D467&gt;=15),($D467&lt;20)),1,0)</f>
        <v>0</v>
      </c>
      <c r="L467" s="3">
        <v>44091</v>
      </c>
      <c r="M467" s="2">
        <v>2858</v>
      </c>
      <c r="N467" s="1">
        <f>IF(E467=1,$C467,0)</f>
        <v>8143</v>
      </c>
      <c r="O467" s="1">
        <f>IF(F467=1,$C467,0)</f>
        <v>0</v>
      </c>
      <c r="P467" s="1">
        <f>IF(G467=1,$C467,0)</f>
        <v>0</v>
      </c>
      <c r="Q467" s="1">
        <f>IF(H467=1,$C467,0)</f>
        <v>0</v>
      </c>
    </row>
    <row r="468" spans="1:17" x14ac:dyDescent="0.25">
      <c r="A468" s="3">
        <v>44092</v>
      </c>
      <c r="B468" s="2">
        <v>4322</v>
      </c>
      <c r="C468" s="1">
        <v>8025</v>
      </c>
      <c r="D468" s="1">
        <f>C468/B468</f>
        <v>1.8567792688570106</v>
      </c>
      <c r="E468" s="1">
        <f>IF(AND(($D468&gt;=0),($D468&lt;5)),1,0)</f>
        <v>1</v>
      </c>
      <c r="F468" s="1">
        <f>IF(AND(($D468&gt;=5),($D468&lt;10)),1,0)</f>
        <v>0</v>
      </c>
      <c r="G468" s="1">
        <f>IF(AND((D468&gt;=10),(D468&lt;15)),1,0)</f>
        <v>0</v>
      </c>
      <c r="H468" s="1">
        <f>IF(AND(($D468&gt;=15),($D468&lt;20)),1,0)</f>
        <v>0</v>
      </c>
      <c r="L468" s="3">
        <v>44092</v>
      </c>
      <c r="M468" s="2">
        <v>4322</v>
      </c>
      <c r="N468" s="1">
        <f>IF(E468=1,$C468,0)</f>
        <v>8025</v>
      </c>
      <c r="O468" s="1">
        <f>IF(F468=1,$C468,0)</f>
        <v>0</v>
      </c>
      <c r="P468" s="1">
        <f>IF(G468=1,$C468,0)</f>
        <v>0</v>
      </c>
      <c r="Q468" s="1">
        <f>IF(H468=1,$C468,0)</f>
        <v>0</v>
      </c>
    </row>
    <row r="469" spans="1:17" x14ac:dyDescent="0.25">
      <c r="A469" s="3">
        <v>44093</v>
      </c>
      <c r="B469" s="2">
        <v>6645</v>
      </c>
      <c r="C469" s="1">
        <v>6606</v>
      </c>
      <c r="D469" s="1">
        <f>C469/B469</f>
        <v>0.99413092550790072</v>
      </c>
      <c r="E469" s="1">
        <f>IF(AND(($D469&gt;=0),($D469&lt;5)),1,0)</f>
        <v>1</v>
      </c>
      <c r="F469" s="1">
        <f>IF(AND(($D469&gt;=5),($D469&lt;10)),1,0)</f>
        <v>0</v>
      </c>
      <c r="G469" s="1">
        <f>IF(AND((D469&gt;=10),(D469&lt;15)),1,0)</f>
        <v>0</v>
      </c>
      <c r="H469" s="1">
        <f>IF(AND(($D469&gt;=15),($D469&lt;20)),1,0)</f>
        <v>0</v>
      </c>
      <c r="L469" s="3">
        <v>44093</v>
      </c>
      <c r="M469" s="2">
        <v>6645</v>
      </c>
      <c r="N469" s="1">
        <f>IF(E469=1,$C469,0)</f>
        <v>6606</v>
      </c>
      <c r="O469" s="1">
        <f>IF(F469=1,$C469,0)</f>
        <v>0</v>
      </c>
      <c r="P469" s="1">
        <f>IF(G469=1,$C469,0)</f>
        <v>0</v>
      </c>
      <c r="Q469" s="1">
        <f>IF(H469=1,$C469,0)</f>
        <v>0</v>
      </c>
    </row>
    <row r="470" spans="1:17" x14ac:dyDescent="0.25">
      <c r="A470" s="3">
        <v>44094</v>
      </c>
      <c r="B470" s="2">
        <v>4430</v>
      </c>
      <c r="C470" s="1">
        <v>1901</v>
      </c>
      <c r="D470" s="1">
        <f>C470/B470</f>
        <v>0.42911963882618509</v>
      </c>
      <c r="E470" s="1">
        <f>IF(AND(($D470&gt;=0),($D470&lt;5)),1,0)</f>
        <v>1</v>
      </c>
      <c r="F470" s="1">
        <f>IF(AND(($D470&gt;=5),($D470&lt;10)),1,0)</f>
        <v>0</v>
      </c>
      <c r="G470" s="1">
        <f>IF(AND((D470&gt;=10),(D470&lt;15)),1,0)</f>
        <v>0</v>
      </c>
      <c r="H470" s="1">
        <f>IF(AND(($D470&gt;=15),($D470&lt;20)),1,0)</f>
        <v>0</v>
      </c>
      <c r="L470" s="3">
        <v>44094</v>
      </c>
      <c r="M470" s="2">
        <v>4430</v>
      </c>
      <c r="N470" s="1">
        <f>IF(E470=1,$C470,0)</f>
        <v>1901</v>
      </c>
      <c r="O470" s="1">
        <f>IF(F470=1,$C470,0)</f>
        <v>0</v>
      </c>
      <c r="P470" s="1">
        <f>IF(G470=1,$C470,0)</f>
        <v>0</v>
      </c>
      <c r="Q470" s="1">
        <f>IF(H470=1,$C470,0)</f>
        <v>0</v>
      </c>
    </row>
    <row r="471" spans="1:17" x14ac:dyDescent="0.25">
      <c r="A471" s="3">
        <v>44095</v>
      </c>
      <c r="B471" s="2">
        <v>2551</v>
      </c>
      <c r="C471" s="1">
        <v>3310</v>
      </c>
      <c r="D471" s="1">
        <f>C471/B471</f>
        <v>1.297530380243042</v>
      </c>
      <c r="E471" s="1">
        <f>IF(AND(($D471&gt;=0),($D471&lt;5)),1,0)</f>
        <v>1</v>
      </c>
      <c r="F471" s="1">
        <f>IF(AND(($D471&gt;=5),($D471&lt;10)),1,0)</f>
        <v>0</v>
      </c>
      <c r="G471" s="1">
        <f>IF(AND((D471&gt;=10),(D471&lt;15)),1,0)</f>
        <v>0</v>
      </c>
      <c r="H471" s="1">
        <f>IF(AND(($D471&gt;=15),($D471&lt;20)),1,0)</f>
        <v>0</v>
      </c>
      <c r="L471" s="3">
        <v>44095</v>
      </c>
      <c r="M471" s="2">
        <v>2551</v>
      </c>
      <c r="N471" s="1">
        <f>IF(E471=1,$C471,0)</f>
        <v>3310</v>
      </c>
      <c r="O471" s="1">
        <f>IF(F471=1,$C471,0)</f>
        <v>0</v>
      </c>
      <c r="P471" s="1">
        <f>IF(G471=1,$C471,0)</f>
        <v>0</v>
      </c>
      <c r="Q471" s="1">
        <f>IF(H471=1,$C471,0)</f>
        <v>0</v>
      </c>
    </row>
    <row r="472" spans="1:17" x14ac:dyDescent="0.25">
      <c r="A472" s="3">
        <v>44096</v>
      </c>
      <c r="B472" s="2">
        <v>3092</v>
      </c>
      <c r="C472" s="1">
        <v>14292</v>
      </c>
      <c r="D472" s="1">
        <f>C472/B472</f>
        <v>4.6222509702457959</v>
      </c>
      <c r="E472" s="1">
        <f>IF(AND(($D472&gt;=0),($D472&lt;5)),1,0)</f>
        <v>1</v>
      </c>
      <c r="F472" s="1">
        <f>IF(AND(($D472&gt;=5),($D472&lt;10)),1,0)</f>
        <v>0</v>
      </c>
      <c r="G472" s="1">
        <f>IF(AND((D472&gt;=10),(D472&lt;15)),1,0)</f>
        <v>0</v>
      </c>
      <c r="H472" s="1">
        <f>IF(AND(($D472&gt;=15),($D472&lt;20)),1,0)</f>
        <v>0</v>
      </c>
      <c r="L472" s="3">
        <v>44096</v>
      </c>
      <c r="M472" s="2">
        <v>3092</v>
      </c>
      <c r="N472" s="1">
        <f>IF(E472=1,$C472,0)</f>
        <v>14292</v>
      </c>
      <c r="O472" s="1">
        <f>IF(F472=1,$C472,0)</f>
        <v>0</v>
      </c>
      <c r="P472" s="1">
        <f>IF(G472=1,$C472,0)</f>
        <v>0</v>
      </c>
      <c r="Q472" s="1">
        <f>IF(H472=1,$C472,0)</f>
        <v>0</v>
      </c>
    </row>
    <row r="473" spans="1:17" x14ac:dyDescent="0.25">
      <c r="A473" s="3">
        <v>44097</v>
      </c>
      <c r="B473" s="2">
        <v>3573</v>
      </c>
      <c r="C473" s="1">
        <v>19290</v>
      </c>
      <c r="D473" s="1">
        <f>C473/B473</f>
        <v>5.398824517212427</v>
      </c>
      <c r="E473" s="1">
        <f>IF(AND(($D473&gt;=0),($D473&lt;5)),1,0)</f>
        <v>0</v>
      </c>
      <c r="F473" s="1">
        <f>IF(AND(($D473&gt;=5),($D473&lt;10)),1,0)</f>
        <v>1</v>
      </c>
      <c r="G473" s="1">
        <f>IF(AND((D473&gt;=10),(D473&lt;15)),1,0)</f>
        <v>0</v>
      </c>
      <c r="H473" s="1">
        <f>IF(AND(($D473&gt;=15),($D473&lt;20)),1,0)</f>
        <v>0</v>
      </c>
      <c r="L473" s="3">
        <v>44097</v>
      </c>
      <c r="M473" s="2">
        <v>3573</v>
      </c>
      <c r="N473" s="1">
        <f>IF(E473=1,$C473,0)</f>
        <v>0</v>
      </c>
      <c r="O473" s="1">
        <f>IF(F473=1,$C473,0)</f>
        <v>19290</v>
      </c>
      <c r="P473" s="1">
        <f>IF(G473=1,$C473,0)</f>
        <v>0</v>
      </c>
      <c r="Q473" s="1">
        <f>IF(H473=1,$C473,0)</f>
        <v>0</v>
      </c>
    </row>
    <row r="474" spans="1:17" x14ac:dyDescent="0.25">
      <c r="A474" s="3">
        <v>44098</v>
      </c>
      <c r="B474" s="2">
        <v>3659</v>
      </c>
      <c r="C474" s="1">
        <v>23609</v>
      </c>
      <c r="D474" s="1">
        <f>C474/B474</f>
        <v>6.4523093741459414</v>
      </c>
      <c r="E474" s="1">
        <f>IF(AND(($D474&gt;=0),($D474&lt;5)),1,0)</f>
        <v>0</v>
      </c>
      <c r="F474" s="1">
        <f>IF(AND(($D474&gt;=5),($D474&lt;10)),1,0)</f>
        <v>1</v>
      </c>
      <c r="G474" s="1">
        <f>IF(AND((D474&gt;=10),(D474&lt;15)),1,0)</f>
        <v>0</v>
      </c>
      <c r="H474" s="1">
        <f>IF(AND(($D474&gt;=15),($D474&lt;20)),1,0)</f>
        <v>0</v>
      </c>
      <c r="L474" s="3">
        <v>44098</v>
      </c>
      <c r="M474" s="2">
        <v>3659</v>
      </c>
      <c r="N474" s="1">
        <f>IF(E474=1,$C474,0)</f>
        <v>0</v>
      </c>
      <c r="O474" s="1">
        <f>IF(F474=1,$C474,0)</f>
        <v>23609</v>
      </c>
      <c r="P474" s="1">
        <f>IF(G474=1,$C474,0)</f>
        <v>0</v>
      </c>
      <c r="Q474" s="1">
        <f>IF(H474=1,$C474,0)</f>
        <v>0</v>
      </c>
    </row>
    <row r="475" spans="1:17" x14ac:dyDescent="0.25">
      <c r="A475" s="3">
        <v>44099</v>
      </c>
      <c r="B475" s="2">
        <v>5595</v>
      </c>
      <c r="C475" s="1">
        <v>34321</v>
      </c>
      <c r="D475" s="1">
        <f>C475/B475</f>
        <v>6.1342269883824843</v>
      </c>
      <c r="E475" s="1">
        <f>IF(AND(($D475&gt;=0),($D475&lt;5)),1,0)</f>
        <v>0</v>
      </c>
      <c r="F475" s="1">
        <f>IF(AND(($D475&gt;=5),($D475&lt;10)),1,0)</f>
        <v>1</v>
      </c>
      <c r="G475" s="1">
        <f>IF(AND((D475&gt;=10),(D475&lt;15)),1,0)</f>
        <v>0</v>
      </c>
      <c r="H475" s="1">
        <f>IF(AND(($D475&gt;=15),($D475&lt;20)),1,0)</f>
        <v>0</v>
      </c>
      <c r="L475" s="3">
        <v>44099</v>
      </c>
      <c r="M475" s="2">
        <v>5595</v>
      </c>
      <c r="N475" s="1">
        <f>IF(E475=1,$C475,0)</f>
        <v>0</v>
      </c>
      <c r="O475" s="1">
        <f>IF(F475=1,$C475,0)</f>
        <v>34321</v>
      </c>
      <c r="P475" s="1">
        <f>IF(G475=1,$C475,0)</f>
        <v>0</v>
      </c>
      <c r="Q475" s="1">
        <f>IF(H475=1,$C475,0)</f>
        <v>0</v>
      </c>
    </row>
    <row r="476" spans="1:17" x14ac:dyDescent="0.25">
      <c r="A476" s="3">
        <v>44100</v>
      </c>
      <c r="B476" s="2">
        <v>8318</v>
      </c>
      <c r="C476" s="1">
        <v>53655</v>
      </c>
      <c r="D476" s="1">
        <f>C476/B476</f>
        <v>6.4504688627073818</v>
      </c>
      <c r="E476" s="1">
        <f>IF(AND(($D476&gt;=0),($D476&lt;5)),1,0)</f>
        <v>0</v>
      </c>
      <c r="F476" s="1">
        <f>IF(AND(($D476&gt;=5),($D476&lt;10)),1,0)</f>
        <v>1</v>
      </c>
      <c r="G476" s="1">
        <f>IF(AND((D476&gt;=10),(D476&lt;15)),1,0)</f>
        <v>0</v>
      </c>
      <c r="H476" s="1">
        <f>IF(AND(($D476&gt;=15),($D476&lt;20)),1,0)</f>
        <v>0</v>
      </c>
      <c r="L476" s="3">
        <v>44100</v>
      </c>
      <c r="M476" s="2">
        <v>8318</v>
      </c>
      <c r="N476" s="1">
        <f>IF(E476=1,$C476,0)</f>
        <v>0</v>
      </c>
      <c r="O476" s="1">
        <f>IF(F476=1,$C476,0)</f>
        <v>53655</v>
      </c>
      <c r="P476" s="1">
        <f>IF(G476=1,$C476,0)</f>
        <v>0</v>
      </c>
      <c r="Q476" s="1">
        <f>IF(H476=1,$C476,0)</f>
        <v>0</v>
      </c>
    </row>
    <row r="477" spans="1:17" x14ac:dyDescent="0.25">
      <c r="A477" s="3">
        <v>44101</v>
      </c>
      <c r="B477" s="2">
        <v>5401</v>
      </c>
      <c r="C477" s="1">
        <v>44838</v>
      </c>
      <c r="D477" s="1">
        <f>C477/B477</f>
        <v>8.3017959637104237</v>
      </c>
      <c r="E477" s="1">
        <f>IF(AND(($D477&gt;=0),($D477&lt;5)),1,0)</f>
        <v>0</v>
      </c>
      <c r="F477" s="1">
        <f>IF(AND(($D477&gt;=5),($D477&lt;10)),1,0)</f>
        <v>1</v>
      </c>
      <c r="G477" s="1">
        <f>IF(AND((D477&gt;=10),(D477&lt;15)),1,0)</f>
        <v>0</v>
      </c>
      <c r="H477" s="1">
        <f>IF(AND(($D477&gt;=15),($D477&lt;20)),1,0)</f>
        <v>0</v>
      </c>
      <c r="L477" s="3">
        <v>44101</v>
      </c>
      <c r="M477" s="2">
        <v>5401</v>
      </c>
      <c r="N477" s="1">
        <f>IF(E477=1,$C477,0)</f>
        <v>0</v>
      </c>
      <c r="O477" s="1">
        <f>IF(F477=1,$C477,0)</f>
        <v>44838</v>
      </c>
      <c r="P477" s="1">
        <f>IF(G477=1,$C477,0)</f>
        <v>0</v>
      </c>
      <c r="Q477" s="1">
        <f>IF(H477=1,$C477,0)</f>
        <v>0</v>
      </c>
    </row>
    <row r="478" spans="1:17" x14ac:dyDescent="0.25">
      <c r="A478" s="3">
        <v>44102</v>
      </c>
      <c r="B478" s="2">
        <v>3537</v>
      </c>
      <c r="C478" s="1">
        <v>30460</v>
      </c>
      <c r="D478" s="1">
        <f>C478/B478</f>
        <v>8.6118179247950248</v>
      </c>
      <c r="E478" s="1">
        <f>IF(AND(($D478&gt;=0),($D478&lt;5)),1,0)</f>
        <v>0</v>
      </c>
      <c r="F478" s="1">
        <f>IF(AND(($D478&gt;=5),($D478&lt;10)),1,0)</f>
        <v>1</v>
      </c>
      <c r="G478" s="1">
        <f>IF(AND((D478&gt;=10),(D478&lt;15)),1,0)</f>
        <v>0</v>
      </c>
      <c r="H478" s="1">
        <f>IF(AND(($D478&gt;=15),($D478&lt;20)),1,0)</f>
        <v>0</v>
      </c>
      <c r="L478" s="3">
        <v>44102</v>
      </c>
      <c r="M478" s="2">
        <v>3537</v>
      </c>
      <c r="N478" s="1">
        <f>IF(E478=1,$C478,0)</f>
        <v>0</v>
      </c>
      <c r="O478" s="1">
        <f>IF(F478=1,$C478,0)</f>
        <v>30460</v>
      </c>
      <c r="P478" s="1">
        <f>IF(G478=1,$C478,0)</f>
        <v>0</v>
      </c>
      <c r="Q478" s="1">
        <f>IF(H478=1,$C478,0)</f>
        <v>0</v>
      </c>
    </row>
    <row r="479" spans="1:17" x14ac:dyDescent="0.25">
      <c r="A479" s="3">
        <v>44103</v>
      </c>
      <c r="B479" s="2">
        <v>3539</v>
      </c>
      <c r="C479" s="1">
        <v>28634</v>
      </c>
      <c r="D479" s="1">
        <f>C479/B479</f>
        <v>8.0909861542808699</v>
      </c>
      <c r="E479" s="1">
        <f>IF(AND(($D479&gt;=0),($D479&lt;5)),1,0)</f>
        <v>0</v>
      </c>
      <c r="F479" s="1">
        <f>IF(AND(($D479&gt;=5),($D479&lt;10)),1,0)</f>
        <v>1</v>
      </c>
      <c r="G479" s="1">
        <f>IF(AND((D479&gt;=10),(D479&lt;15)),1,0)</f>
        <v>0</v>
      </c>
      <c r="H479" s="1">
        <f>IF(AND(($D479&gt;=15),($D479&lt;20)),1,0)</f>
        <v>0</v>
      </c>
      <c r="L479" s="3">
        <v>44103</v>
      </c>
      <c r="M479" s="2">
        <v>3539</v>
      </c>
      <c r="N479" s="1">
        <f>IF(E479=1,$C479,0)</f>
        <v>0</v>
      </c>
      <c r="O479" s="1">
        <f>IF(F479=1,$C479,0)</f>
        <v>28634</v>
      </c>
      <c r="P479" s="1">
        <f>IF(G479=1,$C479,0)</f>
        <v>0</v>
      </c>
      <c r="Q479" s="1">
        <f>IF(H479=1,$C479,0)</f>
        <v>0</v>
      </c>
    </row>
    <row r="480" spans="1:17" x14ac:dyDescent="0.25">
      <c r="A480" s="3">
        <v>44104</v>
      </c>
      <c r="B480" s="2">
        <v>4169</v>
      </c>
      <c r="C480" s="1">
        <v>33970</v>
      </c>
      <c r="D480" s="1">
        <f>C480/B480</f>
        <v>8.1482369872871185</v>
      </c>
      <c r="E480" s="1">
        <f>IF(AND(($D480&gt;=0),($D480&lt;5)),1,0)</f>
        <v>0</v>
      </c>
      <c r="F480" s="1">
        <f>IF(AND(($D480&gt;=5),($D480&lt;10)),1,0)</f>
        <v>1</v>
      </c>
      <c r="G480" s="1">
        <f>IF(AND((D480&gt;=10),(D480&lt;15)),1,0)</f>
        <v>0</v>
      </c>
      <c r="H480" s="1">
        <f>IF(AND(($D480&gt;=15),($D480&lt;20)),1,0)</f>
        <v>0</v>
      </c>
      <c r="L480" s="3">
        <v>44104</v>
      </c>
      <c r="M480" s="2">
        <v>4169</v>
      </c>
      <c r="N480" s="1">
        <f>IF(E480=1,$C480,0)</f>
        <v>0</v>
      </c>
      <c r="O480" s="1">
        <f>IF(F480=1,$C480,0)</f>
        <v>33970</v>
      </c>
      <c r="P480" s="1">
        <f>IF(G480=1,$C480,0)</f>
        <v>0</v>
      </c>
      <c r="Q480" s="1">
        <f>IF(H480=1,$C480,0)</f>
        <v>0</v>
      </c>
    </row>
    <row r="481" spans="1:17" x14ac:dyDescent="0.25">
      <c r="A481" s="3">
        <v>44105</v>
      </c>
      <c r="B481" s="2">
        <v>4029</v>
      </c>
      <c r="C481" s="1">
        <v>33287</v>
      </c>
      <c r="D481" s="1">
        <f>C481/B481</f>
        <v>8.2618515760734681</v>
      </c>
      <c r="E481" s="1">
        <f>IF(AND(($D481&gt;=0),($D481&lt;5)),1,0)</f>
        <v>0</v>
      </c>
      <c r="F481" s="1">
        <f>IF(AND(($D481&gt;=5),($D481&lt;10)),1,0)</f>
        <v>1</v>
      </c>
      <c r="G481" s="1">
        <f>IF(AND((D481&gt;=10),(D481&lt;15)),1,0)</f>
        <v>0</v>
      </c>
      <c r="H481" s="1">
        <f>IF(AND(($D481&gt;=15),($D481&lt;20)),1,0)</f>
        <v>0</v>
      </c>
      <c r="L481" s="3">
        <v>44105</v>
      </c>
      <c r="M481" s="2">
        <v>4029</v>
      </c>
      <c r="N481" s="1">
        <f>IF(E481=1,$C481,0)</f>
        <v>0</v>
      </c>
      <c r="O481" s="1">
        <f>IF(F481=1,$C481,0)</f>
        <v>33287</v>
      </c>
      <c r="P481" s="1">
        <f>IF(G481=1,$C481,0)</f>
        <v>0</v>
      </c>
      <c r="Q481" s="1">
        <f>IF(H481=1,$C481,0)</f>
        <v>0</v>
      </c>
    </row>
    <row r="482" spans="1:17" x14ac:dyDescent="0.25">
      <c r="A482" s="3">
        <v>44106</v>
      </c>
      <c r="B482" s="2">
        <v>7258</v>
      </c>
      <c r="C482" s="1">
        <v>52323</v>
      </c>
      <c r="D482" s="1">
        <f>C482/B482</f>
        <v>7.2090107467621936</v>
      </c>
      <c r="E482" s="1">
        <f>IF(AND(($D482&gt;=0),($D482&lt;5)),1,0)</f>
        <v>0</v>
      </c>
      <c r="F482" s="1">
        <f>IF(AND(($D482&gt;=5),($D482&lt;10)),1,0)</f>
        <v>1</v>
      </c>
      <c r="G482" s="1">
        <f>IF(AND((D482&gt;=10),(D482&lt;15)),1,0)</f>
        <v>0</v>
      </c>
      <c r="H482" s="1">
        <f>IF(AND(($D482&gt;=15),($D482&lt;20)),1,0)</f>
        <v>0</v>
      </c>
      <c r="L482" s="3">
        <v>44106</v>
      </c>
      <c r="M482" s="2">
        <v>7258</v>
      </c>
      <c r="N482" s="1">
        <f>IF(E482=1,$C482,0)</f>
        <v>0</v>
      </c>
      <c r="O482" s="1">
        <f>IF(F482=1,$C482,0)</f>
        <v>52323</v>
      </c>
      <c r="P482" s="1">
        <f>IF(G482=1,$C482,0)</f>
        <v>0</v>
      </c>
      <c r="Q482" s="1">
        <f>IF(H482=1,$C482,0)</f>
        <v>0</v>
      </c>
    </row>
    <row r="483" spans="1:17" x14ac:dyDescent="0.25">
      <c r="A483" s="3">
        <v>44107</v>
      </c>
      <c r="B483" s="2">
        <v>8808</v>
      </c>
      <c r="C483" s="1">
        <v>63216</v>
      </c>
      <c r="D483" s="1">
        <f>C483/B483</f>
        <v>7.177111716621253</v>
      </c>
      <c r="E483" s="1">
        <f>IF(AND(($D483&gt;=0),($D483&lt;5)),1,0)</f>
        <v>0</v>
      </c>
      <c r="F483" s="1">
        <f>IF(AND(($D483&gt;=5),($D483&lt;10)),1,0)</f>
        <v>1</v>
      </c>
      <c r="G483" s="1">
        <f>IF(AND((D483&gt;=10),(D483&lt;15)),1,0)</f>
        <v>0</v>
      </c>
      <c r="H483" s="1">
        <f>IF(AND(($D483&gt;=15),($D483&lt;20)),1,0)</f>
        <v>0</v>
      </c>
      <c r="L483" s="3">
        <v>44107</v>
      </c>
      <c r="M483" s="2">
        <v>8808</v>
      </c>
      <c r="N483" s="1">
        <f>IF(E483=1,$C483,0)</f>
        <v>0</v>
      </c>
      <c r="O483" s="1">
        <f>IF(F483=1,$C483,0)</f>
        <v>63216</v>
      </c>
      <c r="P483" s="1">
        <f>IF(G483=1,$C483,0)</f>
        <v>0</v>
      </c>
      <c r="Q483" s="1">
        <f>IF(H483=1,$C483,0)</f>
        <v>0</v>
      </c>
    </row>
    <row r="484" spans="1:17" x14ac:dyDescent="0.25">
      <c r="A484" s="3">
        <v>44108</v>
      </c>
      <c r="B484" s="2">
        <v>6692</v>
      </c>
      <c r="C484" s="1">
        <v>56888</v>
      </c>
      <c r="D484" s="1">
        <f>C484/B484</f>
        <v>8.5008965929468019</v>
      </c>
      <c r="E484" s="1">
        <f>IF(AND(($D484&gt;=0),($D484&lt;5)),1,0)</f>
        <v>0</v>
      </c>
      <c r="F484" s="1">
        <f>IF(AND(($D484&gt;=5),($D484&lt;10)),1,0)</f>
        <v>1</v>
      </c>
      <c r="G484" s="1">
        <f>IF(AND((D484&gt;=10),(D484&lt;15)),1,0)</f>
        <v>0</v>
      </c>
      <c r="H484" s="1">
        <f>IF(AND(($D484&gt;=15),($D484&lt;20)),1,0)</f>
        <v>0</v>
      </c>
      <c r="L484" s="3">
        <v>44108</v>
      </c>
      <c r="M484" s="2">
        <v>6692</v>
      </c>
      <c r="N484" s="1">
        <f>IF(E484=1,$C484,0)</f>
        <v>0</v>
      </c>
      <c r="O484" s="1">
        <f>IF(F484=1,$C484,0)</f>
        <v>56888</v>
      </c>
      <c r="P484" s="1">
        <f>IF(G484=1,$C484,0)</f>
        <v>0</v>
      </c>
      <c r="Q484" s="1">
        <f>IF(H484=1,$C484,0)</f>
        <v>0</v>
      </c>
    </row>
    <row r="485" spans="1:17" x14ac:dyDescent="0.25">
      <c r="A485" s="3">
        <v>44109</v>
      </c>
      <c r="B485" s="2">
        <v>3431</v>
      </c>
      <c r="C485" s="1">
        <v>29714</v>
      </c>
      <c r="D485" s="1">
        <f>C485/B485</f>
        <v>8.6604488487321483</v>
      </c>
      <c r="E485" s="1">
        <f>IF(AND(($D485&gt;=0),($D485&lt;5)),1,0)</f>
        <v>0</v>
      </c>
      <c r="F485" s="1">
        <f>IF(AND(($D485&gt;=5),($D485&lt;10)),1,0)</f>
        <v>1</v>
      </c>
      <c r="G485" s="1">
        <f>IF(AND((D485&gt;=10),(D485&lt;15)),1,0)</f>
        <v>0</v>
      </c>
      <c r="H485" s="1">
        <f>IF(AND(($D485&gt;=15),($D485&lt;20)),1,0)</f>
        <v>0</v>
      </c>
      <c r="L485" s="3">
        <v>44109</v>
      </c>
      <c r="M485" s="2">
        <v>3431</v>
      </c>
      <c r="N485" s="1">
        <f>IF(E485=1,$C485,0)</f>
        <v>0</v>
      </c>
      <c r="O485" s="1">
        <f>IF(F485=1,$C485,0)</f>
        <v>29714</v>
      </c>
      <c r="P485" s="1">
        <f>IF(G485=1,$C485,0)</f>
        <v>0</v>
      </c>
      <c r="Q485" s="1">
        <f>IF(H485=1,$C485,0)</f>
        <v>0</v>
      </c>
    </row>
    <row r="486" spans="1:17" x14ac:dyDescent="0.25">
      <c r="A486" s="3">
        <v>44110</v>
      </c>
      <c r="B486" s="2">
        <v>3436</v>
      </c>
      <c r="C486" s="1">
        <v>29474</v>
      </c>
      <c r="D486" s="1">
        <f>C486/B486</f>
        <v>8.5779976717112927</v>
      </c>
      <c r="E486" s="1">
        <f>IF(AND(($D486&gt;=0),($D486&lt;5)),1,0)</f>
        <v>0</v>
      </c>
      <c r="F486" s="1">
        <f>IF(AND(($D486&gt;=5),($D486&lt;10)),1,0)</f>
        <v>1</v>
      </c>
      <c r="G486" s="1">
        <f>IF(AND((D486&gt;=10),(D486&lt;15)),1,0)</f>
        <v>0</v>
      </c>
      <c r="H486" s="1">
        <f>IF(AND(($D486&gt;=15),($D486&lt;20)),1,0)</f>
        <v>0</v>
      </c>
      <c r="L486" s="3">
        <v>44110</v>
      </c>
      <c r="M486" s="2">
        <v>3436</v>
      </c>
      <c r="N486" s="1">
        <f>IF(E486=1,$C486,0)</f>
        <v>0</v>
      </c>
      <c r="O486" s="1">
        <f>IF(F486=1,$C486,0)</f>
        <v>29474</v>
      </c>
      <c r="P486" s="1">
        <f>IF(G486=1,$C486,0)</f>
        <v>0</v>
      </c>
      <c r="Q486" s="1">
        <f>IF(H486=1,$C486,0)</f>
        <v>0</v>
      </c>
    </row>
    <row r="487" spans="1:17" x14ac:dyDescent="0.25">
      <c r="A487" s="3">
        <v>44111</v>
      </c>
      <c r="B487" s="2">
        <v>3744</v>
      </c>
      <c r="C487" s="1">
        <v>30357</v>
      </c>
      <c r="D487" s="1">
        <f>C487/B487</f>
        <v>8.1081730769230766</v>
      </c>
      <c r="E487" s="1">
        <f>IF(AND(($D487&gt;=0),($D487&lt;5)),1,0)</f>
        <v>0</v>
      </c>
      <c r="F487" s="1">
        <f>IF(AND(($D487&gt;=5),($D487&lt;10)),1,0)</f>
        <v>1</v>
      </c>
      <c r="G487" s="1">
        <f>IF(AND((D487&gt;=10),(D487&lt;15)),1,0)</f>
        <v>0</v>
      </c>
      <c r="H487" s="1">
        <f>IF(AND(($D487&gt;=15),($D487&lt;20)),1,0)</f>
        <v>0</v>
      </c>
      <c r="L487" s="3">
        <v>44111</v>
      </c>
      <c r="M487" s="2">
        <v>3744</v>
      </c>
      <c r="N487" s="1">
        <f>IF(E487=1,$C487,0)</f>
        <v>0</v>
      </c>
      <c r="O487" s="1">
        <f>IF(F487=1,$C487,0)</f>
        <v>30357</v>
      </c>
      <c r="P487" s="1">
        <f>IF(G487=1,$C487,0)</f>
        <v>0</v>
      </c>
      <c r="Q487" s="1">
        <f>IF(H487=1,$C487,0)</f>
        <v>0</v>
      </c>
    </row>
    <row r="488" spans="1:17" x14ac:dyDescent="0.25">
      <c r="A488" s="3">
        <v>44112</v>
      </c>
      <c r="B488" s="2">
        <v>3819</v>
      </c>
      <c r="C488" s="1">
        <v>30625</v>
      </c>
      <c r="D488" s="1">
        <f>C488/B488</f>
        <v>8.0191149515579987</v>
      </c>
      <c r="E488" s="1">
        <f>IF(AND(($D488&gt;=0),($D488&lt;5)),1,0)</f>
        <v>0</v>
      </c>
      <c r="F488" s="1">
        <f>IF(AND(($D488&gt;=5),($D488&lt;10)),1,0)</f>
        <v>1</v>
      </c>
      <c r="G488" s="1">
        <f>IF(AND((D488&gt;=10),(D488&lt;15)),1,0)</f>
        <v>0</v>
      </c>
      <c r="H488" s="1">
        <f>IF(AND(($D488&gt;=15),($D488&lt;20)),1,0)</f>
        <v>0</v>
      </c>
      <c r="L488" s="3">
        <v>44112</v>
      </c>
      <c r="M488" s="2">
        <v>3819</v>
      </c>
      <c r="N488" s="1">
        <f>IF(E488=1,$C488,0)</f>
        <v>0</v>
      </c>
      <c r="O488" s="1">
        <f>IF(F488=1,$C488,0)</f>
        <v>30625</v>
      </c>
      <c r="P488" s="1">
        <f>IF(G488=1,$C488,0)</f>
        <v>0</v>
      </c>
      <c r="Q488" s="1">
        <f>IF(H488=1,$C488,0)</f>
        <v>0</v>
      </c>
    </row>
    <row r="489" spans="1:17" x14ac:dyDescent="0.25">
      <c r="A489" s="3">
        <v>44113</v>
      </c>
      <c r="B489" s="2">
        <v>5776</v>
      </c>
      <c r="C489" s="1">
        <v>41744</v>
      </c>
      <c r="D489" s="1">
        <f>C489/B489</f>
        <v>7.2271468144044322</v>
      </c>
      <c r="E489" s="1">
        <f>IF(AND(($D489&gt;=0),($D489&lt;5)),1,0)</f>
        <v>0</v>
      </c>
      <c r="F489" s="1">
        <f>IF(AND(($D489&gt;=5),($D489&lt;10)),1,0)</f>
        <v>1</v>
      </c>
      <c r="G489" s="1">
        <f>IF(AND((D489&gt;=10),(D489&lt;15)),1,0)</f>
        <v>0</v>
      </c>
      <c r="H489" s="1">
        <f>IF(AND(($D489&gt;=15),($D489&lt;20)),1,0)</f>
        <v>0</v>
      </c>
      <c r="L489" s="3">
        <v>44113</v>
      </c>
      <c r="M489" s="2">
        <v>5776</v>
      </c>
      <c r="N489" s="1">
        <f>IF(E489=1,$C489,0)</f>
        <v>0</v>
      </c>
      <c r="O489" s="1">
        <f>IF(F489=1,$C489,0)</f>
        <v>41744</v>
      </c>
      <c r="P489" s="1">
        <f>IF(G489=1,$C489,0)</f>
        <v>0</v>
      </c>
      <c r="Q489" s="1">
        <f>IF(H489=1,$C489,0)</f>
        <v>0</v>
      </c>
    </row>
    <row r="490" spans="1:17" x14ac:dyDescent="0.25">
      <c r="A490" s="3">
        <v>44114</v>
      </c>
      <c r="B490" s="2">
        <v>8658</v>
      </c>
      <c r="C490" s="1">
        <v>58490</v>
      </c>
      <c r="D490" s="1">
        <f>C490/B490</f>
        <v>6.7556017556017558</v>
      </c>
      <c r="E490" s="1">
        <f>IF(AND(($D490&gt;=0),($D490&lt;5)),1,0)</f>
        <v>0</v>
      </c>
      <c r="F490" s="1">
        <f>IF(AND(($D490&gt;=5),($D490&lt;10)),1,0)</f>
        <v>1</v>
      </c>
      <c r="G490" s="1">
        <f>IF(AND((D490&gt;=10),(D490&lt;15)),1,0)</f>
        <v>0</v>
      </c>
      <c r="H490" s="1">
        <f>IF(AND(($D490&gt;=15),($D490&lt;20)),1,0)</f>
        <v>0</v>
      </c>
      <c r="L490" s="3">
        <v>44114</v>
      </c>
      <c r="M490" s="2">
        <v>8658</v>
      </c>
      <c r="N490" s="1">
        <f>IF(E490=1,$C490,0)</f>
        <v>0</v>
      </c>
      <c r="O490" s="1">
        <f>IF(F490=1,$C490,0)</f>
        <v>58490</v>
      </c>
      <c r="P490" s="1">
        <f>IF(G490=1,$C490,0)</f>
        <v>0</v>
      </c>
      <c r="Q490" s="1">
        <f>IF(H490=1,$C490,0)</f>
        <v>0</v>
      </c>
    </row>
    <row r="491" spans="1:17" x14ac:dyDescent="0.25">
      <c r="A491" s="3">
        <v>44115</v>
      </c>
      <c r="B491" s="2">
        <v>5843</v>
      </c>
      <c r="C491" s="1">
        <v>46595</v>
      </c>
      <c r="D491" s="1">
        <f>C491/B491</f>
        <v>7.9744994009926407</v>
      </c>
      <c r="E491" s="1">
        <f>IF(AND(($D491&gt;=0),($D491&lt;5)),1,0)</f>
        <v>0</v>
      </c>
      <c r="F491" s="1">
        <f>IF(AND(($D491&gt;=5),($D491&lt;10)),1,0)</f>
        <v>1</v>
      </c>
      <c r="G491" s="1">
        <f>IF(AND((D491&gt;=10),(D491&lt;15)),1,0)</f>
        <v>0</v>
      </c>
      <c r="H491" s="1">
        <f>IF(AND(($D491&gt;=15),($D491&lt;20)),1,0)</f>
        <v>0</v>
      </c>
      <c r="L491" s="3">
        <v>44115</v>
      </c>
      <c r="M491" s="2">
        <v>5843</v>
      </c>
      <c r="N491" s="1">
        <f>IF(E491=1,$C491,0)</f>
        <v>0</v>
      </c>
      <c r="O491" s="1">
        <f>IF(F491=1,$C491,0)</f>
        <v>46595</v>
      </c>
      <c r="P491" s="1">
        <f>IF(G491=1,$C491,0)</f>
        <v>0</v>
      </c>
      <c r="Q491" s="1">
        <f>IF(H491=1,$C491,0)</f>
        <v>0</v>
      </c>
    </row>
    <row r="492" spans="1:17" x14ac:dyDescent="0.25">
      <c r="A492" s="3">
        <v>44116</v>
      </c>
      <c r="B492" s="2">
        <v>3642</v>
      </c>
      <c r="C492" s="1">
        <v>28971</v>
      </c>
      <c r="D492" s="1">
        <f>C492/B492</f>
        <v>7.954695222405272</v>
      </c>
      <c r="E492" s="1">
        <f>IF(AND(($D492&gt;=0),($D492&lt;5)),1,0)</f>
        <v>0</v>
      </c>
      <c r="F492" s="1">
        <f>IF(AND(($D492&gt;=5),($D492&lt;10)),1,0)</f>
        <v>1</v>
      </c>
      <c r="G492" s="1">
        <f>IF(AND((D492&gt;=10),(D492&lt;15)),1,0)</f>
        <v>0</v>
      </c>
      <c r="H492" s="1">
        <f>IF(AND(($D492&gt;=15),($D492&lt;20)),1,0)</f>
        <v>0</v>
      </c>
      <c r="L492" s="3">
        <v>44116</v>
      </c>
      <c r="M492" s="2">
        <v>3642</v>
      </c>
      <c r="N492" s="1">
        <f>IF(E492=1,$C492,0)</f>
        <v>0</v>
      </c>
      <c r="O492" s="1">
        <f>IF(F492=1,$C492,0)</f>
        <v>28971</v>
      </c>
      <c r="P492" s="1">
        <f>IF(G492=1,$C492,0)</f>
        <v>0</v>
      </c>
      <c r="Q492" s="1">
        <f>IF(H492=1,$C492,0)</f>
        <v>0</v>
      </c>
    </row>
    <row r="493" spans="1:17" x14ac:dyDescent="0.25">
      <c r="A493" s="3">
        <v>44117</v>
      </c>
      <c r="B493" s="2">
        <v>3706</v>
      </c>
      <c r="C493" s="1">
        <v>29967</v>
      </c>
      <c r="D493" s="1">
        <f>C493/B493</f>
        <v>8.0860766324878579</v>
      </c>
      <c r="E493" s="1">
        <f>IF(AND(($D493&gt;=0),($D493&lt;5)),1,0)</f>
        <v>0</v>
      </c>
      <c r="F493" s="1">
        <f>IF(AND(($D493&gt;=5),($D493&lt;10)),1,0)</f>
        <v>1</v>
      </c>
      <c r="G493" s="1">
        <f>IF(AND((D493&gt;=10),(D493&lt;15)),1,0)</f>
        <v>0</v>
      </c>
      <c r="H493" s="1">
        <f>IF(AND(($D493&gt;=15),($D493&lt;20)),1,0)</f>
        <v>0</v>
      </c>
      <c r="L493" s="3">
        <v>44117</v>
      </c>
      <c r="M493" s="2">
        <v>3706</v>
      </c>
      <c r="N493" s="1">
        <f>IF(E493=1,$C493,0)</f>
        <v>0</v>
      </c>
      <c r="O493" s="1">
        <f>IF(F493=1,$C493,0)</f>
        <v>29967</v>
      </c>
      <c r="P493" s="1">
        <f>IF(G493=1,$C493,0)</f>
        <v>0</v>
      </c>
      <c r="Q493" s="1">
        <f>IF(H493=1,$C493,0)</f>
        <v>0</v>
      </c>
    </row>
    <row r="494" spans="1:17" x14ac:dyDescent="0.25">
      <c r="A494" s="3">
        <v>44118</v>
      </c>
      <c r="B494" s="2">
        <v>3677</v>
      </c>
      <c r="C494" s="1">
        <v>29951</v>
      </c>
      <c r="D494" s="1">
        <f>C494/B494</f>
        <v>8.1454990481370686</v>
      </c>
      <c r="E494" s="1">
        <f>IF(AND(($D494&gt;=0),($D494&lt;5)),1,0)</f>
        <v>0</v>
      </c>
      <c r="F494" s="1">
        <f>IF(AND(($D494&gt;=5),($D494&lt;10)),1,0)</f>
        <v>1</v>
      </c>
      <c r="G494" s="1">
        <f>IF(AND((D494&gt;=10),(D494&lt;15)),1,0)</f>
        <v>0</v>
      </c>
      <c r="H494" s="1">
        <f>IF(AND(($D494&gt;=15),($D494&lt;20)),1,0)</f>
        <v>0</v>
      </c>
      <c r="L494" s="3">
        <v>44118</v>
      </c>
      <c r="M494" s="2">
        <v>3677</v>
      </c>
      <c r="N494" s="1">
        <f>IF(E494=1,$C494,0)</f>
        <v>0</v>
      </c>
      <c r="O494" s="1">
        <f>IF(F494=1,$C494,0)</f>
        <v>29951</v>
      </c>
      <c r="P494" s="1">
        <f>IF(G494=1,$C494,0)</f>
        <v>0</v>
      </c>
      <c r="Q494" s="1">
        <f>IF(H494=1,$C494,0)</f>
        <v>0</v>
      </c>
    </row>
    <row r="495" spans="1:17" x14ac:dyDescent="0.25">
      <c r="A495" s="3">
        <v>44119</v>
      </c>
      <c r="B495" s="2">
        <v>3892</v>
      </c>
      <c r="C495" s="1">
        <v>30981</v>
      </c>
      <c r="D495" s="1">
        <f>C495/B495</f>
        <v>7.9601747173689619</v>
      </c>
      <c r="E495" s="1">
        <f>IF(AND(($D495&gt;=0),($D495&lt;5)),1,0)</f>
        <v>0</v>
      </c>
      <c r="F495" s="1">
        <f>IF(AND(($D495&gt;=5),($D495&lt;10)),1,0)</f>
        <v>1</v>
      </c>
      <c r="G495" s="1">
        <f>IF(AND((D495&gt;=10),(D495&lt;15)),1,0)</f>
        <v>0</v>
      </c>
      <c r="H495" s="1">
        <f>IF(AND(($D495&gt;=15),($D495&lt;20)),1,0)</f>
        <v>0</v>
      </c>
      <c r="L495" s="3">
        <v>44119</v>
      </c>
      <c r="M495" s="2">
        <v>3892</v>
      </c>
      <c r="N495" s="1">
        <f>IF(E495=1,$C495,0)</f>
        <v>0</v>
      </c>
      <c r="O495" s="1">
        <f>IF(F495=1,$C495,0)</f>
        <v>30981</v>
      </c>
      <c r="P495" s="1">
        <f>IF(G495=1,$C495,0)</f>
        <v>0</v>
      </c>
      <c r="Q495" s="1">
        <f>IF(H495=1,$C495,0)</f>
        <v>0</v>
      </c>
    </row>
    <row r="496" spans="1:17" x14ac:dyDescent="0.25">
      <c r="A496" s="3">
        <v>44120</v>
      </c>
      <c r="B496" s="2">
        <v>6175</v>
      </c>
      <c r="C496" s="1">
        <v>43210</v>
      </c>
      <c r="D496" s="1">
        <f>C496/B496</f>
        <v>6.997570850202429</v>
      </c>
      <c r="E496" s="1">
        <f>IF(AND(($D496&gt;=0),($D496&lt;5)),1,0)</f>
        <v>0</v>
      </c>
      <c r="F496" s="1">
        <f>IF(AND(($D496&gt;=5),($D496&lt;10)),1,0)</f>
        <v>1</v>
      </c>
      <c r="G496" s="1">
        <f>IF(AND((D496&gt;=10),(D496&lt;15)),1,0)</f>
        <v>0</v>
      </c>
      <c r="H496" s="1">
        <f>IF(AND(($D496&gt;=15),($D496&lt;20)),1,0)</f>
        <v>0</v>
      </c>
      <c r="L496" s="3">
        <v>44120</v>
      </c>
      <c r="M496" s="2">
        <v>6175</v>
      </c>
      <c r="N496" s="1">
        <f>IF(E496=1,$C496,0)</f>
        <v>0</v>
      </c>
      <c r="O496" s="1">
        <f>IF(F496=1,$C496,0)</f>
        <v>43210</v>
      </c>
      <c r="P496" s="1">
        <f>IF(G496=1,$C496,0)</f>
        <v>0</v>
      </c>
      <c r="Q496" s="1">
        <f>IF(H496=1,$C496,0)</f>
        <v>0</v>
      </c>
    </row>
    <row r="497" spans="1:17" x14ac:dyDescent="0.25">
      <c r="A497" s="3">
        <v>44121</v>
      </c>
      <c r="B497" s="2">
        <v>6808</v>
      </c>
      <c r="C497" s="1">
        <v>49438</v>
      </c>
      <c r="D497" s="1">
        <f>C497/B497</f>
        <v>7.2617508813160985</v>
      </c>
      <c r="E497" s="1">
        <f>IF(AND(($D497&gt;=0),($D497&lt;5)),1,0)</f>
        <v>0</v>
      </c>
      <c r="F497" s="1">
        <f>IF(AND(($D497&gt;=5),($D497&lt;10)),1,0)</f>
        <v>1</v>
      </c>
      <c r="G497" s="1">
        <f>IF(AND((D497&gt;=10),(D497&lt;15)),1,0)</f>
        <v>0</v>
      </c>
      <c r="H497" s="1">
        <f>IF(AND(($D497&gt;=15),($D497&lt;20)),1,0)</f>
        <v>0</v>
      </c>
      <c r="L497" s="3">
        <v>44121</v>
      </c>
      <c r="M497" s="2">
        <v>6808</v>
      </c>
      <c r="N497" s="1">
        <f>IF(E497=1,$C497,0)</f>
        <v>0</v>
      </c>
      <c r="O497" s="1">
        <f>IF(F497=1,$C497,0)</f>
        <v>49438</v>
      </c>
      <c r="P497" s="1">
        <f>IF(G497=1,$C497,0)</f>
        <v>0</v>
      </c>
      <c r="Q497" s="1">
        <f>IF(H497=1,$C497,0)</f>
        <v>0</v>
      </c>
    </row>
    <row r="498" spans="1:17" x14ac:dyDescent="0.25">
      <c r="A498" s="3">
        <v>44122</v>
      </c>
      <c r="B498" s="2">
        <v>4456</v>
      </c>
      <c r="C498" s="1">
        <v>35917</v>
      </c>
      <c r="D498" s="1">
        <f>C498/B498</f>
        <v>8.0603680430879709</v>
      </c>
      <c r="E498" s="1">
        <f>IF(AND(($D498&gt;=0),($D498&lt;5)),1,0)</f>
        <v>0</v>
      </c>
      <c r="F498" s="1">
        <f>IF(AND(($D498&gt;=5),($D498&lt;10)),1,0)</f>
        <v>1</v>
      </c>
      <c r="G498" s="1">
        <f>IF(AND((D498&gt;=10),(D498&lt;15)),1,0)</f>
        <v>0</v>
      </c>
      <c r="H498" s="1">
        <f>IF(AND(($D498&gt;=15),($D498&lt;20)),1,0)</f>
        <v>0</v>
      </c>
      <c r="L498" s="3">
        <v>44122</v>
      </c>
      <c r="M498" s="2">
        <v>4456</v>
      </c>
      <c r="N498" s="1">
        <f>IF(E498=1,$C498,0)</f>
        <v>0</v>
      </c>
      <c r="O498" s="1">
        <f>IF(F498=1,$C498,0)</f>
        <v>35917</v>
      </c>
      <c r="P498" s="1">
        <f>IF(G498=1,$C498,0)</f>
        <v>0</v>
      </c>
      <c r="Q498" s="1">
        <f>IF(H498=1,$C498,0)</f>
        <v>0</v>
      </c>
    </row>
    <row r="499" spans="1:17" x14ac:dyDescent="0.25">
      <c r="A499" s="3">
        <v>44123</v>
      </c>
      <c r="B499" s="2">
        <v>2733</v>
      </c>
      <c r="C499" s="1">
        <v>23856</v>
      </c>
      <c r="D499" s="1">
        <f>C499/B499</f>
        <v>8.7288693743139412</v>
      </c>
      <c r="E499" s="1">
        <f>IF(AND(($D499&gt;=0),($D499&lt;5)),1,0)</f>
        <v>0</v>
      </c>
      <c r="F499" s="1">
        <f>IF(AND(($D499&gt;=5),($D499&lt;10)),1,0)</f>
        <v>1</v>
      </c>
      <c r="G499" s="1">
        <f>IF(AND((D499&gt;=10),(D499&lt;15)),1,0)</f>
        <v>0</v>
      </c>
      <c r="H499" s="1">
        <f>IF(AND(($D499&gt;=15),($D499&lt;20)),1,0)</f>
        <v>0</v>
      </c>
      <c r="L499" s="3">
        <v>44123</v>
      </c>
      <c r="M499" s="2">
        <v>2733</v>
      </c>
      <c r="N499" s="1">
        <f>IF(E499=1,$C499,0)</f>
        <v>0</v>
      </c>
      <c r="O499" s="1">
        <f>IF(F499=1,$C499,0)</f>
        <v>23856</v>
      </c>
      <c r="P499" s="1">
        <f>IF(G499=1,$C499,0)</f>
        <v>0</v>
      </c>
      <c r="Q499" s="1">
        <f>IF(H499=1,$C499,0)</f>
        <v>0</v>
      </c>
    </row>
    <row r="500" spans="1:17" x14ac:dyDescent="0.25">
      <c r="A500" s="3">
        <v>44124</v>
      </c>
      <c r="B500" s="2">
        <v>2771</v>
      </c>
      <c r="C500" s="1">
        <v>22761</v>
      </c>
      <c r="D500" s="1">
        <f>C500/B500</f>
        <v>8.2140021652832917</v>
      </c>
      <c r="E500" s="1">
        <f>IF(AND(($D500&gt;=0),($D500&lt;5)),1,0)</f>
        <v>0</v>
      </c>
      <c r="F500" s="1">
        <f>IF(AND(($D500&gt;=5),($D500&lt;10)),1,0)</f>
        <v>1</v>
      </c>
      <c r="G500" s="1">
        <f>IF(AND((D500&gt;=10),(D500&lt;15)),1,0)</f>
        <v>0</v>
      </c>
      <c r="H500" s="1">
        <f>IF(AND(($D500&gt;=15),($D500&lt;20)),1,0)</f>
        <v>0</v>
      </c>
      <c r="L500" s="3">
        <v>44124</v>
      </c>
      <c r="M500" s="2">
        <v>2771</v>
      </c>
      <c r="N500" s="1">
        <f>IF(E500=1,$C500,0)</f>
        <v>0</v>
      </c>
      <c r="O500" s="1">
        <f>IF(F500=1,$C500,0)</f>
        <v>22761</v>
      </c>
      <c r="P500" s="1">
        <f>IF(G500=1,$C500,0)</f>
        <v>0</v>
      </c>
      <c r="Q500" s="1">
        <f>IF(H500=1,$C500,0)</f>
        <v>0</v>
      </c>
    </row>
    <row r="501" spans="1:17" x14ac:dyDescent="0.25">
      <c r="A501" s="3">
        <v>44125</v>
      </c>
      <c r="B501" s="2">
        <v>3042</v>
      </c>
      <c r="C501" s="1">
        <v>20816</v>
      </c>
      <c r="D501" s="1">
        <f>C501/B501</f>
        <v>6.8428665351742275</v>
      </c>
      <c r="E501" s="1">
        <f>IF(AND(($D501&gt;=0),($D501&lt;5)),1,0)</f>
        <v>0</v>
      </c>
      <c r="F501" s="1">
        <f>IF(AND(($D501&gt;=5),($D501&lt;10)),1,0)</f>
        <v>1</v>
      </c>
      <c r="G501" s="1">
        <f>IF(AND((D501&gt;=10),(D501&lt;15)),1,0)</f>
        <v>0</v>
      </c>
      <c r="H501" s="1">
        <f>IF(AND(($D501&gt;=15),($D501&lt;20)),1,0)</f>
        <v>0</v>
      </c>
      <c r="L501" s="3">
        <v>44125</v>
      </c>
      <c r="M501" s="2">
        <v>3042</v>
      </c>
      <c r="N501" s="1">
        <f>IF(E501=1,$C501,0)</f>
        <v>0</v>
      </c>
      <c r="O501" s="1">
        <f>IF(F501=1,$C501,0)</f>
        <v>20816</v>
      </c>
      <c r="P501" s="1">
        <f>IF(G501=1,$C501,0)</f>
        <v>0</v>
      </c>
      <c r="Q501" s="1">
        <f>IF(H501=1,$C501,0)</f>
        <v>0</v>
      </c>
    </row>
    <row r="502" spans="1:17" x14ac:dyDescent="0.25">
      <c r="A502" s="3">
        <v>44126</v>
      </c>
      <c r="B502" s="2">
        <v>2680</v>
      </c>
      <c r="C502" s="1">
        <v>12003</v>
      </c>
      <c r="D502" s="1">
        <f>C502/B502</f>
        <v>4.4787313432835818</v>
      </c>
      <c r="E502" s="1">
        <f>IF(AND(($D502&gt;=0),($D502&lt;5)),1,0)</f>
        <v>1</v>
      </c>
      <c r="F502" s="1">
        <f>IF(AND(($D502&gt;=5),($D502&lt;10)),1,0)</f>
        <v>0</v>
      </c>
      <c r="G502" s="1">
        <f>IF(AND((D502&gt;=10),(D502&lt;15)),1,0)</f>
        <v>0</v>
      </c>
      <c r="H502" s="1">
        <f>IF(AND(($D502&gt;=15),($D502&lt;20)),1,0)</f>
        <v>0</v>
      </c>
      <c r="L502" s="3">
        <v>44126</v>
      </c>
      <c r="M502" s="2">
        <v>2680</v>
      </c>
      <c r="N502" s="1">
        <f>IF(E502=1,$C502,0)</f>
        <v>12003</v>
      </c>
      <c r="O502" s="1">
        <f>IF(F502=1,$C502,0)</f>
        <v>0</v>
      </c>
      <c r="P502" s="1">
        <f>IF(G502=1,$C502,0)</f>
        <v>0</v>
      </c>
      <c r="Q502" s="1">
        <f>IF(H502=1,$C502,0)</f>
        <v>0</v>
      </c>
    </row>
    <row r="503" spans="1:17" x14ac:dyDescent="0.25">
      <c r="A503" s="3">
        <v>44127</v>
      </c>
      <c r="B503" s="2">
        <v>3957</v>
      </c>
      <c r="C503" s="1">
        <v>11545</v>
      </c>
      <c r="D503" s="1">
        <f>C503/B503</f>
        <v>2.91761435430882</v>
      </c>
      <c r="E503" s="1">
        <f>IF(AND(($D503&gt;=0),($D503&lt;5)),1,0)</f>
        <v>1</v>
      </c>
      <c r="F503" s="1">
        <f>IF(AND(($D503&gt;=5),($D503&lt;10)),1,0)</f>
        <v>0</v>
      </c>
      <c r="G503" s="1">
        <f>IF(AND((D503&gt;=10),(D503&lt;15)),1,0)</f>
        <v>0</v>
      </c>
      <c r="H503" s="1">
        <f>IF(AND(($D503&gt;=15),($D503&lt;20)),1,0)</f>
        <v>0</v>
      </c>
      <c r="L503" s="3">
        <v>44127</v>
      </c>
      <c r="M503" s="2">
        <v>3957</v>
      </c>
      <c r="N503" s="1">
        <f>IF(E503=1,$C503,0)</f>
        <v>11545</v>
      </c>
      <c r="O503" s="1">
        <f>IF(F503=1,$C503,0)</f>
        <v>0</v>
      </c>
      <c r="P503" s="1">
        <f>IF(G503=1,$C503,0)</f>
        <v>0</v>
      </c>
      <c r="Q503" s="1">
        <f>IF(H503=1,$C503,0)</f>
        <v>0</v>
      </c>
    </row>
    <row r="504" spans="1:17" x14ac:dyDescent="0.25">
      <c r="A504" s="3">
        <v>44128</v>
      </c>
      <c r="B504" s="2">
        <v>5657</v>
      </c>
      <c r="C504" s="1">
        <v>9817</v>
      </c>
      <c r="D504" s="1">
        <f>C504/B504</f>
        <v>1.7353721053561959</v>
      </c>
      <c r="E504" s="1">
        <f>IF(AND(($D504&gt;=0),($D504&lt;5)),1,0)</f>
        <v>1</v>
      </c>
      <c r="F504" s="1">
        <f>IF(AND(($D504&gt;=5),($D504&lt;10)),1,0)</f>
        <v>0</v>
      </c>
      <c r="G504" s="1">
        <f>IF(AND((D504&gt;=10),(D504&lt;15)),1,0)</f>
        <v>0</v>
      </c>
      <c r="H504" s="1">
        <f>IF(AND(($D504&gt;=15),($D504&lt;20)),1,0)</f>
        <v>0</v>
      </c>
      <c r="L504" s="3">
        <v>44128</v>
      </c>
      <c r="M504" s="2">
        <v>5657</v>
      </c>
      <c r="N504" s="1">
        <f>IF(E504=1,$C504,0)</f>
        <v>9817</v>
      </c>
      <c r="O504" s="1">
        <f>IF(F504=1,$C504,0)</f>
        <v>0</v>
      </c>
      <c r="P504" s="1">
        <f>IF(G504=1,$C504,0)</f>
        <v>0</v>
      </c>
      <c r="Q504" s="1">
        <f>IF(H504=1,$C504,0)</f>
        <v>0</v>
      </c>
    </row>
    <row r="505" spans="1:17" x14ac:dyDescent="0.25">
      <c r="A505" s="3">
        <v>44129</v>
      </c>
      <c r="B505" s="2">
        <v>3758</v>
      </c>
      <c r="C505" s="1">
        <v>4578</v>
      </c>
      <c r="D505" s="1">
        <f>C505/B505</f>
        <v>1.2182011708355509</v>
      </c>
      <c r="E505" s="1">
        <f>IF(AND(($D505&gt;=0),($D505&lt;5)),1,0)</f>
        <v>1</v>
      </c>
      <c r="F505" s="1">
        <f>IF(AND(($D505&gt;=5),($D505&lt;10)),1,0)</f>
        <v>0</v>
      </c>
      <c r="G505" s="1">
        <f>IF(AND((D505&gt;=10),(D505&lt;15)),1,0)</f>
        <v>0</v>
      </c>
      <c r="H505" s="1">
        <f>IF(AND(($D505&gt;=15),($D505&lt;20)),1,0)</f>
        <v>0</v>
      </c>
      <c r="L505" s="3">
        <v>44129</v>
      </c>
      <c r="M505" s="2">
        <v>3758</v>
      </c>
      <c r="N505" s="1">
        <f>IF(E505=1,$C505,0)</f>
        <v>4578</v>
      </c>
      <c r="O505" s="1">
        <f>IF(F505=1,$C505,0)</f>
        <v>0</v>
      </c>
      <c r="P505" s="1">
        <f>IF(G505=1,$C505,0)</f>
        <v>0</v>
      </c>
      <c r="Q505" s="1">
        <f>IF(H505=1,$C505,0)</f>
        <v>0</v>
      </c>
    </row>
    <row r="506" spans="1:17" x14ac:dyDescent="0.25">
      <c r="A506" s="3">
        <v>44130</v>
      </c>
      <c r="B506" s="2">
        <v>2875</v>
      </c>
      <c r="C506" s="1">
        <v>2061</v>
      </c>
      <c r="D506" s="1">
        <f>C506/B506</f>
        <v>0.71686956521739131</v>
      </c>
      <c r="E506" s="1">
        <f>IF(AND(($D506&gt;=0),($D506&lt;5)),1,0)</f>
        <v>1</v>
      </c>
      <c r="F506" s="1">
        <f>IF(AND(($D506&gt;=5),($D506&lt;10)),1,0)</f>
        <v>0</v>
      </c>
      <c r="G506" s="1">
        <f>IF(AND((D506&gt;=10),(D506&lt;15)),1,0)</f>
        <v>0</v>
      </c>
      <c r="H506" s="1">
        <f>IF(AND(($D506&gt;=15),($D506&lt;20)),1,0)</f>
        <v>0</v>
      </c>
      <c r="L506" s="3">
        <v>44130</v>
      </c>
      <c r="M506" s="2">
        <v>2875</v>
      </c>
      <c r="N506" s="1">
        <f>IF(E506=1,$C506,0)</f>
        <v>2061</v>
      </c>
      <c r="O506" s="1">
        <f>IF(F506=1,$C506,0)</f>
        <v>0</v>
      </c>
      <c r="P506" s="1">
        <f>IF(G506=1,$C506,0)</f>
        <v>0</v>
      </c>
      <c r="Q506" s="1">
        <f>IF(H506=1,$C506,0)</f>
        <v>0</v>
      </c>
    </row>
    <row r="507" spans="1:17" x14ac:dyDescent="0.25">
      <c r="A507" s="3">
        <v>44131</v>
      </c>
      <c r="B507" s="2">
        <v>2544</v>
      </c>
      <c r="C507" s="1">
        <v>895</v>
      </c>
      <c r="D507" s="1">
        <f>C507/B507</f>
        <v>0.35180817610062892</v>
      </c>
      <c r="E507" s="1">
        <f>IF(AND(($D507&gt;=0),($D507&lt;5)),1,0)</f>
        <v>1</v>
      </c>
      <c r="F507" s="1">
        <f>IF(AND(($D507&gt;=5),($D507&lt;10)),1,0)</f>
        <v>0</v>
      </c>
      <c r="G507" s="1">
        <f>IF(AND((D507&gt;=10),(D507&lt;15)),1,0)</f>
        <v>0</v>
      </c>
      <c r="H507" s="1">
        <f>IF(AND(($D507&gt;=15),($D507&lt;20)),1,0)</f>
        <v>0</v>
      </c>
      <c r="L507" s="3">
        <v>44131</v>
      </c>
      <c r="M507" s="2">
        <v>2544</v>
      </c>
      <c r="N507" s="1">
        <f>IF(E507=1,$C507,0)</f>
        <v>895</v>
      </c>
      <c r="O507" s="1">
        <f>IF(F507=1,$C507,0)</f>
        <v>0</v>
      </c>
      <c r="P507" s="1">
        <f>IF(G507=1,$C507,0)</f>
        <v>0</v>
      </c>
      <c r="Q507" s="1">
        <f>IF(H507=1,$C507,0)</f>
        <v>0</v>
      </c>
    </row>
    <row r="508" spans="1:17" x14ac:dyDescent="0.25">
      <c r="A508" s="3">
        <v>44132</v>
      </c>
      <c r="B508" s="2">
        <v>2781</v>
      </c>
      <c r="C508" s="1">
        <v>34</v>
      </c>
      <c r="D508" s="1">
        <f>C508/B508</f>
        <v>1.222581805106077E-2</v>
      </c>
      <c r="E508" s="1">
        <f>IF(AND(($D508&gt;=0),($D508&lt;5)),1,0)</f>
        <v>1</v>
      </c>
      <c r="F508" s="1">
        <f>IF(AND(($D508&gt;=5),($D508&lt;10)),1,0)</f>
        <v>0</v>
      </c>
      <c r="G508" s="1">
        <f>IF(AND((D508&gt;=10),(D508&lt;15)),1,0)</f>
        <v>0</v>
      </c>
      <c r="H508" s="1">
        <f>IF(AND(($D508&gt;=15),($D508&lt;20)),1,0)</f>
        <v>0</v>
      </c>
      <c r="L508" s="3">
        <v>44132</v>
      </c>
      <c r="M508" s="2">
        <v>2781</v>
      </c>
      <c r="N508" s="1">
        <f>IF(E508=1,$C508,0)</f>
        <v>34</v>
      </c>
      <c r="O508" s="1">
        <f>IF(F508=1,$C508,0)</f>
        <v>0</v>
      </c>
      <c r="P508" s="1">
        <f>IF(G508=1,$C508,0)</f>
        <v>0</v>
      </c>
      <c r="Q508" s="1">
        <f>IF(H508=1,$C508,0)</f>
        <v>0</v>
      </c>
    </row>
    <row r="509" spans="1:17" x14ac:dyDescent="0.25">
      <c r="A509" s="3">
        <v>44133</v>
      </c>
      <c r="B509" s="2">
        <v>2913</v>
      </c>
      <c r="C509" s="1">
        <v>0</v>
      </c>
      <c r="D509" s="1">
        <f>C509/B509</f>
        <v>0</v>
      </c>
      <c r="E509" s="1">
        <f>IF(AND(($D509&gt;=0),($D509&lt;5)),1,0)</f>
        <v>1</v>
      </c>
      <c r="F509" s="1">
        <f>IF(AND(($D509&gt;=5),($D509&lt;10)),1,0)</f>
        <v>0</v>
      </c>
      <c r="G509" s="1">
        <f>IF(AND((D509&gt;=10),(D509&lt;15)),1,0)</f>
        <v>0</v>
      </c>
      <c r="H509" s="1">
        <f>IF(AND(($D509&gt;=15),($D509&lt;20)),1,0)</f>
        <v>0</v>
      </c>
      <c r="L509" s="3">
        <v>44133</v>
      </c>
      <c r="M509" s="2">
        <v>2913</v>
      </c>
      <c r="N509" s="1">
        <f>IF(E509=1,$C509,0)</f>
        <v>0</v>
      </c>
      <c r="O509" s="1">
        <f>IF(F509=1,$C509,0)</f>
        <v>0</v>
      </c>
      <c r="P509" s="1">
        <f>IF(G509=1,$C509,0)</f>
        <v>0</v>
      </c>
      <c r="Q509" s="1">
        <f>IF(H509=1,$C509,0)</f>
        <v>0</v>
      </c>
    </row>
    <row r="510" spans="1:17" x14ac:dyDescent="0.25">
      <c r="A510" s="3">
        <v>44134</v>
      </c>
      <c r="B510" s="2">
        <v>3884</v>
      </c>
      <c r="C510" s="1">
        <v>0</v>
      </c>
      <c r="D510" s="1">
        <f>C510/B510</f>
        <v>0</v>
      </c>
      <c r="E510" s="1">
        <f>IF(AND(($D510&gt;=0),($D510&lt;5)),1,0)</f>
        <v>1</v>
      </c>
      <c r="F510" s="1">
        <f>IF(AND(($D510&gt;=5),($D510&lt;10)),1,0)</f>
        <v>0</v>
      </c>
      <c r="G510" s="1">
        <f>IF(AND((D510&gt;=10),(D510&lt;15)),1,0)</f>
        <v>0</v>
      </c>
      <c r="H510" s="1">
        <f>IF(AND(($D510&gt;=15),($D510&lt;20)),1,0)</f>
        <v>0</v>
      </c>
      <c r="L510" s="3">
        <v>44134</v>
      </c>
      <c r="M510" s="2">
        <v>3884</v>
      </c>
      <c r="N510" s="1">
        <f>IF(E510=1,$C510,0)</f>
        <v>0</v>
      </c>
      <c r="O510" s="1">
        <f>IF(F510=1,$C510,0)</f>
        <v>0</v>
      </c>
      <c r="P510" s="1">
        <f>IF(G510=1,$C510,0)</f>
        <v>0</v>
      </c>
      <c r="Q510" s="1">
        <f>IF(H510=1,$C510,0)</f>
        <v>0</v>
      </c>
    </row>
    <row r="511" spans="1:17" x14ac:dyDescent="0.25">
      <c r="A511" s="3">
        <v>44135</v>
      </c>
      <c r="B511" s="2">
        <v>5782</v>
      </c>
      <c r="C511" s="1">
        <v>0</v>
      </c>
      <c r="D511" s="1">
        <f>C511/B511</f>
        <v>0</v>
      </c>
      <c r="E511" s="1">
        <f>IF(AND(($D511&gt;=0),($D511&lt;5)),1,0)</f>
        <v>1</v>
      </c>
      <c r="F511" s="1">
        <f>IF(AND(($D511&gt;=5),($D511&lt;10)),1,0)</f>
        <v>0</v>
      </c>
      <c r="G511" s="1">
        <f>IF(AND((D511&gt;=10),(D511&lt;15)),1,0)</f>
        <v>0</v>
      </c>
      <c r="H511" s="1">
        <f>IF(AND(($D511&gt;=15),($D511&lt;20)),1,0)</f>
        <v>0</v>
      </c>
      <c r="L511" s="3">
        <v>44135</v>
      </c>
      <c r="M511" s="2">
        <v>5782</v>
      </c>
      <c r="N511" s="1">
        <f>IF(E511=1,$C511,0)</f>
        <v>0</v>
      </c>
      <c r="O511" s="1">
        <f>IF(F511=1,$C511,0)</f>
        <v>0</v>
      </c>
      <c r="P511" s="1">
        <f>IF(G511=1,$C511,0)</f>
        <v>0</v>
      </c>
      <c r="Q511" s="1">
        <f>IF(H511=1,$C511,0)</f>
        <v>0</v>
      </c>
    </row>
    <row r="512" spans="1:17" x14ac:dyDescent="0.25">
      <c r="A512" s="3">
        <v>44136</v>
      </c>
      <c r="B512" s="2">
        <v>4245</v>
      </c>
      <c r="C512" s="1">
        <v>0</v>
      </c>
      <c r="D512" s="1">
        <f>C512/B512</f>
        <v>0</v>
      </c>
      <c r="E512" s="1">
        <f>IF(AND(($D512&gt;=0),($D512&lt;5)),1,0)</f>
        <v>1</v>
      </c>
      <c r="F512" s="1">
        <f>IF(AND(($D512&gt;=5),($D512&lt;10)),1,0)</f>
        <v>0</v>
      </c>
      <c r="G512" s="1">
        <f>IF(AND((D512&gt;=10),(D512&lt;15)),1,0)</f>
        <v>0</v>
      </c>
      <c r="H512" s="1">
        <f>IF(AND(($D512&gt;=15),($D512&lt;20)),1,0)</f>
        <v>0</v>
      </c>
      <c r="L512" s="3">
        <v>44136</v>
      </c>
      <c r="M512" s="2">
        <v>4245</v>
      </c>
      <c r="N512" s="1">
        <f>IF(E512=1,$C512,0)</f>
        <v>0</v>
      </c>
      <c r="O512" s="1">
        <f>IF(F512=1,$C512,0)</f>
        <v>0</v>
      </c>
      <c r="P512" s="1">
        <f>IF(G512=1,$C512,0)</f>
        <v>0</v>
      </c>
      <c r="Q512" s="1">
        <f>IF(H512=1,$C512,0)</f>
        <v>0</v>
      </c>
    </row>
    <row r="513" spans="1:17" x14ac:dyDescent="0.25">
      <c r="A513" s="3">
        <v>44137</v>
      </c>
      <c r="B513" s="2">
        <v>2439</v>
      </c>
      <c r="C513" s="1">
        <v>0</v>
      </c>
      <c r="D513" s="1">
        <f>C513/B513</f>
        <v>0</v>
      </c>
      <c r="E513" s="1">
        <f>IF(AND(($D513&gt;=0),($D513&lt;5)),1,0)</f>
        <v>1</v>
      </c>
      <c r="F513" s="1">
        <f>IF(AND(($D513&gt;=5),($D513&lt;10)),1,0)</f>
        <v>0</v>
      </c>
      <c r="G513" s="1">
        <f>IF(AND((D513&gt;=10),(D513&lt;15)),1,0)</f>
        <v>0</v>
      </c>
      <c r="H513" s="1">
        <f>IF(AND(($D513&gt;=15),($D513&lt;20)),1,0)</f>
        <v>0</v>
      </c>
      <c r="L513" s="3">
        <v>44137</v>
      </c>
      <c r="M513" s="2">
        <v>2439</v>
      </c>
      <c r="N513" s="1">
        <f>IF(E513=1,$C513,0)</f>
        <v>0</v>
      </c>
      <c r="O513" s="1">
        <f>IF(F513=1,$C513,0)</f>
        <v>0</v>
      </c>
      <c r="P513" s="1">
        <f>IF(G513=1,$C513,0)</f>
        <v>0</v>
      </c>
      <c r="Q513" s="1">
        <f>IF(H513=1,$C513,0)</f>
        <v>0</v>
      </c>
    </row>
    <row r="514" spans="1:17" x14ac:dyDescent="0.25">
      <c r="A514" s="3">
        <v>44138</v>
      </c>
      <c r="B514" s="2">
        <v>2651</v>
      </c>
      <c r="C514" s="1">
        <v>0</v>
      </c>
      <c r="D514" s="1">
        <f>C514/B514</f>
        <v>0</v>
      </c>
      <c r="E514" s="1">
        <f>IF(AND(($D514&gt;=0),($D514&lt;5)),1,0)</f>
        <v>1</v>
      </c>
      <c r="F514" s="1">
        <f>IF(AND(($D514&gt;=5),($D514&lt;10)),1,0)</f>
        <v>0</v>
      </c>
      <c r="G514" s="1">
        <f>IF(AND((D514&gt;=10),(D514&lt;15)),1,0)</f>
        <v>0</v>
      </c>
      <c r="H514" s="1">
        <f>IF(AND(($D514&gt;=15),($D514&lt;20)),1,0)</f>
        <v>0</v>
      </c>
      <c r="L514" s="3">
        <v>44138</v>
      </c>
      <c r="M514" s="2">
        <v>2651</v>
      </c>
      <c r="N514" s="1">
        <f>IF(E514=1,$C514,0)</f>
        <v>0</v>
      </c>
      <c r="O514" s="1">
        <f>IF(F514=1,$C514,0)</f>
        <v>0</v>
      </c>
      <c r="P514" s="1">
        <f>IF(G514=1,$C514,0)</f>
        <v>0</v>
      </c>
      <c r="Q514" s="1">
        <f>IF(H514=1,$C514,0)</f>
        <v>0</v>
      </c>
    </row>
    <row r="515" spans="1:17" x14ac:dyDescent="0.25">
      <c r="A515" s="3">
        <v>44139</v>
      </c>
      <c r="B515" s="2">
        <v>3029</v>
      </c>
      <c r="C515" s="1">
        <v>0</v>
      </c>
      <c r="D515" s="1">
        <f>C515/B515</f>
        <v>0</v>
      </c>
      <c r="E515" s="1">
        <f>IF(AND(($D515&gt;=0),($D515&lt;5)),1,0)</f>
        <v>1</v>
      </c>
      <c r="F515" s="1">
        <f>IF(AND(($D515&gt;=5),($D515&lt;10)),1,0)</f>
        <v>0</v>
      </c>
      <c r="G515" s="1">
        <f>IF(AND((D515&gt;=10),(D515&lt;15)),1,0)</f>
        <v>0</v>
      </c>
      <c r="H515" s="1">
        <f>IF(AND(($D515&gt;=15),($D515&lt;20)),1,0)</f>
        <v>0</v>
      </c>
      <c r="L515" s="3">
        <v>44139</v>
      </c>
      <c r="M515" s="2">
        <v>3029</v>
      </c>
      <c r="N515" s="1">
        <f>IF(E515=1,$C515,0)</f>
        <v>0</v>
      </c>
      <c r="O515" s="1">
        <f>IF(F515=1,$C515,0)</f>
        <v>0</v>
      </c>
      <c r="P515" s="1">
        <f>IF(G515=1,$C515,0)</f>
        <v>0</v>
      </c>
      <c r="Q515" s="1">
        <f>IF(H515=1,$C515,0)</f>
        <v>0</v>
      </c>
    </row>
    <row r="516" spans="1:17" x14ac:dyDescent="0.25">
      <c r="A516" s="3">
        <v>44140</v>
      </c>
      <c r="B516" s="2">
        <v>1637</v>
      </c>
      <c r="C516" s="1">
        <v>0</v>
      </c>
      <c r="D516" s="1">
        <f>C516/B516</f>
        <v>0</v>
      </c>
      <c r="E516" s="1">
        <f>IF(AND(($D516&gt;=0),($D516&lt;5)),1,0)</f>
        <v>1</v>
      </c>
      <c r="F516" s="1">
        <f>IF(AND(($D516&gt;=5),($D516&lt;10)),1,0)</f>
        <v>0</v>
      </c>
      <c r="G516" s="1">
        <f>IF(AND((D516&gt;=10),(D516&lt;15)),1,0)</f>
        <v>0</v>
      </c>
      <c r="H516" s="1">
        <f>IF(AND(($D516&gt;=15),($D516&lt;20)),1,0)</f>
        <v>0</v>
      </c>
      <c r="L516" s="3">
        <v>44140</v>
      </c>
      <c r="M516" s="2">
        <v>1637</v>
      </c>
      <c r="N516" s="1">
        <f>IF(E516=1,$C516,0)</f>
        <v>0</v>
      </c>
      <c r="O516" s="1">
        <f>IF(F516=1,$C516,0)</f>
        <v>0</v>
      </c>
      <c r="P516" s="1">
        <f>IF(G516=1,$C516,0)</f>
        <v>0</v>
      </c>
      <c r="Q516" s="1">
        <f>IF(H516=1,$C516,0)</f>
        <v>0</v>
      </c>
    </row>
    <row r="517" spans="1:17" x14ac:dyDescent="0.25">
      <c r="A517" s="3">
        <v>44141</v>
      </c>
      <c r="B517" s="2">
        <v>1422</v>
      </c>
      <c r="C517" s="1">
        <v>0</v>
      </c>
      <c r="D517" s="1">
        <f>C517/B517</f>
        <v>0</v>
      </c>
      <c r="E517" s="1">
        <f>IF(AND(($D517&gt;=0),($D517&lt;5)),1,0)</f>
        <v>1</v>
      </c>
      <c r="F517" s="1">
        <f>IF(AND(($D517&gt;=5),($D517&lt;10)),1,0)</f>
        <v>0</v>
      </c>
      <c r="G517" s="1">
        <f>IF(AND((D517&gt;=10),(D517&lt;15)),1,0)</f>
        <v>0</v>
      </c>
      <c r="H517" s="1">
        <f>IF(AND(($D517&gt;=15),($D517&lt;20)),1,0)</f>
        <v>0</v>
      </c>
      <c r="L517" s="3">
        <v>44141</v>
      </c>
      <c r="M517" s="2">
        <v>1422</v>
      </c>
      <c r="N517" s="1">
        <f>IF(E517=1,$C517,0)</f>
        <v>0</v>
      </c>
      <c r="O517" s="1">
        <f>IF(F517=1,$C517,0)</f>
        <v>0</v>
      </c>
      <c r="P517" s="1">
        <f>IF(G517=1,$C517,0)</f>
        <v>0</v>
      </c>
      <c r="Q517" s="1">
        <f>IF(H517=1,$C517,0)</f>
        <v>0</v>
      </c>
    </row>
    <row r="518" spans="1:17" x14ac:dyDescent="0.25">
      <c r="A518" s="3">
        <v>44142</v>
      </c>
      <c r="B518" s="2">
        <v>1572</v>
      </c>
      <c r="C518" s="1">
        <v>0</v>
      </c>
      <c r="D518" s="1">
        <f>C518/B518</f>
        <v>0</v>
      </c>
      <c r="E518" s="1">
        <f>IF(AND(($D518&gt;=0),($D518&lt;5)),1,0)</f>
        <v>1</v>
      </c>
      <c r="F518" s="1">
        <f>IF(AND(($D518&gt;=5),($D518&lt;10)),1,0)</f>
        <v>0</v>
      </c>
      <c r="G518" s="1">
        <f>IF(AND((D518&gt;=10),(D518&lt;15)),1,0)</f>
        <v>0</v>
      </c>
      <c r="H518" s="1">
        <f>IF(AND(($D518&gt;=15),($D518&lt;20)),1,0)</f>
        <v>0</v>
      </c>
      <c r="L518" s="3">
        <v>44142</v>
      </c>
      <c r="M518" s="2">
        <v>1572</v>
      </c>
      <c r="N518" s="1">
        <f>IF(E518=1,$C518,0)</f>
        <v>0</v>
      </c>
      <c r="O518" s="1">
        <f>IF(F518=1,$C518,0)</f>
        <v>0</v>
      </c>
      <c r="P518" s="1">
        <f>IF(G518=1,$C518,0)</f>
        <v>0</v>
      </c>
      <c r="Q518" s="1">
        <f>IF(H518=1,$C518,0)</f>
        <v>0</v>
      </c>
    </row>
    <row r="519" spans="1:17" x14ac:dyDescent="0.25">
      <c r="A519" s="3">
        <v>44143</v>
      </c>
      <c r="B519" s="2">
        <v>1287</v>
      </c>
      <c r="C519" s="1">
        <v>0</v>
      </c>
      <c r="D519" s="1">
        <f>C519/B519</f>
        <v>0</v>
      </c>
      <c r="E519" s="1">
        <f>IF(AND(($D519&gt;=0),($D519&lt;5)),1,0)</f>
        <v>1</v>
      </c>
      <c r="F519" s="1">
        <f>IF(AND(($D519&gt;=5),($D519&lt;10)),1,0)</f>
        <v>0</v>
      </c>
      <c r="G519" s="1">
        <f>IF(AND((D519&gt;=10),(D519&lt;15)),1,0)</f>
        <v>0</v>
      </c>
      <c r="H519" s="1">
        <f>IF(AND(($D519&gt;=15),($D519&lt;20)),1,0)</f>
        <v>0</v>
      </c>
      <c r="L519" s="3">
        <v>44143</v>
      </c>
      <c r="M519" s="2">
        <v>1287</v>
      </c>
      <c r="N519" s="1">
        <f>IF(E519=1,$C519,0)</f>
        <v>0</v>
      </c>
      <c r="O519" s="1">
        <f>IF(F519=1,$C519,0)</f>
        <v>0</v>
      </c>
      <c r="P519" s="1">
        <f>IF(G519=1,$C519,0)</f>
        <v>0</v>
      </c>
      <c r="Q519" s="1">
        <f>IF(H519=1,$C519,0)</f>
        <v>0</v>
      </c>
    </row>
    <row r="520" spans="1:17" x14ac:dyDescent="0.25">
      <c r="A520" s="3">
        <v>44144</v>
      </c>
      <c r="B520" s="2">
        <v>1141</v>
      </c>
      <c r="C520" s="1">
        <v>0</v>
      </c>
      <c r="D520" s="1">
        <f>C520/B520</f>
        <v>0</v>
      </c>
      <c r="E520" s="1">
        <f>IF(AND(($D520&gt;=0),($D520&lt;5)),1,0)</f>
        <v>1</v>
      </c>
      <c r="F520" s="1">
        <f>IF(AND(($D520&gt;=5),($D520&lt;10)),1,0)</f>
        <v>0</v>
      </c>
      <c r="G520" s="1">
        <f>IF(AND((D520&gt;=10),(D520&lt;15)),1,0)</f>
        <v>0</v>
      </c>
      <c r="H520" s="1">
        <f>IF(AND(($D520&gt;=15),($D520&lt;20)),1,0)</f>
        <v>0</v>
      </c>
      <c r="L520" s="3">
        <v>44144</v>
      </c>
      <c r="M520" s="2">
        <v>1141</v>
      </c>
      <c r="N520" s="1">
        <f>IF(E520=1,$C520,0)</f>
        <v>0</v>
      </c>
      <c r="O520" s="1">
        <f>IF(F520=1,$C520,0)</f>
        <v>0</v>
      </c>
      <c r="P520" s="1">
        <f>IF(G520=1,$C520,0)</f>
        <v>0</v>
      </c>
      <c r="Q520" s="1">
        <f>IF(H520=1,$C520,0)</f>
        <v>0</v>
      </c>
    </row>
    <row r="521" spans="1:17" x14ac:dyDescent="0.25">
      <c r="A521" s="3">
        <v>44145</v>
      </c>
      <c r="B521" s="2">
        <v>1375</v>
      </c>
      <c r="C521" s="1">
        <v>0</v>
      </c>
      <c r="D521" s="1">
        <f>C521/B521</f>
        <v>0</v>
      </c>
      <c r="E521" s="1">
        <f>IF(AND(($D521&gt;=0),($D521&lt;5)),1,0)</f>
        <v>1</v>
      </c>
      <c r="F521" s="1">
        <f>IF(AND(($D521&gt;=5),($D521&lt;10)),1,0)</f>
        <v>0</v>
      </c>
      <c r="G521" s="1">
        <f>IF(AND((D521&gt;=10),(D521&lt;15)),1,0)</f>
        <v>0</v>
      </c>
      <c r="H521" s="1">
        <f>IF(AND(($D521&gt;=15),($D521&lt;20)),1,0)</f>
        <v>0</v>
      </c>
      <c r="L521" s="3">
        <v>44145</v>
      </c>
      <c r="M521" s="2">
        <v>1375</v>
      </c>
      <c r="N521" s="1">
        <f>IF(E521=1,$C521,0)</f>
        <v>0</v>
      </c>
      <c r="O521" s="1">
        <f>IF(F521=1,$C521,0)</f>
        <v>0</v>
      </c>
      <c r="P521" s="1">
        <f>IF(G521=1,$C521,0)</f>
        <v>0</v>
      </c>
      <c r="Q521" s="1">
        <f>IF(H521=1,$C521,0)</f>
        <v>0</v>
      </c>
    </row>
    <row r="522" spans="1:17" x14ac:dyDescent="0.25">
      <c r="A522" s="3">
        <v>44146</v>
      </c>
      <c r="B522" s="2">
        <v>1046</v>
      </c>
      <c r="C522" s="1">
        <v>0</v>
      </c>
      <c r="D522" s="1">
        <f>C522/B522</f>
        <v>0</v>
      </c>
      <c r="E522" s="1">
        <f>IF(AND(($D522&gt;=0),($D522&lt;5)),1,0)</f>
        <v>1</v>
      </c>
      <c r="F522" s="1">
        <f>IF(AND(($D522&gt;=5),($D522&lt;10)),1,0)</f>
        <v>0</v>
      </c>
      <c r="G522" s="1">
        <f>IF(AND((D522&gt;=10),(D522&lt;15)),1,0)</f>
        <v>0</v>
      </c>
      <c r="H522" s="1">
        <f>IF(AND(($D522&gt;=15),($D522&lt;20)),1,0)</f>
        <v>0</v>
      </c>
      <c r="L522" s="3">
        <v>44146</v>
      </c>
      <c r="M522" s="2">
        <v>1046</v>
      </c>
      <c r="N522" s="1">
        <f>IF(E522=1,$C522,0)</f>
        <v>0</v>
      </c>
      <c r="O522" s="1">
        <f>IF(F522=1,$C522,0)</f>
        <v>0</v>
      </c>
      <c r="P522" s="1">
        <f>IF(G522=1,$C522,0)</f>
        <v>0</v>
      </c>
      <c r="Q522" s="1">
        <f>IF(H522=1,$C522,0)</f>
        <v>0</v>
      </c>
    </row>
    <row r="523" spans="1:17" x14ac:dyDescent="0.25">
      <c r="A523" s="3">
        <v>44147</v>
      </c>
      <c r="B523" s="2">
        <v>1099</v>
      </c>
      <c r="C523" s="1">
        <v>0</v>
      </c>
      <c r="D523" s="1">
        <f>C523/B523</f>
        <v>0</v>
      </c>
      <c r="E523" s="1">
        <f>IF(AND(($D523&gt;=0),($D523&lt;5)),1,0)</f>
        <v>1</v>
      </c>
      <c r="F523" s="1">
        <f>IF(AND(($D523&gt;=5),($D523&lt;10)),1,0)</f>
        <v>0</v>
      </c>
      <c r="G523" s="1">
        <f>IF(AND((D523&gt;=10),(D523&lt;15)),1,0)</f>
        <v>0</v>
      </c>
      <c r="H523" s="1">
        <f>IF(AND(($D523&gt;=15),($D523&lt;20)),1,0)</f>
        <v>0</v>
      </c>
      <c r="L523" s="3">
        <v>44147</v>
      </c>
      <c r="M523" s="2">
        <v>1099</v>
      </c>
      <c r="N523" s="1">
        <f>IF(E523=1,$C523,0)</f>
        <v>0</v>
      </c>
      <c r="O523" s="1">
        <f>IF(F523=1,$C523,0)</f>
        <v>0</v>
      </c>
      <c r="P523" s="1">
        <f>IF(G523=1,$C523,0)</f>
        <v>0</v>
      </c>
      <c r="Q523" s="1">
        <f>IF(H523=1,$C523,0)</f>
        <v>0</v>
      </c>
    </row>
    <row r="524" spans="1:17" x14ac:dyDescent="0.25">
      <c r="A524" s="3">
        <v>44148</v>
      </c>
      <c r="B524" s="2">
        <v>1345</v>
      </c>
      <c r="C524" s="1">
        <v>0</v>
      </c>
      <c r="D524" s="1">
        <f>C524/B524</f>
        <v>0</v>
      </c>
      <c r="E524" s="1">
        <f>IF(AND(($D524&gt;=0),($D524&lt;5)),1,0)</f>
        <v>1</v>
      </c>
      <c r="F524" s="1">
        <f>IF(AND(($D524&gt;=5),($D524&lt;10)),1,0)</f>
        <v>0</v>
      </c>
      <c r="G524" s="1">
        <f>IF(AND((D524&gt;=10),(D524&lt;15)),1,0)</f>
        <v>0</v>
      </c>
      <c r="H524" s="1">
        <f>IF(AND(($D524&gt;=15),($D524&lt;20)),1,0)</f>
        <v>0</v>
      </c>
      <c r="L524" s="3">
        <v>44148</v>
      </c>
      <c r="M524" s="2">
        <v>1345</v>
      </c>
      <c r="N524" s="1">
        <f>IF(E524=1,$C524,0)</f>
        <v>0</v>
      </c>
      <c r="O524" s="1">
        <f>IF(F524=1,$C524,0)</f>
        <v>0</v>
      </c>
      <c r="P524" s="1">
        <f>IF(G524=1,$C524,0)</f>
        <v>0</v>
      </c>
      <c r="Q524" s="1">
        <f>IF(H524=1,$C524,0)</f>
        <v>0</v>
      </c>
    </row>
    <row r="525" spans="1:17" x14ac:dyDescent="0.25">
      <c r="A525" s="3">
        <v>44149</v>
      </c>
      <c r="B525" s="2">
        <v>1686</v>
      </c>
      <c r="C525" s="1">
        <v>0</v>
      </c>
      <c r="D525" s="1">
        <f>C525/B525</f>
        <v>0</v>
      </c>
      <c r="E525" s="1">
        <f>IF(AND(($D525&gt;=0),($D525&lt;5)),1,0)</f>
        <v>1</v>
      </c>
      <c r="F525" s="1">
        <f>IF(AND(($D525&gt;=5),($D525&lt;10)),1,0)</f>
        <v>0</v>
      </c>
      <c r="G525" s="1">
        <f>IF(AND((D525&gt;=10),(D525&lt;15)),1,0)</f>
        <v>0</v>
      </c>
      <c r="H525" s="1">
        <f>IF(AND(($D525&gt;=15),($D525&lt;20)),1,0)</f>
        <v>0</v>
      </c>
      <c r="L525" s="3">
        <v>44149</v>
      </c>
      <c r="M525" s="2">
        <v>1686</v>
      </c>
      <c r="N525" s="1">
        <f>IF(E525=1,$C525,0)</f>
        <v>0</v>
      </c>
      <c r="O525" s="1">
        <f>IF(F525=1,$C525,0)</f>
        <v>0</v>
      </c>
      <c r="P525" s="1">
        <f>IF(G525=1,$C525,0)</f>
        <v>0</v>
      </c>
      <c r="Q525" s="1">
        <f>IF(H525=1,$C525,0)</f>
        <v>0</v>
      </c>
    </row>
    <row r="526" spans="1:17" x14ac:dyDescent="0.25">
      <c r="A526" s="3">
        <v>44150</v>
      </c>
      <c r="B526" s="2">
        <v>1143</v>
      </c>
      <c r="C526" s="1">
        <v>0</v>
      </c>
      <c r="D526" s="1">
        <f>C526/B526</f>
        <v>0</v>
      </c>
      <c r="E526" s="1">
        <f>IF(AND(($D526&gt;=0),($D526&lt;5)),1,0)</f>
        <v>1</v>
      </c>
      <c r="F526" s="1">
        <f>IF(AND(($D526&gt;=5),($D526&lt;10)),1,0)</f>
        <v>0</v>
      </c>
      <c r="G526" s="1">
        <f>IF(AND((D526&gt;=10),(D526&lt;15)),1,0)</f>
        <v>0</v>
      </c>
      <c r="H526" s="1">
        <f>IF(AND(($D526&gt;=15),($D526&lt;20)),1,0)</f>
        <v>0</v>
      </c>
      <c r="L526" s="3">
        <v>44150</v>
      </c>
      <c r="M526" s="2">
        <v>1143</v>
      </c>
      <c r="N526" s="1">
        <f>IF(E526=1,$C526,0)</f>
        <v>0</v>
      </c>
      <c r="O526" s="1">
        <f>IF(F526=1,$C526,0)</f>
        <v>0</v>
      </c>
      <c r="P526" s="1">
        <f>IF(G526=1,$C526,0)</f>
        <v>0</v>
      </c>
      <c r="Q526" s="1">
        <f>IF(H526=1,$C526,0)</f>
        <v>0</v>
      </c>
    </row>
    <row r="527" spans="1:17" x14ac:dyDescent="0.25">
      <c r="A527" s="3">
        <v>44151</v>
      </c>
      <c r="B527" s="2">
        <v>860</v>
      </c>
      <c r="C527" s="1">
        <v>0</v>
      </c>
      <c r="D527" s="1">
        <f>C527/B527</f>
        <v>0</v>
      </c>
      <c r="E527" s="1">
        <f>IF(AND(($D527&gt;=0),($D527&lt;5)),1,0)</f>
        <v>1</v>
      </c>
      <c r="F527" s="1">
        <f>IF(AND(($D527&gt;=5),($D527&lt;10)),1,0)</f>
        <v>0</v>
      </c>
      <c r="G527" s="1">
        <f>IF(AND((D527&gt;=10),(D527&lt;15)),1,0)</f>
        <v>0</v>
      </c>
      <c r="H527" s="1">
        <f>IF(AND(($D527&gt;=15),($D527&lt;20)),1,0)</f>
        <v>0</v>
      </c>
      <c r="L527" s="3">
        <v>44151</v>
      </c>
      <c r="M527" s="2">
        <v>860</v>
      </c>
      <c r="N527" s="1">
        <f>IF(E527=1,$C527,0)</f>
        <v>0</v>
      </c>
      <c r="O527" s="1">
        <f>IF(F527=1,$C527,0)</f>
        <v>0</v>
      </c>
      <c r="P527" s="1">
        <f>IF(G527=1,$C527,0)</f>
        <v>0</v>
      </c>
      <c r="Q527" s="1">
        <f>IF(H527=1,$C527,0)</f>
        <v>0</v>
      </c>
    </row>
    <row r="528" spans="1:17" x14ac:dyDescent="0.25">
      <c r="A528" s="3">
        <v>44152</v>
      </c>
      <c r="B528" s="2">
        <v>709</v>
      </c>
      <c r="C528" s="1">
        <v>0</v>
      </c>
      <c r="D528" s="1">
        <f>C528/B528</f>
        <v>0</v>
      </c>
      <c r="E528" s="1">
        <f>IF(AND(($D528&gt;=0),($D528&lt;5)),1,0)</f>
        <v>1</v>
      </c>
      <c r="F528" s="1">
        <f>IF(AND(($D528&gt;=5),($D528&lt;10)),1,0)</f>
        <v>0</v>
      </c>
      <c r="G528" s="1">
        <f>IF(AND((D528&gt;=10),(D528&lt;15)),1,0)</f>
        <v>0</v>
      </c>
      <c r="H528" s="1">
        <f>IF(AND(($D528&gt;=15),($D528&lt;20)),1,0)</f>
        <v>0</v>
      </c>
      <c r="L528" s="3">
        <v>44152</v>
      </c>
      <c r="M528" s="2">
        <v>709</v>
      </c>
      <c r="N528" s="1">
        <f>IF(E528=1,$C528,0)</f>
        <v>0</v>
      </c>
      <c r="O528" s="1">
        <f>IF(F528=1,$C528,0)</f>
        <v>0</v>
      </c>
      <c r="P528" s="1">
        <f>IF(G528=1,$C528,0)</f>
        <v>0</v>
      </c>
      <c r="Q528" s="1">
        <f>IF(H528=1,$C528,0)</f>
        <v>0</v>
      </c>
    </row>
    <row r="529" spans="1:17" x14ac:dyDescent="0.25">
      <c r="A529" s="3">
        <v>44153</v>
      </c>
      <c r="B529" s="2">
        <v>710</v>
      </c>
      <c r="C529" s="1">
        <v>0</v>
      </c>
      <c r="D529" s="1">
        <f>C529/B529</f>
        <v>0</v>
      </c>
      <c r="E529" s="1">
        <f>IF(AND(($D529&gt;=0),($D529&lt;5)),1,0)</f>
        <v>1</v>
      </c>
      <c r="F529" s="1">
        <f>IF(AND(($D529&gt;=5),($D529&lt;10)),1,0)</f>
        <v>0</v>
      </c>
      <c r="G529" s="1">
        <f>IF(AND((D529&gt;=10),(D529&lt;15)),1,0)</f>
        <v>0</v>
      </c>
      <c r="H529" s="1">
        <f>IF(AND(($D529&gt;=15),($D529&lt;20)),1,0)</f>
        <v>0</v>
      </c>
      <c r="L529" s="3">
        <v>44153</v>
      </c>
      <c r="M529" s="2">
        <v>710</v>
      </c>
      <c r="N529" s="1">
        <f>IF(E529=1,$C529,0)</f>
        <v>0</v>
      </c>
      <c r="O529" s="1">
        <f>IF(F529=1,$C529,0)</f>
        <v>0</v>
      </c>
      <c r="P529" s="1">
        <f>IF(G529=1,$C529,0)</f>
        <v>0</v>
      </c>
      <c r="Q529" s="1">
        <f>IF(H529=1,$C529,0)</f>
        <v>0</v>
      </c>
    </row>
    <row r="530" spans="1:17" x14ac:dyDescent="0.25">
      <c r="A530" s="3">
        <v>44154</v>
      </c>
      <c r="B530" s="2">
        <v>741</v>
      </c>
      <c r="C530" s="1">
        <v>0</v>
      </c>
      <c r="D530" s="1">
        <f>C530/B530</f>
        <v>0</v>
      </c>
      <c r="E530" s="1">
        <f>IF(AND(($D530&gt;=0),($D530&lt;5)),1,0)</f>
        <v>1</v>
      </c>
      <c r="F530" s="1">
        <f>IF(AND(($D530&gt;=5),($D530&lt;10)),1,0)</f>
        <v>0</v>
      </c>
      <c r="G530" s="1">
        <f>IF(AND((D530&gt;=10),(D530&lt;15)),1,0)</f>
        <v>0</v>
      </c>
      <c r="H530" s="1">
        <f>IF(AND(($D530&gt;=15),($D530&lt;20)),1,0)</f>
        <v>0</v>
      </c>
      <c r="L530" s="3">
        <v>44154</v>
      </c>
      <c r="M530" s="2">
        <v>741</v>
      </c>
      <c r="N530" s="1">
        <f>IF(E530=1,$C530,0)</f>
        <v>0</v>
      </c>
      <c r="O530" s="1">
        <f>IF(F530=1,$C530,0)</f>
        <v>0</v>
      </c>
      <c r="P530" s="1">
        <f>IF(G530=1,$C530,0)</f>
        <v>0</v>
      </c>
      <c r="Q530" s="1">
        <f>IF(H530=1,$C530,0)</f>
        <v>0</v>
      </c>
    </row>
    <row r="531" spans="1:17" x14ac:dyDescent="0.25">
      <c r="A531" s="3">
        <v>44155</v>
      </c>
      <c r="B531" s="2">
        <v>1012</v>
      </c>
      <c r="C531" s="1">
        <v>0</v>
      </c>
      <c r="D531" s="1">
        <f>C531/B531</f>
        <v>0</v>
      </c>
      <c r="E531" s="1">
        <f>IF(AND(($D531&gt;=0),($D531&lt;5)),1,0)</f>
        <v>1</v>
      </c>
      <c r="F531" s="1">
        <f>IF(AND(($D531&gt;=5),($D531&lt;10)),1,0)</f>
        <v>0</v>
      </c>
      <c r="G531" s="1">
        <f>IF(AND((D531&gt;=10),(D531&lt;15)),1,0)</f>
        <v>0</v>
      </c>
      <c r="H531" s="1">
        <f>IF(AND(($D531&gt;=15),($D531&lt;20)),1,0)</f>
        <v>0</v>
      </c>
      <c r="L531" s="3">
        <v>44155</v>
      </c>
      <c r="M531" s="2">
        <v>1012</v>
      </c>
      <c r="N531" s="1">
        <f>IF(E531=1,$C531,0)</f>
        <v>0</v>
      </c>
      <c r="O531" s="1">
        <f>IF(F531=1,$C531,0)</f>
        <v>0</v>
      </c>
      <c r="P531" s="1">
        <f>IF(G531=1,$C531,0)</f>
        <v>0</v>
      </c>
      <c r="Q531" s="1">
        <f>IF(H531=1,$C531,0)</f>
        <v>0</v>
      </c>
    </row>
    <row r="532" spans="1:17" x14ac:dyDescent="0.25">
      <c r="A532" s="3">
        <v>44156</v>
      </c>
      <c r="B532" s="2">
        <v>1181</v>
      </c>
      <c r="C532" s="1">
        <v>0</v>
      </c>
      <c r="D532" s="1">
        <f>C532/B532</f>
        <v>0</v>
      </c>
      <c r="E532" s="1">
        <f>IF(AND(($D532&gt;=0),($D532&lt;5)),1,0)</f>
        <v>1</v>
      </c>
      <c r="F532" s="1">
        <f>IF(AND(($D532&gt;=5),($D532&lt;10)),1,0)</f>
        <v>0</v>
      </c>
      <c r="G532" s="1">
        <f>IF(AND((D532&gt;=10),(D532&lt;15)),1,0)</f>
        <v>0</v>
      </c>
      <c r="H532" s="1">
        <f>IF(AND(($D532&gt;=15),($D532&lt;20)),1,0)</f>
        <v>0</v>
      </c>
      <c r="L532" s="3">
        <v>44156</v>
      </c>
      <c r="M532" s="2">
        <v>1181</v>
      </c>
      <c r="N532" s="1">
        <f>IF(E532=1,$C532,0)</f>
        <v>0</v>
      </c>
      <c r="O532" s="1">
        <f>IF(F532=1,$C532,0)</f>
        <v>0</v>
      </c>
      <c r="P532" s="1">
        <f>IF(G532=1,$C532,0)</f>
        <v>0</v>
      </c>
      <c r="Q532" s="1">
        <f>IF(H532=1,$C532,0)</f>
        <v>0</v>
      </c>
    </row>
    <row r="533" spans="1:17" x14ac:dyDescent="0.25">
      <c r="A533" s="3">
        <v>44157</v>
      </c>
      <c r="B533" s="2">
        <v>963</v>
      </c>
      <c r="C533" s="1">
        <v>0</v>
      </c>
      <c r="D533" s="1">
        <f>C533/B533</f>
        <v>0</v>
      </c>
      <c r="E533" s="1">
        <f>IF(AND(($D533&gt;=0),($D533&lt;5)),1,0)</f>
        <v>1</v>
      </c>
      <c r="F533" s="1">
        <f>IF(AND(($D533&gt;=5),($D533&lt;10)),1,0)</f>
        <v>0</v>
      </c>
      <c r="G533" s="1">
        <f>IF(AND((D533&gt;=10),(D533&lt;15)),1,0)</f>
        <v>0</v>
      </c>
      <c r="H533" s="1">
        <f>IF(AND(($D533&gt;=15),($D533&lt;20)),1,0)</f>
        <v>0</v>
      </c>
      <c r="L533" s="3">
        <v>44157</v>
      </c>
      <c r="M533" s="2">
        <v>963</v>
      </c>
      <c r="N533" s="1">
        <f>IF(E533=1,$C533,0)</f>
        <v>0</v>
      </c>
      <c r="O533" s="1">
        <f>IF(F533=1,$C533,0)</f>
        <v>0</v>
      </c>
      <c r="P533" s="1">
        <f>IF(G533=1,$C533,0)</f>
        <v>0</v>
      </c>
      <c r="Q533" s="1">
        <f>IF(H533=1,$C533,0)</f>
        <v>0</v>
      </c>
    </row>
    <row r="534" spans="1:17" x14ac:dyDescent="0.25">
      <c r="A534" s="3">
        <v>44158</v>
      </c>
      <c r="B534" s="2">
        <v>769</v>
      </c>
      <c r="C534" s="1">
        <v>0</v>
      </c>
      <c r="D534" s="1">
        <f>C534/B534</f>
        <v>0</v>
      </c>
      <c r="E534" s="1">
        <f>IF(AND(($D534&gt;=0),($D534&lt;5)),1,0)</f>
        <v>1</v>
      </c>
      <c r="F534" s="1">
        <f>IF(AND(($D534&gt;=5),($D534&lt;10)),1,0)</f>
        <v>0</v>
      </c>
      <c r="G534" s="1">
        <f>IF(AND((D534&gt;=10),(D534&lt;15)),1,0)</f>
        <v>0</v>
      </c>
      <c r="H534" s="1">
        <f>IF(AND(($D534&gt;=15),($D534&lt;20)),1,0)</f>
        <v>0</v>
      </c>
      <c r="L534" s="3">
        <v>44158</v>
      </c>
      <c r="M534" s="2">
        <v>769</v>
      </c>
      <c r="N534" s="1">
        <f>IF(E534=1,$C534,0)</f>
        <v>0</v>
      </c>
      <c r="O534" s="1">
        <f>IF(F534=1,$C534,0)</f>
        <v>0</v>
      </c>
      <c r="P534" s="1">
        <f>IF(G534=1,$C534,0)</f>
        <v>0</v>
      </c>
      <c r="Q534" s="1">
        <f>IF(H534=1,$C534,0)</f>
        <v>0</v>
      </c>
    </row>
    <row r="535" spans="1:17" x14ac:dyDescent="0.25">
      <c r="A535" s="3">
        <v>44159</v>
      </c>
      <c r="B535" s="2">
        <v>683</v>
      </c>
      <c r="C535" s="1">
        <v>0</v>
      </c>
      <c r="D535" s="1">
        <f>C535/B535</f>
        <v>0</v>
      </c>
      <c r="E535" s="1">
        <f>IF(AND(($D535&gt;=0),($D535&lt;5)),1,0)</f>
        <v>1</v>
      </c>
      <c r="F535" s="1">
        <f>IF(AND(($D535&gt;=5),($D535&lt;10)),1,0)</f>
        <v>0</v>
      </c>
      <c r="G535" s="1">
        <f>IF(AND((D535&gt;=10),(D535&lt;15)),1,0)</f>
        <v>0</v>
      </c>
      <c r="H535" s="1">
        <f>IF(AND(($D535&gt;=15),($D535&lt;20)),1,0)</f>
        <v>0</v>
      </c>
      <c r="L535" s="3">
        <v>44159</v>
      </c>
      <c r="M535" s="2">
        <v>683</v>
      </c>
      <c r="N535" s="1">
        <f>IF(E535=1,$C535,0)</f>
        <v>0</v>
      </c>
      <c r="O535" s="1">
        <f>IF(F535=1,$C535,0)</f>
        <v>0</v>
      </c>
      <c r="P535" s="1">
        <f>IF(G535=1,$C535,0)</f>
        <v>0</v>
      </c>
      <c r="Q535" s="1">
        <f>IF(H535=1,$C535,0)</f>
        <v>0</v>
      </c>
    </row>
    <row r="536" spans="1:17" x14ac:dyDescent="0.25">
      <c r="A536" s="3">
        <v>44160</v>
      </c>
      <c r="B536" s="2">
        <v>656</v>
      </c>
      <c r="C536" s="1">
        <v>0</v>
      </c>
      <c r="D536" s="1">
        <f>C536/B536</f>
        <v>0</v>
      </c>
      <c r="E536" s="1">
        <f>IF(AND(($D536&gt;=0),($D536&lt;5)),1,0)</f>
        <v>1</v>
      </c>
      <c r="F536" s="1">
        <f>IF(AND(($D536&gt;=5),($D536&lt;10)),1,0)</f>
        <v>0</v>
      </c>
      <c r="G536" s="1">
        <f>IF(AND((D536&gt;=10),(D536&lt;15)),1,0)</f>
        <v>0</v>
      </c>
      <c r="H536" s="1">
        <f>IF(AND(($D536&gt;=15),($D536&lt;20)),1,0)</f>
        <v>0</v>
      </c>
      <c r="L536" s="3">
        <v>44160</v>
      </c>
      <c r="M536" s="2">
        <v>656</v>
      </c>
      <c r="N536" s="1">
        <f>IF(E536=1,$C536,0)</f>
        <v>0</v>
      </c>
      <c r="O536" s="1">
        <f>IF(F536=1,$C536,0)</f>
        <v>0</v>
      </c>
      <c r="P536" s="1">
        <f>IF(G536=1,$C536,0)</f>
        <v>0</v>
      </c>
      <c r="Q536" s="1">
        <f>IF(H536=1,$C536,0)</f>
        <v>0</v>
      </c>
    </row>
    <row r="537" spans="1:17" x14ac:dyDescent="0.25">
      <c r="A537" s="3">
        <v>44161</v>
      </c>
      <c r="B537" s="2">
        <v>794</v>
      </c>
      <c r="C537" s="1">
        <v>0</v>
      </c>
      <c r="D537" s="1">
        <f>C537/B537</f>
        <v>0</v>
      </c>
      <c r="E537" s="1">
        <f>IF(AND(($D537&gt;=0),($D537&lt;5)),1,0)</f>
        <v>1</v>
      </c>
      <c r="F537" s="1">
        <f>IF(AND(($D537&gt;=5),($D537&lt;10)),1,0)</f>
        <v>0</v>
      </c>
      <c r="G537" s="1">
        <f>IF(AND((D537&gt;=10),(D537&lt;15)),1,0)</f>
        <v>0</v>
      </c>
      <c r="H537" s="1">
        <f>IF(AND(($D537&gt;=15),($D537&lt;20)),1,0)</f>
        <v>0</v>
      </c>
      <c r="L537" s="3">
        <v>44161</v>
      </c>
      <c r="M537" s="2">
        <v>794</v>
      </c>
      <c r="N537" s="1">
        <f>IF(E537=1,$C537,0)</f>
        <v>0</v>
      </c>
      <c r="O537" s="1">
        <f>IF(F537=1,$C537,0)</f>
        <v>0</v>
      </c>
      <c r="P537" s="1">
        <f>IF(G537=1,$C537,0)</f>
        <v>0</v>
      </c>
      <c r="Q537" s="1">
        <f>IF(H537=1,$C537,0)</f>
        <v>0</v>
      </c>
    </row>
    <row r="538" spans="1:17" x14ac:dyDescent="0.25">
      <c r="A538" s="3">
        <v>44162</v>
      </c>
      <c r="B538" s="2">
        <v>1061</v>
      </c>
      <c r="C538" s="1">
        <v>0</v>
      </c>
      <c r="D538" s="1">
        <f>C538/B538</f>
        <v>0</v>
      </c>
      <c r="E538" s="1">
        <f>IF(AND(($D538&gt;=0),($D538&lt;5)),1,0)</f>
        <v>1</v>
      </c>
      <c r="F538" s="1">
        <f>IF(AND(($D538&gt;=5),($D538&lt;10)),1,0)</f>
        <v>0</v>
      </c>
      <c r="G538" s="1">
        <f>IF(AND((D538&gt;=10),(D538&lt;15)),1,0)</f>
        <v>0</v>
      </c>
      <c r="H538" s="1">
        <f>IF(AND(($D538&gt;=15),($D538&lt;20)),1,0)</f>
        <v>0</v>
      </c>
      <c r="L538" s="3">
        <v>44162</v>
      </c>
      <c r="M538" s="2">
        <v>1061</v>
      </c>
      <c r="N538" s="1">
        <f>IF(E538=1,$C538,0)</f>
        <v>0</v>
      </c>
      <c r="O538" s="1">
        <f>IF(F538=1,$C538,0)</f>
        <v>0</v>
      </c>
      <c r="P538" s="1">
        <f>IF(G538=1,$C538,0)</f>
        <v>0</v>
      </c>
      <c r="Q538" s="1">
        <f>IF(H538=1,$C538,0)</f>
        <v>0</v>
      </c>
    </row>
    <row r="539" spans="1:17" x14ac:dyDescent="0.25">
      <c r="A539" s="3">
        <v>44163</v>
      </c>
      <c r="B539" s="2">
        <v>1246</v>
      </c>
      <c r="C539" s="1">
        <v>0</v>
      </c>
      <c r="D539" s="1">
        <f>C539/B539</f>
        <v>0</v>
      </c>
      <c r="E539" s="1">
        <f>IF(AND(($D539&gt;=0),($D539&lt;5)),1,0)</f>
        <v>1</v>
      </c>
      <c r="F539" s="1">
        <f>IF(AND(($D539&gt;=5),($D539&lt;10)),1,0)</f>
        <v>0</v>
      </c>
      <c r="G539" s="1">
        <f>IF(AND((D539&gt;=10),(D539&lt;15)),1,0)</f>
        <v>0</v>
      </c>
      <c r="H539" s="1">
        <f>IF(AND(($D539&gt;=15),($D539&lt;20)),1,0)</f>
        <v>0</v>
      </c>
      <c r="L539" s="3">
        <v>44163</v>
      </c>
      <c r="M539" s="2">
        <v>1246</v>
      </c>
      <c r="N539" s="1">
        <f>IF(E539=1,$C539,0)</f>
        <v>0</v>
      </c>
      <c r="O539" s="1">
        <f>IF(F539=1,$C539,0)</f>
        <v>0</v>
      </c>
      <c r="P539" s="1">
        <f>IF(G539=1,$C539,0)</f>
        <v>0</v>
      </c>
      <c r="Q539" s="1">
        <f>IF(H539=1,$C539,0)</f>
        <v>0</v>
      </c>
    </row>
    <row r="540" spans="1:17" x14ac:dyDescent="0.25">
      <c r="A540" s="3">
        <v>44164</v>
      </c>
      <c r="B540" s="2">
        <v>960</v>
      </c>
      <c r="C540" s="1">
        <v>0</v>
      </c>
      <c r="D540" s="1">
        <f>C540/B540</f>
        <v>0</v>
      </c>
      <c r="E540" s="1">
        <f>IF(AND(($D540&gt;=0),($D540&lt;5)),1,0)</f>
        <v>1</v>
      </c>
      <c r="F540" s="1">
        <f>IF(AND(($D540&gt;=5),($D540&lt;10)),1,0)</f>
        <v>0</v>
      </c>
      <c r="G540" s="1">
        <f>IF(AND((D540&gt;=10),(D540&lt;15)),1,0)</f>
        <v>0</v>
      </c>
      <c r="H540" s="1">
        <f>IF(AND(($D540&gt;=15),($D540&lt;20)),1,0)</f>
        <v>0</v>
      </c>
      <c r="L540" s="3">
        <v>44164</v>
      </c>
      <c r="M540" s="2">
        <v>960</v>
      </c>
      <c r="N540" s="1">
        <f>IF(E540=1,$C540,0)</f>
        <v>0</v>
      </c>
      <c r="O540" s="1">
        <f>IF(F540=1,$C540,0)</f>
        <v>0</v>
      </c>
      <c r="P540" s="1">
        <f>IF(G540=1,$C540,0)</f>
        <v>0</v>
      </c>
      <c r="Q540" s="1">
        <f>IF(H540=1,$C540,0)</f>
        <v>0</v>
      </c>
    </row>
    <row r="541" spans="1:17" x14ac:dyDescent="0.25">
      <c r="A541" s="3">
        <v>44165</v>
      </c>
      <c r="B541" s="2">
        <v>785</v>
      </c>
      <c r="C541" s="1">
        <v>0</v>
      </c>
      <c r="D541" s="1">
        <f>C541/B541</f>
        <v>0</v>
      </c>
      <c r="E541" s="1">
        <f>IF(AND(($D541&gt;=0),($D541&lt;5)),1,0)</f>
        <v>1</v>
      </c>
      <c r="F541" s="1">
        <f>IF(AND(($D541&gt;=5),($D541&lt;10)),1,0)</f>
        <v>0</v>
      </c>
      <c r="G541" s="1">
        <f>IF(AND((D541&gt;=10),(D541&lt;15)),1,0)</f>
        <v>0</v>
      </c>
      <c r="H541" s="1">
        <f>IF(AND(($D541&gt;=15),($D541&lt;20)),1,0)</f>
        <v>0</v>
      </c>
      <c r="L541" s="3">
        <v>44165</v>
      </c>
      <c r="M541" s="2">
        <v>785</v>
      </c>
      <c r="N541" s="1">
        <f>IF(E541=1,$C541,0)</f>
        <v>0</v>
      </c>
      <c r="O541" s="1">
        <f>IF(F541=1,$C541,0)</f>
        <v>0</v>
      </c>
      <c r="P541" s="1">
        <f>IF(G541=1,$C541,0)</f>
        <v>0</v>
      </c>
      <c r="Q541" s="1">
        <f>IF(H541=1,$C541,0)</f>
        <v>0</v>
      </c>
    </row>
    <row r="542" spans="1:17" x14ac:dyDescent="0.25">
      <c r="A542" s="3">
        <v>44166</v>
      </c>
      <c r="B542" s="2">
        <v>806</v>
      </c>
      <c r="C542" s="1">
        <v>1126</v>
      </c>
      <c r="D542" s="1">
        <f>C542/B542</f>
        <v>1.3970223325062034</v>
      </c>
      <c r="E542" s="1">
        <f>IF(AND(($D542&gt;=0),($D542&lt;5)),1,0)</f>
        <v>1</v>
      </c>
      <c r="F542" s="1">
        <f>IF(AND(($D542&gt;=5),($D542&lt;10)),1,0)</f>
        <v>0</v>
      </c>
      <c r="G542" s="1">
        <f>IF(AND((D542&gt;=10),(D542&lt;15)),1,0)</f>
        <v>0</v>
      </c>
      <c r="H542" s="1">
        <f>IF(AND(($D542&gt;=15),($D542&lt;20)),1,0)</f>
        <v>0</v>
      </c>
      <c r="L542" s="3">
        <v>44166</v>
      </c>
      <c r="M542" s="2">
        <v>806</v>
      </c>
      <c r="N542" s="1">
        <f>IF(E542=1,$C542,0)</f>
        <v>1126</v>
      </c>
      <c r="O542" s="1">
        <f>IF(F542=1,$C542,0)</f>
        <v>0</v>
      </c>
      <c r="P542" s="1">
        <f>IF(G542=1,$C542,0)</f>
        <v>0</v>
      </c>
      <c r="Q542" s="1">
        <f>IF(H542=1,$C542,0)</f>
        <v>0</v>
      </c>
    </row>
    <row r="543" spans="1:17" x14ac:dyDescent="0.25">
      <c r="A543" s="3">
        <v>44167</v>
      </c>
      <c r="B543" s="2">
        <v>1143</v>
      </c>
      <c r="C543" s="1">
        <v>1854</v>
      </c>
      <c r="D543" s="1">
        <f>C543/B543</f>
        <v>1.6220472440944882</v>
      </c>
      <c r="E543" s="1">
        <f>IF(AND(($D543&gt;=0),($D543&lt;5)),1,0)</f>
        <v>1</v>
      </c>
      <c r="F543" s="1">
        <f>IF(AND(($D543&gt;=5),($D543&lt;10)),1,0)</f>
        <v>0</v>
      </c>
      <c r="G543" s="1">
        <f>IF(AND((D543&gt;=10),(D543&lt;15)),1,0)</f>
        <v>0</v>
      </c>
      <c r="H543" s="1">
        <f>IF(AND(($D543&gt;=15),($D543&lt;20)),1,0)</f>
        <v>0</v>
      </c>
      <c r="L543" s="3">
        <v>44167</v>
      </c>
      <c r="M543" s="2">
        <v>1143</v>
      </c>
      <c r="N543" s="1">
        <f>IF(E543=1,$C543,0)</f>
        <v>1854</v>
      </c>
      <c r="O543" s="1">
        <f>IF(F543=1,$C543,0)</f>
        <v>0</v>
      </c>
      <c r="P543" s="1">
        <f>IF(G543=1,$C543,0)</f>
        <v>0</v>
      </c>
      <c r="Q543" s="1">
        <f>IF(H543=1,$C543,0)</f>
        <v>0</v>
      </c>
    </row>
    <row r="544" spans="1:17" x14ac:dyDescent="0.25">
      <c r="A544" s="3">
        <v>44168</v>
      </c>
      <c r="B544" s="2">
        <v>1562</v>
      </c>
      <c r="C544" s="1">
        <v>3073</v>
      </c>
      <c r="D544" s="1">
        <f>C544/B544</f>
        <v>1.9673495518565942</v>
      </c>
      <c r="E544" s="1">
        <f>IF(AND(($D544&gt;=0),($D544&lt;5)),1,0)</f>
        <v>1</v>
      </c>
      <c r="F544" s="1">
        <f>IF(AND(($D544&gt;=5),($D544&lt;10)),1,0)</f>
        <v>0</v>
      </c>
      <c r="G544" s="1">
        <f>IF(AND((D544&gt;=10),(D544&lt;15)),1,0)</f>
        <v>0</v>
      </c>
      <c r="H544" s="1">
        <f>IF(AND(($D544&gt;=15),($D544&lt;20)),1,0)</f>
        <v>0</v>
      </c>
      <c r="L544" s="3">
        <v>44168</v>
      </c>
      <c r="M544" s="2">
        <v>1562</v>
      </c>
      <c r="N544" s="1">
        <f>IF(E544=1,$C544,0)</f>
        <v>3073</v>
      </c>
      <c r="O544" s="1">
        <f>IF(F544=1,$C544,0)</f>
        <v>0</v>
      </c>
      <c r="P544" s="1">
        <f>IF(G544=1,$C544,0)</f>
        <v>0</v>
      </c>
      <c r="Q544" s="1">
        <f>IF(H544=1,$C544,0)</f>
        <v>0</v>
      </c>
    </row>
    <row r="545" spans="1:17" x14ac:dyDescent="0.25">
      <c r="A545" s="3">
        <v>44169</v>
      </c>
      <c r="B545" s="2">
        <v>2140</v>
      </c>
      <c r="C545" s="1">
        <v>4318</v>
      </c>
      <c r="D545" s="1">
        <f>C545/B545</f>
        <v>2.0177570093457944</v>
      </c>
      <c r="E545" s="1">
        <f>IF(AND(($D545&gt;=0),($D545&lt;5)),1,0)</f>
        <v>1</v>
      </c>
      <c r="F545" s="1">
        <f>IF(AND(($D545&gt;=5),($D545&lt;10)),1,0)</f>
        <v>0</v>
      </c>
      <c r="G545" s="1">
        <f>IF(AND((D545&gt;=10),(D545&lt;15)),1,0)</f>
        <v>0</v>
      </c>
      <c r="H545" s="1">
        <f>IF(AND(($D545&gt;=15),($D545&lt;20)),1,0)</f>
        <v>0</v>
      </c>
      <c r="L545" s="3">
        <v>44169</v>
      </c>
      <c r="M545" s="2">
        <v>2140</v>
      </c>
      <c r="N545" s="1">
        <f>IF(E545=1,$C545,0)</f>
        <v>4318</v>
      </c>
      <c r="O545" s="1">
        <f>IF(F545=1,$C545,0)</f>
        <v>0</v>
      </c>
      <c r="P545" s="1">
        <f>IF(G545=1,$C545,0)</f>
        <v>0</v>
      </c>
      <c r="Q545" s="1">
        <f>IF(H545=1,$C545,0)</f>
        <v>0</v>
      </c>
    </row>
    <row r="546" spans="1:17" x14ac:dyDescent="0.25">
      <c r="A546" s="3">
        <v>44170</v>
      </c>
      <c r="B546" s="2">
        <v>2918</v>
      </c>
      <c r="C546" s="1">
        <v>5949</v>
      </c>
      <c r="D546" s="1">
        <f>C546/B546</f>
        <v>2.0387251542152161</v>
      </c>
      <c r="E546" s="1">
        <f>IF(AND(($D546&gt;=0),($D546&lt;5)),1,0)</f>
        <v>1</v>
      </c>
      <c r="F546" s="1">
        <f>IF(AND(($D546&gt;=5),($D546&lt;10)),1,0)</f>
        <v>0</v>
      </c>
      <c r="G546" s="1">
        <f>IF(AND((D546&gt;=10),(D546&lt;15)),1,0)</f>
        <v>0</v>
      </c>
      <c r="H546" s="1">
        <f>IF(AND(($D546&gt;=15),($D546&lt;20)),1,0)</f>
        <v>0</v>
      </c>
      <c r="L546" s="3">
        <v>44170</v>
      </c>
      <c r="M546" s="2">
        <v>2918</v>
      </c>
      <c r="N546" s="1">
        <f>IF(E546=1,$C546,0)</f>
        <v>5949</v>
      </c>
      <c r="O546" s="1">
        <f>IF(F546=1,$C546,0)</f>
        <v>0</v>
      </c>
      <c r="P546" s="1">
        <f>IF(G546=1,$C546,0)</f>
        <v>0</v>
      </c>
      <c r="Q546" s="1">
        <f>IF(H546=1,$C546,0)</f>
        <v>0</v>
      </c>
    </row>
    <row r="547" spans="1:17" x14ac:dyDescent="0.25">
      <c r="A547" s="3">
        <v>44171</v>
      </c>
      <c r="B547" s="2">
        <v>2164</v>
      </c>
      <c r="C547" s="1">
        <v>5010</v>
      </c>
      <c r="D547" s="1">
        <f>C547/B547</f>
        <v>2.3151571164510165</v>
      </c>
      <c r="E547" s="1">
        <f>IF(AND(($D547&gt;=0),($D547&lt;5)),1,0)</f>
        <v>1</v>
      </c>
      <c r="F547" s="1">
        <f>IF(AND(($D547&gt;=5),($D547&lt;10)),1,0)</f>
        <v>0</v>
      </c>
      <c r="G547" s="1">
        <f>IF(AND((D547&gt;=10),(D547&lt;15)),1,0)</f>
        <v>0</v>
      </c>
      <c r="H547" s="1">
        <f>IF(AND(($D547&gt;=15),($D547&lt;20)),1,0)</f>
        <v>0</v>
      </c>
      <c r="L547" s="3">
        <v>44171</v>
      </c>
      <c r="M547" s="2">
        <v>2164</v>
      </c>
      <c r="N547" s="1">
        <f>IF(E547=1,$C547,0)</f>
        <v>5010</v>
      </c>
      <c r="O547" s="1">
        <f>IF(F547=1,$C547,0)</f>
        <v>0</v>
      </c>
      <c r="P547" s="1">
        <f>IF(G547=1,$C547,0)</f>
        <v>0</v>
      </c>
      <c r="Q547" s="1">
        <f>IF(H547=1,$C547,0)</f>
        <v>0</v>
      </c>
    </row>
    <row r="548" spans="1:17" x14ac:dyDescent="0.25">
      <c r="A548" s="3">
        <v>44172</v>
      </c>
      <c r="B548" s="2">
        <v>1372</v>
      </c>
      <c r="C548" s="1">
        <v>3407</v>
      </c>
      <c r="D548" s="1">
        <f>C548/B548</f>
        <v>2.4832361516034984</v>
      </c>
      <c r="E548" s="1">
        <f>IF(AND(($D548&gt;=0),($D548&lt;5)),1,0)</f>
        <v>1</v>
      </c>
      <c r="F548" s="1">
        <f>IF(AND(($D548&gt;=5),($D548&lt;10)),1,0)</f>
        <v>0</v>
      </c>
      <c r="G548" s="1">
        <f>IF(AND((D548&gt;=10),(D548&lt;15)),1,0)</f>
        <v>0</v>
      </c>
      <c r="H548" s="1">
        <f>IF(AND(($D548&gt;=15),($D548&lt;20)),1,0)</f>
        <v>0</v>
      </c>
      <c r="L548" s="3">
        <v>44172</v>
      </c>
      <c r="M548" s="2">
        <v>1372</v>
      </c>
      <c r="N548" s="1">
        <f>IF(E548=1,$C548,0)</f>
        <v>3407</v>
      </c>
      <c r="O548" s="1">
        <f>IF(F548=1,$C548,0)</f>
        <v>0</v>
      </c>
      <c r="P548" s="1">
        <f>IF(G548=1,$C548,0)</f>
        <v>0</v>
      </c>
      <c r="Q548" s="1">
        <f>IF(H548=1,$C548,0)</f>
        <v>0</v>
      </c>
    </row>
    <row r="549" spans="1:17" x14ac:dyDescent="0.25">
      <c r="A549" s="3">
        <v>44173</v>
      </c>
      <c r="B549" s="2">
        <v>1453</v>
      </c>
      <c r="C549" s="1">
        <v>4947</v>
      </c>
      <c r="D549" s="1">
        <f>C549/B549</f>
        <v>3.4046799724707504</v>
      </c>
      <c r="E549" s="1">
        <f>IF(AND(($D549&gt;=0),($D549&lt;5)),1,0)</f>
        <v>1</v>
      </c>
      <c r="F549" s="1">
        <f>IF(AND(($D549&gt;=5),($D549&lt;10)),1,0)</f>
        <v>0</v>
      </c>
      <c r="G549" s="1">
        <f>IF(AND((D549&gt;=10),(D549&lt;15)),1,0)</f>
        <v>0</v>
      </c>
      <c r="H549" s="1">
        <f>IF(AND(($D549&gt;=15),($D549&lt;20)),1,0)</f>
        <v>0</v>
      </c>
      <c r="L549" s="3">
        <v>44173</v>
      </c>
      <c r="M549" s="2">
        <v>1453</v>
      </c>
      <c r="N549" s="1">
        <f>IF(E549=1,$C549,0)</f>
        <v>4947</v>
      </c>
      <c r="O549" s="1">
        <f>IF(F549=1,$C549,0)</f>
        <v>0</v>
      </c>
      <c r="P549" s="1">
        <f>IF(G549=1,$C549,0)</f>
        <v>0</v>
      </c>
      <c r="Q549" s="1">
        <f>IF(H549=1,$C549,0)</f>
        <v>0</v>
      </c>
    </row>
    <row r="550" spans="1:17" x14ac:dyDescent="0.25">
      <c r="A550" s="3">
        <v>44174</v>
      </c>
      <c r="B550" s="2">
        <v>1599</v>
      </c>
      <c r="C550" s="1">
        <v>5817</v>
      </c>
      <c r="D550" s="1">
        <f>C550/B550</f>
        <v>3.6378986866791743</v>
      </c>
      <c r="E550" s="1">
        <f>IF(AND(($D550&gt;=0),($D550&lt;5)),1,0)</f>
        <v>1</v>
      </c>
      <c r="F550" s="1">
        <f>IF(AND(($D550&gt;=5),($D550&lt;10)),1,0)</f>
        <v>0</v>
      </c>
      <c r="G550" s="1">
        <f>IF(AND((D550&gt;=10),(D550&lt;15)),1,0)</f>
        <v>0</v>
      </c>
      <c r="H550" s="1">
        <f>IF(AND(($D550&gt;=15),($D550&lt;20)),1,0)</f>
        <v>0</v>
      </c>
      <c r="L550" s="3">
        <v>44174</v>
      </c>
      <c r="M550" s="2">
        <v>1599</v>
      </c>
      <c r="N550" s="1">
        <f>IF(E550=1,$C550,0)</f>
        <v>5817</v>
      </c>
      <c r="O550" s="1">
        <f>IF(F550=1,$C550,0)</f>
        <v>0</v>
      </c>
      <c r="P550" s="1">
        <f>IF(G550=1,$C550,0)</f>
        <v>0</v>
      </c>
      <c r="Q550" s="1">
        <f>IF(H550=1,$C550,0)</f>
        <v>0</v>
      </c>
    </row>
    <row r="551" spans="1:17" x14ac:dyDescent="0.25">
      <c r="A551" s="3">
        <v>44175</v>
      </c>
      <c r="B551" s="2">
        <v>1837</v>
      </c>
      <c r="C551" s="1">
        <v>6833</v>
      </c>
      <c r="D551" s="1">
        <f>C551/B551</f>
        <v>3.7196516058791507</v>
      </c>
      <c r="E551" s="1">
        <f>IF(AND(($D551&gt;=0),($D551&lt;5)),1,0)</f>
        <v>1</v>
      </c>
      <c r="F551" s="1">
        <f>IF(AND(($D551&gt;=5),($D551&lt;10)),1,0)</f>
        <v>0</v>
      </c>
      <c r="G551" s="1">
        <f>IF(AND((D551&gt;=10),(D551&lt;15)),1,0)</f>
        <v>0</v>
      </c>
      <c r="H551" s="1">
        <f>IF(AND(($D551&gt;=15),($D551&lt;20)),1,0)</f>
        <v>0</v>
      </c>
      <c r="L551" s="3">
        <v>44175</v>
      </c>
      <c r="M551" s="2">
        <v>1837</v>
      </c>
      <c r="N551" s="1">
        <f>IF(E551=1,$C551,0)</f>
        <v>6833</v>
      </c>
      <c r="O551" s="1">
        <f>IF(F551=1,$C551,0)</f>
        <v>0</v>
      </c>
      <c r="P551" s="1">
        <f>IF(G551=1,$C551,0)</f>
        <v>0</v>
      </c>
      <c r="Q551" s="1">
        <f>IF(H551=1,$C551,0)</f>
        <v>0</v>
      </c>
    </row>
    <row r="552" spans="1:17" x14ac:dyDescent="0.25">
      <c r="A552" s="3">
        <v>44176</v>
      </c>
      <c r="B552" s="2">
        <v>2992</v>
      </c>
      <c r="C552" s="1">
        <v>11027</v>
      </c>
      <c r="D552" s="1">
        <f>C552/B552</f>
        <v>3.6854946524064172</v>
      </c>
      <c r="E552" s="1">
        <f>IF(AND(($D552&gt;=0),($D552&lt;5)),1,0)</f>
        <v>1</v>
      </c>
      <c r="F552" s="1">
        <f>IF(AND(($D552&gt;=5),($D552&lt;10)),1,0)</f>
        <v>0</v>
      </c>
      <c r="G552" s="1">
        <f>IF(AND((D552&gt;=10),(D552&lt;15)),1,0)</f>
        <v>0</v>
      </c>
      <c r="H552" s="1">
        <f>IF(AND(($D552&gt;=15),($D552&lt;20)),1,0)</f>
        <v>0</v>
      </c>
      <c r="L552" s="3">
        <v>44176</v>
      </c>
      <c r="M552" s="2">
        <v>2992</v>
      </c>
      <c r="N552" s="1">
        <f>IF(E552=1,$C552,0)</f>
        <v>11027</v>
      </c>
      <c r="O552" s="1">
        <f>IF(F552=1,$C552,0)</f>
        <v>0</v>
      </c>
      <c r="P552" s="1">
        <f>IF(G552=1,$C552,0)</f>
        <v>0</v>
      </c>
      <c r="Q552" s="1">
        <f>IF(H552=1,$C552,0)</f>
        <v>0</v>
      </c>
    </row>
    <row r="553" spans="1:17" x14ac:dyDescent="0.25">
      <c r="A553" s="3">
        <v>44177</v>
      </c>
      <c r="B553" s="2">
        <v>3640</v>
      </c>
      <c r="C553" s="1">
        <v>13972</v>
      </c>
      <c r="D553" s="1">
        <f>C553/B553</f>
        <v>3.8384615384615386</v>
      </c>
      <c r="E553" s="1">
        <f>IF(AND(($D553&gt;=0),($D553&lt;5)),1,0)</f>
        <v>1</v>
      </c>
      <c r="F553" s="1">
        <f>IF(AND(($D553&gt;=5),($D553&lt;10)),1,0)</f>
        <v>0</v>
      </c>
      <c r="G553" s="1">
        <f>IF(AND((D553&gt;=10),(D553&lt;15)),1,0)</f>
        <v>0</v>
      </c>
      <c r="H553" s="1">
        <f>IF(AND(($D553&gt;=15),($D553&lt;20)),1,0)</f>
        <v>0</v>
      </c>
      <c r="L553" s="3">
        <v>44177</v>
      </c>
      <c r="M553" s="2">
        <v>3640</v>
      </c>
      <c r="N553" s="1">
        <f>IF(E553=1,$C553,0)</f>
        <v>13972</v>
      </c>
      <c r="O553" s="1">
        <f>IF(F553=1,$C553,0)</f>
        <v>0</v>
      </c>
      <c r="P553" s="1">
        <f>IF(G553=1,$C553,0)</f>
        <v>0</v>
      </c>
      <c r="Q553" s="1">
        <f>IF(H553=1,$C553,0)</f>
        <v>0</v>
      </c>
    </row>
    <row r="554" spans="1:17" x14ac:dyDescent="0.25">
      <c r="A554" s="3">
        <v>44178</v>
      </c>
      <c r="B554" s="2">
        <v>2760</v>
      </c>
      <c r="C554" s="1">
        <v>11715</v>
      </c>
      <c r="D554" s="1">
        <f>C554/B554</f>
        <v>4.2445652173913047</v>
      </c>
      <c r="E554" s="1">
        <f>IF(AND(($D554&gt;=0),($D554&lt;5)),1,0)</f>
        <v>1</v>
      </c>
      <c r="F554" s="1">
        <f>IF(AND(($D554&gt;=5),($D554&lt;10)),1,0)</f>
        <v>0</v>
      </c>
      <c r="G554" s="1">
        <f>IF(AND((D554&gt;=10),(D554&lt;15)),1,0)</f>
        <v>0</v>
      </c>
      <c r="H554" s="1">
        <f>IF(AND(($D554&gt;=15),($D554&lt;20)),1,0)</f>
        <v>0</v>
      </c>
      <c r="L554" s="3">
        <v>44178</v>
      </c>
      <c r="M554" s="2">
        <v>2760</v>
      </c>
      <c r="N554" s="1">
        <f>IF(E554=1,$C554,0)</f>
        <v>11715</v>
      </c>
      <c r="O554" s="1">
        <f>IF(F554=1,$C554,0)</f>
        <v>0</v>
      </c>
      <c r="P554" s="1">
        <f>IF(G554=1,$C554,0)</f>
        <v>0</v>
      </c>
      <c r="Q554" s="1">
        <f>IF(H554=1,$C554,0)</f>
        <v>0</v>
      </c>
    </row>
    <row r="555" spans="1:17" x14ac:dyDescent="0.25">
      <c r="A555" s="3">
        <v>44179</v>
      </c>
      <c r="B555" s="2">
        <v>1800</v>
      </c>
      <c r="C555" s="1">
        <v>8104</v>
      </c>
      <c r="D555" s="1">
        <f>C555/B555</f>
        <v>4.5022222222222226</v>
      </c>
      <c r="E555" s="1">
        <f>IF(AND(($D555&gt;=0),($D555&lt;5)),1,0)</f>
        <v>1</v>
      </c>
      <c r="F555" s="1">
        <f>IF(AND(($D555&gt;=5),($D555&lt;10)),1,0)</f>
        <v>0</v>
      </c>
      <c r="G555" s="1">
        <f>IF(AND((D555&gt;=10),(D555&lt;15)),1,0)</f>
        <v>0</v>
      </c>
      <c r="H555" s="1">
        <f>IF(AND(($D555&gt;=15),($D555&lt;20)),1,0)</f>
        <v>0</v>
      </c>
      <c r="L555" s="3">
        <v>44179</v>
      </c>
      <c r="M555" s="2">
        <v>1800</v>
      </c>
      <c r="N555" s="1">
        <f>IF(E555=1,$C555,0)</f>
        <v>8104</v>
      </c>
      <c r="O555" s="1">
        <f>IF(F555=1,$C555,0)</f>
        <v>0</v>
      </c>
      <c r="P555" s="1">
        <f>IF(G555=1,$C555,0)</f>
        <v>0</v>
      </c>
      <c r="Q555" s="1">
        <f>IF(H555=1,$C555,0)</f>
        <v>0</v>
      </c>
    </row>
    <row r="556" spans="1:17" x14ac:dyDescent="0.25">
      <c r="A556" s="3">
        <v>44180</v>
      </c>
      <c r="B556" s="2">
        <v>1817</v>
      </c>
      <c r="C556" s="1">
        <v>9386</v>
      </c>
      <c r="D556" s="1">
        <f>C556/B556</f>
        <v>5.1656576774903691</v>
      </c>
      <c r="E556" s="1">
        <f>IF(AND(($D556&gt;=0),($D556&lt;5)),1,0)</f>
        <v>0</v>
      </c>
      <c r="F556" s="1">
        <f>IF(AND(($D556&gt;=5),($D556&lt;10)),1,0)</f>
        <v>1</v>
      </c>
      <c r="G556" s="1">
        <f>IF(AND((D556&gt;=10),(D556&lt;15)),1,0)</f>
        <v>0</v>
      </c>
      <c r="H556" s="1">
        <f>IF(AND(($D556&gt;=15),($D556&lt;20)),1,0)</f>
        <v>0</v>
      </c>
      <c r="L556" s="3">
        <v>44180</v>
      </c>
      <c r="M556" s="2">
        <v>1817</v>
      </c>
      <c r="N556" s="1">
        <f>IF(E556=1,$C556,0)</f>
        <v>0</v>
      </c>
      <c r="O556" s="1">
        <f>IF(F556=1,$C556,0)</f>
        <v>9386</v>
      </c>
      <c r="P556" s="1">
        <f>IF(G556=1,$C556,0)</f>
        <v>0</v>
      </c>
      <c r="Q556" s="1">
        <f>IF(H556=1,$C556,0)</f>
        <v>0</v>
      </c>
    </row>
    <row r="557" spans="1:17" x14ac:dyDescent="0.25">
      <c r="A557" s="3">
        <v>44181</v>
      </c>
      <c r="B557" s="2">
        <v>1438</v>
      </c>
      <c r="C557" s="1">
        <v>7116</v>
      </c>
      <c r="D557" s="1">
        <f>C557/B557</f>
        <v>4.9485396383866478</v>
      </c>
      <c r="E557" s="1">
        <f>IF(AND(($D557&gt;=0),($D557&lt;5)),1,0)</f>
        <v>1</v>
      </c>
      <c r="F557" s="1">
        <f>IF(AND(($D557&gt;=5),($D557&lt;10)),1,0)</f>
        <v>0</v>
      </c>
      <c r="G557" s="1">
        <f>IF(AND((D557&gt;=10),(D557&lt;15)),1,0)</f>
        <v>0</v>
      </c>
      <c r="H557" s="1">
        <f>IF(AND(($D557&gt;=15),($D557&lt;20)),1,0)</f>
        <v>0</v>
      </c>
      <c r="L557" s="3">
        <v>44181</v>
      </c>
      <c r="M557" s="2">
        <v>1438</v>
      </c>
      <c r="N557" s="1">
        <f>IF(E557=1,$C557,0)</f>
        <v>7116</v>
      </c>
      <c r="O557" s="1">
        <f>IF(F557=1,$C557,0)</f>
        <v>0</v>
      </c>
      <c r="P557" s="1">
        <f>IF(G557=1,$C557,0)</f>
        <v>0</v>
      </c>
      <c r="Q557" s="1">
        <f>IF(H557=1,$C557,0)</f>
        <v>0</v>
      </c>
    </row>
    <row r="558" spans="1:17" x14ac:dyDescent="0.25">
      <c r="A558" s="3">
        <v>44182</v>
      </c>
      <c r="B558" s="2">
        <v>1340</v>
      </c>
      <c r="C558" s="1">
        <v>6204</v>
      </c>
      <c r="D558" s="1">
        <f>C558/B558</f>
        <v>4.6298507462686569</v>
      </c>
      <c r="E558" s="1">
        <f>IF(AND(($D558&gt;=0),($D558&lt;5)),1,0)</f>
        <v>1</v>
      </c>
      <c r="F558" s="1">
        <f>IF(AND(($D558&gt;=5),($D558&lt;10)),1,0)</f>
        <v>0</v>
      </c>
      <c r="G558" s="1">
        <f>IF(AND((D558&gt;=10),(D558&lt;15)),1,0)</f>
        <v>0</v>
      </c>
      <c r="H558" s="1">
        <f>IF(AND(($D558&gt;=15),($D558&lt;20)),1,0)</f>
        <v>0</v>
      </c>
      <c r="L558" s="3">
        <v>44182</v>
      </c>
      <c r="M558" s="2">
        <v>1340</v>
      </c>
      <c r="N558" s="1">
        <f>IF(E558=1,$C558,0)</f>
        <v>6204</v>
      </c>
      <c r="O558" s="1">
        <f>IF(F558=1,$C558,0)</f>
        <v>0</v>
      </c>
      <c r="P558" s="1">
        <f>IF(G558=1,$C558,0)</f>
        <v>0</v>
      </c>
      <c r="Q558" s="1">
        <f>IF(H558=1,$C558,0)</f>
        <v>0</v>
      </c>
    </row>
    <row r="559" spans="1:17" x14ac:dyDescent="0.25">
      <c r="A559" s="3">
        <v>44183</v>
      </c>
      <c r="B559" s="2">
        <v>1746</v>
      </c>
      <c r="C559" s="1">
        <v>7412</v>
      </c>
      <c r="D559" s="1">
        <f>C559/B559</f>
        <v>4.2451317296678122</v>
      </c>
      <c r="E559" s="1">
        <f>IF(AND(($D559&gt;=0),($D559&lt;5)),1,0)</f>
        <v>1</v>
      </c>
      <c r="F559" s="1">
        <f>IF(AND(($D559&gt;=5),($D559&lt;10)),1,0)</f>
        <v>0</v>
      </c>
      <c r="G559" s="1">
        <f>IF(AND((D559&gt;=10),(D559&lt;15)),1,0)</f>
        <v>0</v>
      </c>
      <c r="H559" s="1">
        <f>IF(AND(($D559&gt;=15),($D559&lt;20)),1,0)</f>
        <v>0</v>
      </c>
      <c r="L559" s="3">
        <v>44183</v>
      </c>
      <c r="M559" s="2">
        <v>1746</v>
      </c>
      <c r="N559" s="1">
        <f>IF(E559=1,$C559,0)</f>
        <v>7412</v>
      </c>
      <c r="O559" s="1">
        <f>IF(F559=1,$C559,0)</f>
        <v>0</v>
      </c>
      <c r="P559" s="1">
        <f>IF(G559=1,$C559,0)</f>
        <v>0</v>
      </c>
      <c r="Q559" s="1">
        <f>IF(H559=1,$C559,0)</f>
        <v>0</v>
      </c>
    </row>
    <row r="560" spans="1:17" x14ac:dyDescent="0.25">
      <c r="A560" s="3">
        <v>44184</v>
      </c>
      <c r="B560" s="2">
        <v>1985</v>
      </c>
      <c r="C560" s="1">
        <v>7450</v>
      </c>
      <c r="D560" s="1">
        <f>C560/B560</f>
        <v>3.7531486146095716</v>
      </c>
      <c r="E560" s="1">
        <f>IF(AND(($D560&gt;=0),($D560&lt;5)),1,0)</f>
        <v>1</v>
      </c>
      <c r="F560" s="1">
        <f>IF(AND(($D560&gt;=5),($D560&lt;10)),1,0)</f>
        <v>0</v>
      </c>
      <c r="G560" s="1">
        <f>IF(AND((D560&gt;=10),(D560&lt;15)),1,0)</f>
        <v>0</v>
      </c>
      <c r="H560" s="1">
        <f>IF(AND(($D560&gt;=15),($D560&lt;20)),1,0)</f>
        <v>0</v>
      </c>
      <c r="L560" s="3">
        <v>44184</v>
      </c>
      <c r="M560" s="2">
        <v>1985</v>
      </c>
      <c r="N560" s="1">
        <f>IF(E560=1,$C560,0)</f>
        <v>7450</v>
      </c>
      <c r="O560" s="1">
        <f>IF(F560=1,$C560,0)</f>
        <v>0</v>
      </c>
      <c r="P560" s="1">
        <f>IF(G560=1,$C560,0)</f>
        <v>0</v>
      </c>
      <c r="Q560" s="1">
        <f>IF(H560=1,$C560,0)</f>
        <v>0</v>
      </c>
    </row>
    <row r="561" spans="1:17" x14ac:dyDescent="0.25">
      <c r="A561" s="3">
        <v>44185</v>
      </c>
      <c r="B561" s="2">
        <v>1398</v>
      </c>
      <c r="C561" s="1">
        <v>5173</v>
      </c>
      <c r="D561" s="1">
        <f>C561/B561</f>
        <v>3.7002861230329041</v>
      </c>
      <c r="E561" s="1">
        <f>IF(AND(($D561&gt;=0),($D561&lt;5)),1,0)</f>
        <v>1</v>
      </c>
      <c r="F561" s="1">
        <f>IF(AND(($D561&gt;=5),($D561&lt;10)),1,0)</f>
        <v>0</v>
      </c>
      <c r="G561" s="1">
        <f>IF(AND((D561&gt;=10),(D561&lt;15)),1,0)</f>
        <v>0</v>
      </c>
      <c r="H561" s="1">
        <f>IF(AND(($D561&gt;=15),($D561&lt;20)),1,0)</f>
        <v>0</v>
      </c>
      <c r="L561" s="3">
        <v>44185</v>
      </c>
      <c r="M561" s="2">
        <v>1398</v>
      </c>
      <c r="N561" s="1">
        <f>IF(E561=1,$C561,0)</f>
        <v>5173</v>
      </c>
      <c r="O561" s="1">
        <f>IF(F561=1,$C561,0)</f>
        <v>0</v>
      </c>
      <c r="P561" s="1">
        <f>IF(G561=1,$C561,0)</f>
        <v>0</v>
      </c>
      <c r="Q561" s="1">
        <f>IF(H561=1,$C561,0)</f>
        <v>0</v>
      </c>
    </row>
    <row r="562" spans="1:17" x14ac:dyDescent="0.25">
      <c r="A562" s="3">
        <v>44186</v>
      </c>
      <c r="B562" s="2">
        <v>1220</v>
      </c>
      <c r="C562" s="1">
        <v>4662</v>
      </c>
      <c r="D562" s="1">
        <f>C562/B562</f>
        <v>3.8213114754098361</v>
      </c>
      <c r="E562" s="1">
        <f>IF(AND(($D562&gt;=0),($D562&lt;5)),1,0)</f>
        <v>1</v>
      </c>
      <c r="F562" s="1">
        <f>IF(AND(($D562&gt;=5),($D562&lt;10)),1,0)</f>
        <v>0</v>
      </c>
      <c r="G562" s="1">
        <f>IF(AND((D562&gt;=10),(D562&lt;15)),1,0)</f>
        <v>0</v>
      </c>
      <c r="H562" s="1">
        <f>IF(AND(($D562&gt;=15),($D562&lt;20)),1,0)</f>
        <v>0</v>
      </c>
      <c r="L562" s="3">
        <v>44186</v>
      </c>
      <c r="M562" s="2">
        <v>1220</v>
      </c>
      <c r="N562" s="1">
        <f>IF(E562=1,$C562,0)</f>
        <v>4662</v>
      </c>
      <c r="O562" s="1">
        <f>IF(F562=1,$C562,0)</f>
        <v>0</v>
      </c>
      <c r="P562" s="1">
        <f>IF(G562=1,$C562,0)</f>
        <v>0</v>
      </c>
      <c r="Q562" s="1">
        <f>IF(H562=1,$C562,0)</f>
        <v>0</v>
      </c>
    </row>
    <row r="563" spans="1:17" x14ac:dyDescent="0.25">
      <c r="A563" s="3">
        <v>44187</v>
      </c>
      <c r="B563" s="2">
        <v>1205</v>
      </c>
      <c r="C563" s="1">
        <v>4587</v>
      </c>
      <c r="D563" s="1">
        <f>C563/B563</f>
        <v>3.8066390041493774</v>
      </c>
      <c r="E563" s="1">
        <f>IF(AND(($D563&gt;=0),($D563&lt;5)),1,0)</f>
        <v>1</v>
      </c>
      <c r="F563" s="1">
        <f>IF(AND(($D563&gt;=5),($D563&lt;10)),1,0)</f>
        <v>0</v>
      </c>
      <c r="G563" s="1">
        <f>IF(AND((D563&gt;=10),(D563&lt;15)),1,0)</f>
        <v>0</v>
      </c>
      <c r="H563" s="1">
        <f>IF(AND(($D563&gt;=15),($D563&lt;20)),1,0)</f>
        <v>0</v>
      </c>
      <c r="L563" s="3">
        <v>44187</v>
      </c>
      <c r="M563" s="2">
        <v>1205</v>
      </c>
      <c r="N563" s="1">
        <f>IF(E563=1,$C563,0)</f>
        <v>4587</v>
      </c>
      <c r="O563" s="1">
        <f>IF(F563=1,$C563,0)</f>
        <v>0</v>
      </c>
      <c r="P563" s="1">
        <f>IF(G563=1,$C563,0)</f>
        <v>0</v>
      </c>
      <c r="Q563" s="1">
        <f>IF(H563=1,$C563,0)</f>
        <v>0</v>
      </c>
    </row>
    <row r="564" spans="1:17" x14ac:dyDescent="0.25">
      <c r="A564" s="3">
        <v>44188</v>
      </c>
      <c r="B564" s="2">
        <v>1299</v>
      </c>
      <c r="C564" s="1">
        <v>4954</v>
      </c>
      <c r="D564" s="1">
        <f>C564/B564</f>
        <v>3.8137028483448807</v>
      </c>
      <c r="E564" s="1">
        <f>IF(AND(($D564&gt;=0),($D564&lt;5)),1,0)</f>
        <v>1</v>
      </c>
      <c r="F564" s="1">
        <f>IF(AND(($D564&gt;=5),($D564&lt;10)),1,0)</f>
        <v>0</v>
      </c>
      <c r="G564" s="1">
        <f>IF(AND((D564&gt;=10),(D564&lt;15)),1,0)</f>
        <v>0</v>
      </c>
      <c r="H564" s="1">
        <f>IF(AND(($D564&gt;=15),($D564&lt;20)),1,0)</f>
        <v>0</v>
      </c>
      <c r="L564" s="3">
        <v>44188</v>
      </c>
      <c r="M564" s="2">
        <v>1299</v>
      </c>
      <c r="N564" s="1">
        <f>IF(E564=1,$C564,0)</f>
        <v>4954</v>
      </c>
      <c r="O564" s="1">
        <f>IF(F564=1,$C564,0)</f>
        <v>0</v>
      </c>
      <c r="P564" s="1">
        <f>IF(G564=1,$C564,0)</f>
        <v>0</v>
      </c>
      <c r="Q564" s="1">
        <f>IF(H564=1,$C564,0)</f>
        <v>0</v>
      </c>
    </row>
    <row r="565" spans="1:17" x14ac:dyDescent="0.25">
      <c r="A565" s="3">
        <v>44189</v>
      </c>
      <c r="B565" s="2">
        <v>1772</v>
      </c>
      <c r="C565" s="1">
        <v>6583</v>
      </c>
      <c r="D565" s="1">
        <f>C565/B565</f>
        <v>3.7150112866817158</v>
      </c>
      <c r="E565" s="1">
        <f>IF(AND(($D565&gt;=0),($D565&lt;5)),1,0)</f>
        <v>1</v>
      </c>
      <c r="F565" s="1">
        <f>IF(AND(($D565&gt;=5),($D565&lt;10)),1,0)</f>
        <v>0</v>
      </c>
      <c r="G565" s="1">
        <f>IF(AND((D565&gt;=10),(D565&lt;15)),1,0)</f>
        <v>0</v>
      </c>
      <c r="H565" s="1">
        <f>IF(AND(($D565&gt;=15),($D565&lt;20)),1,0)</f>
        <v>0</v>
      </c>
      <c r="L565" s="3">
        <v>44189</v>
      </c>
      <c r="M565" s="2">
        <v>1772</v>
      </c>
      <c r="N565" s="1">
        <f>IF(E565=1,$C565,0)</f>
        <v>6583</v>
      </c>
      <c r="O565" s="1">
        <f>IF(F565=1,$C565,0)</f>
        <v>0</v>
      </c>
      <c r="P565" s="1">
        <f>IF(G565=1,$C565,0)</f>
        <v>0</v>
      </c>
      <c r="Q565" s="1">
        <f>IF(H565=1,$C565,0)</f>
        <v>0</v>
      </c>
    </row>
    <row r="566" spans="1:17" x14ac:dyDescent="0.25">
      <c r="A566" s="3">
        <v>44190</v>
      </c>
      <c r="B566" s="2">
        <v>3476</v>
      </c>
      <c r="C566" s="1">
        <v>12581</v>
      </c>
      <c r="D566" s="1">
        <f>C566/B566</f>
        <v>3.6193901035673188</v>
      </c>
      <c r="E566" s="1">
        <f>IF(AND(($D566&gt;=0),($D566&lt;5)),1,0)</f>
        <v>1</v>
      </c>
      <c r="F566" s="1">
        <f>IF(AND(($D566&gt;=5),($D566&lt;10)),1,0)</f>
        <v>0</v>
      </c>
      <c r="G566" s="1">
        <f>IF(AND((D566&gt;=10),(D566&lt;15)),1,0)</f>
        <v>0</v>
      </c>
      <c r="H566" s="1">
        <f>IF(AND(($D566&gt;=15),($D566&lt;20)),1,0)</f>
        <v>0</v>
      </c>
      <c r="L566" s="3">
        <v>44190</v>
      </c>
      <c r="M566" s="2">
        <v>3476</v>
      </c>
      <c r="N566" s="1">
        <f>IF(E566=1,$C566,0)</f>
        <v>12581</v>
      </c>
      <c r="O566" s="1">
        <f>IF(F566=1,$C566,0)</f>
        <v>0</v>
      </c>
      <c r="P566" s="1">
        <f>IF(G566=1,$C566,0)</f>
        <v>0</v>
      </c>
      <c r="Q566" s="1">
        <f>IF(H566=1,$C566,0)</f>
        <v>0</v>
      </c>
    </row>
    <row r="567" spans="1:17" x14ac:dyDescent="0.25">
      <c r="A567" s="3">
        <v>44191</v>
      </c>
      <c r="B567" s="2">
        <v>1646</v>
      </c>
      <c r="C567" s="1">
        <v>7045</v>
      </c>
      <c r="D567" s="1">
        <f>C567/B567</f>
        <v>4.280072904009721</v>
      </c>
      <c r="E567" s="1">
        <f>IF(AND(($D567&gt;=0),($D567&lt;5)),1,0)</f>
        <v>1</v>
      </c>
      <c r="F567" s="1">
        <f>IF(AND(($D567&gt;=5),($D567&lt;10)),1,0)</f>
        <v>0</v>
      </c>
      <c r="G567" s="1">
        <f>IF(AND((D567&gt;=10),(D567&lt;15)),1,0)</f>
        <v>0</v>
      </c>
      <c r="H567" s="1">
        <f>IF(AND(($D567&gt;=15),($D567&lt;20)),1,0)</f>
        <v>0</v>
      </c>
      <c r="L567" s="3">
        <v>44191</v>
      </c>
      <c r="M567" s="2">
        <v>1646</v>
      </c>
      <c r="N567" s="1">
        <f>IF(E567=1,$C567,0)</f>
        <v>7045</v>
      </c>
      <c r="O567" s="1">
        <f>IF(F567=1,$C567,0)</f>
        <v>0</v>
      </c>
      <c r="P567" s="1">
        <f>IF(G567=1,$C567,0)</f>
        <v>0</v>
      </c>
      <c r="Q567" s="1">
        <f>IF(H567=1,$C567,0)</f>
        <v>0</v>
      </c>
    </row>
    <row r="568" spans="1:17" x14ac:dyDescent="0.25">
      <c r="A568" s="3">
        <v>44192</v>
      </c>
      <c r="B568" s="2">
        <v>1232</v>
      </c>
      <c r="C568" s="1">
        <v>4856</v>
      </c>
      <c r="D568" s="1">
        <f>C568/B568</f>
        <v>3.9415584415584415</v>
      </c>
      <c r="E568" s="1">
        <f>IF(AND(($D568&gt;=0),($D568&lt;5)),1,0)</f>
        <v>1</v>
      </c>
      <c r="F568" s="1">
        <f>IF(AND(($D568&gt;=5),($D568&lt;10)),1,0)</f>
        <v>0</v>
      </c>
      <c r="G568" s="1">
        <f>IF(AND((D568&gt;=10),(D568&lt;15)),1,0)</f>
        <v>0</v>
      </c>
      <c r="H568" s="1">
        <f>IF(AND(($D568&gt;=15),($D568&lt;20)),1,0)</f>
        <v>0</v>
      </c>
      <c r="L568" s="3">
        <v>44192</v>
      </c>
      <c r="M568" s="2">
        <v>1232</v>
      </c>
      <c r="N568" s="1">
        <f>IF(E568=1,$C568,0)</f>
        <v>4856</v>
      </c>
      <c r="O568" s="1">
        <f>IF(F568=1,$C568,0)</f>
        <v>0</v>
      </c>
      <c r="P568" s="1">
        <f>IF(G568=1,$C568,0)</f>
        <v>0</v>
      </c>
      <c r="Q568" s="1">
        <f>IF(H568=1,$C568,0)</f>
        <v>0</v>
      </c>
    </row>
    <row r="569" spans="1:17" x14ac:dyDescent="0.25">
      <c r="A569" s="3">
        <v>44193</v>
      </c>
      <c r="B569" s="2">
        <v>983</v>
      </c>
      <c r="C569" s="1">
        <v>4038</v>
      </c>
      <c r="D569" s="1">
        <f>C569/B569</f>
        <v>4.1078331637843339</v>
      </c>
      <c r="E569" s="1">
        <f>IF(AND(($D569&gt;=0),($D569&lt;5)),1,0)</f>
        <v>1</v>
      </c>
      <c r="F569" s="1">
        <f>IF(AND(($D569&gt;=5),($D569&lt;10)),1,0)</f>
        <v>0</v>
      </c>
      <c r="G569" s="1">
        <f>IF(AND((D569&gt;=10),(D569&lt;15)),1,0)</f>
        <v>0</v>
      </c>
      <c r="H569" s="1">
        <f>IF(AND(($D569&gt;=15),($D569&lt;20)),1,0)</f>
        <v>0</v>
      </c>
      <c r="L569" s="3">
        <v>44193</v>
      </c>
      <c r="M569" s="2">
        <v>983</v>
      </c>
      <c r="N569" s="1">
        <f>IF(E569=1,$C569,0)</f>
        <v>4038</v>
      </c>
      <c r="O569" s="1">
        <f>IF(F569=1,$C569,0)</f>
        <v>0</v>
      </c>
      <c r="P569" s="1">
        <f>IF(G569=1,$C569,0)</f>
        <v>0</v>
      </c>
      <c r="Q569" s="1">
        <f>IF(H569=1,$C569,0)</f>
        <v>0</v>
      </c>
    </row>
    <row r="570" spans="1:17" x14ac:dyDescent="0.25">
      <c r="A570" s="3">
        <v>44194</v>
      </c>
      <c r="B570" s="2">
        <v>1048</v>
      </c>
      <c r="C570" s="1">
        <v>4325</v>
      </c>
      <c r="D570" s="1">
        <f>C570/B570</f>
        <v>4.1269083969465647</v>
      </c>
      <c r="E570" s="1">
        <f>IF(AND(($D570&gt;=0),($D570&lt;5)),1,0)</f>
        <v>1</v>
      </c>
      <c r="F570" s="1">
        <f>IF(AND(($D570&gt;=5),($D570&lt;10)),1,0)</f>
        <v>0</v>
      </c>
      <c r="G570" s="1">
        <f>IF(AND((D570&gt;=10),(D570&lt;15)),1,0)</f>
        <v>0</v>
      </c>
      <c r="H570" s="1">
        <f>IF(AND(($D570&gt;=15),($D570&lt;20)),1,0)</f>
        <v>0</v>
      </c>
      <c r="L570" s="3">
        <v>44194</v>
      </c>
      <c r="M570" s="2">
        <v>1048</v>
      </c>
      <c r="N570" s="1">
        <f>IF(E570=1,$C570,0)</f>
        <v>4325</v>
      </c>
      <c r="O570" s="1">
        <f>IF(F570=1,$C570,0)</f>
        <v>0</v>
      </c>
      <c r="P570" s="1">
        <f>IF(G570=1,$C570,0)</f>
        <v>0</v>
      </c>
      <c r="Q570" s="1">
        <f>IF(H570=1,$C570,0)</f>
        <v>0</v>
      </c>
    </row>
    <row r="571" spans="1:17" x14ac:dyDescent="0.25">
      <c r="A571" s="3">
        <v>44195</v>
      </c>
      <c r="B571" s="2">
        <v>1045</v>
      </c>
      <c r="C571" s="1">
        <v>4292</v>
      </c>
      <c r="D571" s="1">
        <f>C571/B571</f>
        <v>4.1071770334928228</v>
      </c>
      <c r="E571" s="1">
        <f>IF(AND(($D571&gt;=0),($D571&lt;5)),1,0)</f>
        <v>1</v>
      </c>
      <c r="F571" s="1">
        <f>IF(AND(($D571&gt;=5),($D571&lt;10)),1,0)</f>
        <v>0</v>
      </c>
      <c r="G571" s="1">
        <f>IF(AND((D571&gt;=10),(D571&lt;15)),1,0)</f>
        <v>0</v>
      </c>
      <c r="H571" s="1">
        <f>IF(AND(($D571&gt;=15),($D571&lt;20)),1,0)</f>
        <v>0</v>
      </c>
      <c r="L571" s="3">
        <v>44195</v>
      </c>
      <c r="M571" s="2">
        <v>1045</v>
      </c>
      <c r="N571" s="1">
        <f>IF(E571=1,$C571,0)</f>
        <v>4292</v>
      </c>
      <c r="O571" s="1">
        <f>IF(F571=1,$C571,0)</f>
        <v>0</v>
      </c>
      <c r="P571" s="1">
        <f>IF(G571=1,$C571,0)</f>
        <v>0</v>
      </c>
      <c r="Q571" s="1">
        <f>IF(H571=1,$C571,0)</f>
        <v>0</v>
      </c>
    </row>
    <row r="572" spans="1:17" x14ac:dyDescent="0.25">
      <c r="A572" s="3">
        <v>44196</v>
      </c>
      <c r="B572" s="2">
        <v>1948</v>
      </c>
      <c r="C572" s="1">
        <v>7390</v>
      </c>
      <c r="D572" s="1">
        <f>C572/B572</f>
        <v>3.7936344969199181</v>
      </c>
      <c r="E572" s="1">
        <f>IF(AND(($D572&gt;=0),($D572&lt;5)),1,0)</f>
        <v>1</v>
      </c>
      <c r="F572" s="1">
        <f>IF(AND(($D572&gt;=5),($D572&lt;10)),1,0)</f>
        <v>0</v>
      </c>
      <c r="G572" s="1">
        <f>IF(AND((D572&gt;=10),(D572&lt;15)),1,0)</f>
        <v>0</v>
      </c>
      <c r="H572" s="1">
        <f>IF(AND(($D572&gt;=15),($D572&lt;20)),1,0)</f>
        <v>0</v>
      </c>
      <c r="L572" s="3">
        <v>44196</v>
      </c>
      <c r="M572" s="2">
        <v>1948</v>
      </c>
      <c r="N572" s="1">
        <f>IF(E572=1,$C572,0)</f>
        <v>7390</v>
      </c>
      <c r="O572" s="1">
        <f>IF(F572=1,$C572,0)</f>
        <v>0</v>
      </c>
      <c r="P572" s="1">
        <f>IF(G572=1,$C572,0)</f>
        <v>0</v>
      </c>
      <c r="Q572" s="1">
        <f>IF(H572=1,$C572,0)</f>
        <v>0</v>
      </c>
    </row>
    <row r="573" spans="1:17" x14ac:dyDescent="0.25">
      <c r="A573" s="3">
        <v>44197</v>
      </c>
      <c r="B573" s="2">
        <v>1936</v>
      </c>
      <c r="C573" s="1">
        <v>8488</v>
      </c>
      <c r="D573" s="1">
        <f>C573/B573</f>
        <v>4.384297520661157</v>
      </c>
      <c r="E573" s="1">
        <f>IF(AND(($D573&gt;=0),($D573&lt;5)),1,0)</f>
        <v>1</v>
      </c>
      <c r="F573" s="1">
        <f>IF(AND(($D573&gt;=5),($D573&lt;10)),1,0)</f>
        <v>0</v>
      </c>
      <c r="G573" s="1">
        <f>IF(AND((D573&gt;=10),(D573&lt;15)),1,0)</f>
        <v>0</v>
      </c>
      <c r="H573" s="1">
        <f>IF(AND(($D573&gt;=15),($D573&lt;20)),1,0)</f>
        <v>0</v>
      </c>
      <c r="L573" s="3">
        <v>44197</v>
      </c>
      <c r="M573" s="2">
        <v>1936</v>
      </c>
      <c r="N573" s="1">
        <f>IF(E573=1,$C573,0)</f>
        <v>8488</v>
      </c>
      <c r="O573" s="1">
        <f>IF(F573=1,$C573,0)</f>
        <v>0</v>
      </c>
      <c r="P573" s="1">
        <f>IF(G573=1,$C573,0)</f>
        <v>0</v>
      </c>
      <c r="Q573" s="1">
        <f>IF(H573=1,$C573,0)</f>
        <v>0</v>
      </c>
    </row>
    <row r="574" spans="1:17" x14ac:dyDescent="0.25">
      <c r="A574" s="3">
        <v>44198</v>
      </c>
      <c r="B574" s="2">
        <v>1015</v>
      </c>
      <c r="C574" s="1">
        <v>4145</v>
      </c>
      <c r="D574" s="1">
        <f>C574/B574</f>
        <v>4.083743842364532</v>
      </c>
      <c r="E574" s="1">
        <f>IF(AND(($D574&gt;=0),($D574&lt;5)),1,0)</f>
        <v>1</v>
      </c>
      <c r="F574" s="1">
        <f>IF(AND(($D574&gt;=5),($D574&lt;10)),1,0)</f>
        <v>0</v>
      </c>
      <c r="G574" s="1">
        <f>IF(AND((D574&gt;=10),(D574&lt;15)),1,0)</f>
        <v>0</v>
      </c>
      <c r="H574" s="1">
        <f>IF(AND(($D574&gt;=15),($D574&lt;20)),1,0)</f>
        <v>0</v>
      </c>
      <c r="L574" s="3">
        <v>44198</v>
      </c>
      <c r="M574" s="2">
        <v>1015</v>
      </c>
      <c r="N574" s="1">
        <f>IF(E574=1,$C574,0)</f>
        <v>4145</v>
      </c>
      <c r="O574" s="1">
        <f>IF(F574=1,$C574,0)</f>
        <v>0</v>
      </c>
      <c r="P574" s="1">
        <f>IF(G574=1,$C574,0)</f>
        <v>0</v>
      </c>
      <c r="Q574" s="1">
        <f>IF(H574=1,$C574,0)</f>
        <v>0</v>
      </c>
    </row>
    <row r="575" spans="1:17" x14ac:dyDescent="0.25">
      <c r="A575" s="3">
        <v>44199</v>
      </c>
      <c r="B575" s="2">
        <v>1039</v>
      </c>
      <c r="C575" s="1">
        <v>3828</v>
      </c>
      <c r="D575" s="1">
        <f>C575/B575</f>
        <v>3.6843118383060633</v>
      </c>
      <c r="E575" s="1">
        <f>IF(AND(($D575&gt;=0),($D575&lt;5)),1,0)</f>
        <v>1</v>
      </c>
      <c r="F575" s="1">
        <f>IF(AND(($D575&gt;=5),($D575&lt;10)),1,0)</f>
        <v>0</v>
      </c>
      <c r="G575" s="1">
        <f>IF(AND((D575&gt;=10),(D575&lt;15)),1,0)</f>
        <v>0</v>
      </c>
      <c r="H575" s="1">
        <f>IF(AND(($D575&gt;=15),($D575&lt;20)),1,0)</f>
        <v>0</v>
      </c>
      <c r="L575" s="3">
        <v>44199</v>
      </c>
      <c r="M575" s="2">
        <v>1039</v>
      </c>
      <c r="N575" s="1">
        <f>IF(E575=1,$C575,0)</f>
        <v>3828</v>
      </c>
      <c r="O575" s="1">
        <f>IF(F575=1,$C575,0)</f>
        <v>0</v>
      </c>
      <c r="P575" s="1">
        <f>IF(G575=1,$C575,0)</f>
        <v>0</v>
      </c>
      <c r="Q575" s="1">
        <f>IF(H575=1,$C575,0)</f>
        <v>0</v>
      </c>
    </row>
    <row r="576" spans="1:17" x14ac:dyDescent="0.25">
      <c r="A576" s="3">
        <v>44200</v>
      </c>
      <c r="B576" s="2">
        <v>922</v>
      </c>
      <c r="C576" s="1">
        <v>3555</v>
      </c>
      <c r="D576" s="1">
        <f>C576/B576</f>
        <v>3.8557483731019522</v>
      </c>
      <c r="E576" s="1">
        <f>IF(AND(($D576&gt;=0),($D576&lt;5)),1,0)</f>
        <v>1</v>
      </c>
      <c r="F576" s="1">
        <f>IF(AND(($D576&gt;=5),($D576&lt;10)),1,0)</f>
        <v>0</v>
      </c>
      <c r="G576" s="1">
        <f>IF(AND((D576&gt;=10),(D576&lt;15)),1,0)</f>
        <v>0</v>
      </c>
      <c r="H576" s="1">
        <f>IF(AND(($D576&gt;=15),($D576&lt;20)),1,0)</f>
        <v>0</v>
      </c>
      <c r="L576" s="3">
        <v>44200</v>
      </c>
      <c r="M576" s="2">
        <v>922</v>
      </c>
      <c r="N576" s="1">
        <f>IF(E576=1,$C576,0)</f>
        <v>3555</v>
      </c>
      <c r="O576" s="1">
        <f>IF(F576=1,$C576,0)</f>
        <v>0</v>
      </c>
      <c r="P576" s="1">
        <f>IF(G576=1,$C576,0)</f>
        <v>0</v>
      </c>
      <c r="Q576" s="1">
        <f>IF(H576=1,$C576,0)</f>
        <v>0</v>
      </c>
    </row>
    <row r="577" spans="1:17" x14ac:dyDescent="0.25">
      <c r="A577" s="3">
        <v>44201</v>
      </c>
      <c r="B577" s="2">
        <v>838</v>
      </c>
      <c r="C577" s="1">
        <v>3503</v>
      </c>
      <c r="D577" s="1">
        <f>C577/B577</f>
        <v>4.1801909307875897</v>
      </c>
      <c r="E577" s="1">
        <f>IF(AND(($D577&gt;=0),($D577&lt;5)),1,0)</f>
        <v>1</v>
      </c>
      <c r="F577" s="1">
        <f>IF(AND(($D577&gt;=5),($D577&lt;10)),1,0)</f>
        <v>0</v>
      </c>
      <c r="G577" s="1">
        <f>IF(AND((D577&gt;=10),(D577&lt;15)),1,0)</f>
        <v>0</v>
      </c>
      <c r="H577" s="1">
        <f>IF(AND(($D577&gt;=15),($D577&lt;20)),1,0)</f>
        <v>0</v>
      </c>
      <c r="L577" s="3">
        <v>44201</v>
      </c>
      <c r="M577" s="2">
        <v>838</v>
      </c>
      <c r="N577" s="1">
        <f>IF(E577=1,$C577,0)</f>
        <v>3503</v>
      </c>
      <c r="O577" s="1">
        <f>IF(F577=1,$C577,0)</f>
        <v>0</v>
      </c>
      <c r="P577" s="1">
        <f>IF(G577=1,$C577,0)</f>
        <v>0</v>
      </c>
      <c r="Q577" s="1">
        <f>IF(H577=1,$C577,0)</f>
        <v>0</v>
      </c>
    </row>
    <row r="578" spans="1:17" x14ac:dyDescent="0.25">
      <c r="A578" s="3">
        <v>44202</v>
      </c>
      <c r="B578" s="2">
        <v>786</v>
      </c>
      <c r="C578" s="1">
        <v>3128</v>
      </c>
      <c r="D578" s="1">
        <f>C578/B578</f>
        <v>3.9796437659033077</v>
      </c>
      <c r="E578" s="1">
        <f>IF(AND(($D578&gt;=0),($D578&lt;5)),1,0)</f>
        <v>1</v>
      </c>
      <c r="F578" s="1">
        <f>IF(AND(($D578&gt;=5),($D578&lt;10)),1,0)</f>
        <v>0</v>
      </c>
      <c r="G578" s="1">
        <f>IF(AND((D578&gt;=10),(D578&lt;15)),1,0)</f>
        <v>0</v>
      </c>
      <c r="H578" s="1">
        <f>IF(AND(($D578&gt;=15),($D578&lt;20)),1,0)</f>
        <v>0</v>
      </c>
      <c r="L578" s="3">
        <v>44202</v>
      </c>
      <c r="M578" s="2">
        <v>786</v>
      </c>
      <c r="N578" s="1">
        <f>IF(E578=1,$C578,0)</f>
        <v>3128</v>
      </c>
      <c r="O578" s="1">
        <f>IF(F578=1,$C578,0)</f>
        <v>0</v>
      </c>
      <c r="P578" s="1">
        <f>IF(G578=1,$C578,0)</f>
        <v>0</v>
      </c>
      <c r="Q578" s="1">
        <f>IF(H578=1,$C578,0)</f>
        <v>0</v>
      </c>
    </row>
    <row r="579" spans="1:17" x14ac:dyDescent="0.25">
      <c r="A579" s="3">
        <v>44203</v>
      </c>
      <c r="B579" s="2">
        <v>814</v>
      </c>
      <c r="C579" s="1">
        <v>3276</v>
      </c>
      <c r="D579" s="1">
        <f>C579/B579</f>
        <v>4.0245700245700249</v>
      </c>
      <c r="E579" s="1">
        <f>IF(AND(($D579&gt;=0),($D579&lt;5)),1,0)</f>
        <v>1</v>
      </c>
      <c r="F579" s="1">
        <f>IF(AND(($D579&gt;=5),($D579&lt;10)),1,0)</f>
        <v>0</v>
      </c>
      <c r="G579" s="1">
        <f>IF(AND((D579&gt;=10),(D579&lt;15)),1,0)</f>
        <v>0</v>
      </c>
      <c r="H579" s="1">
        <f>IF(AND(($D579&gt;=15),($D579&lt;20)),1,0)</f>
        <v>0</v>
      </c>
      <c r="L579" s="3">
        <v>44203</v>
      </c>
      <c r="M579" s="2">
        <v>814</v>
      </c>
      <c r="N579" s="1">
        <f>IF(E579=1,$C579,0)</f>
        <v>3276</v>
      </c>
      <c r="O579" s="1">
        <f>IF(F579=1,$C579,0)</f>
        <v>0</v>
      </c>
      <c r="P579" s="1">
        <f>IF(G579=1,$C579,0)</f>
        <v>0</v>
      </c>
      <c r="Q579" s="1">
        <f>IF(H579=1,$C579,0)</f>
        <v>0</v>
      </c>
    </row>
    <row r="580" spans="1:17" x14ac:dyDescent="0.25">
      <c r="A580" s="3">
        <v>44204</v>
      </c>
      <c r="B580" s="2">
        <v>993</v>
      </c>
      <c r="C580" s="1">
        <v>3758</v>
      </c>
      <c r="D580" s="1">
        <f>C580/B580</f>
        <v>3.784491440080564</v>
      </c>
      <c r="E580" s="1">
        <f>IF(AND(($D580&gt;=0),($D580&lt;5)),1,0)</f>
        <v>1</v>
      </c>
      <c r="F580" s="1">
        <f>IF(AND(($D580&gt;=5),($D580&lt;10)),1,0)</f>
        <v>0</v>
      </c>
      <c r="G580" s="1">
        <f>IF(AND((D580&gt;=10),(D580&lt;15)),1,0)</f>
        <v>0</v>
      </c>
      <c r="H580" s="1">
        <f>IF(AND(($D580&gt;=15),($D580&lt;20)),1,0)</f>
        <v>0</v>
      </c>
      <c r="L580" s="3">
        <v>44204</v>
      </c>
      <c r="M580" s="2">
        <v>993</v>
      </c>
      <c r="N580" s="1">
        <f>IF(E580=1,$C580,0)</f>
        <v>3758</v>
      </c>
      <c r="O580" s="1">
        <f>IF(F580=1,$C580,0)</f>
        <v>0</v>
      </c>
      <c r="P580" s="1">
        <f>IF(G580=1,$C580,0)</f>
        <v>0</v>
      </c>
      <c r="Q580" s="1">
        <f>IF(H580=1,$C580,0)</f>
        <v>0</v>
      </c>
    </row>
    <row r="581" spans="1:17" x14ac:dyDescent="0.25">
      <c r="A581" s="3">
        <v>44205</v>
      </c>
      <c r="B581" s="2">
        <v>1152</v>
      </c>
      <c r="C581" s="1">
        <v>4079</v>
      </c>
      <c r="D581" s="1">
        <f>C581/B581</f>
        <v>3.5407986111111112</v>
      </c>
      <c r="E581" s="1">
        <f>IF(AND(($D581&gt;=0),($D581&lt;5)),1,0)</f>
        <v>1</v>
      </c>
      <c r="F581" s="1">
        <f>IF(AND(($D581&gt;=5),($D581&lt;10)),1,0)</f>
        <v>0</v>
      </c>
      <c r="G581" s="1">
        <f>IF(AND((D581&gt;=10),(D581&lt;15)),1,0)</f>
        <v>0</v>
      </c>
      <c r="H581" s="1">
        <f>IF(AND(($D581&gt;=15),($D581&lt;20)),1,0)</f>
        <v>0</v>
      </c>
      <c r="L581" s="3">
        <v>44205</v>
      </c>
      <c r="M581" s="2">
        <v>1152</v>
      </c>
      <c r="N581" s="1">
        <f>IF(E581=1,$C581,0)</f>
        <v>4079</v>
      </c>
      <c r="O581" s="1">
        <f>IF(F581=1,$C581,0)</f>
        <v>0</v>
      </c>
      <c r="P581" s="1">
        <f>IF(G581=1,$C581,0)</f>
        <v>0</v>
      </c>
      <c r="Q581" s="1">
        <f>IF(H581=1,$C581,0)</f>
        <v>0</v>
      </c>
    </row>
    <row r="582" spans="1:17" x14ac:dyDescent="0.25">
      <c r="A582" s="3">
        <v>44206</v>
      </c>
      <c r="B582" s="2">
        <v>972</v>
      </c>
      <c r="C582" s="1">
        <v>3580</v>
      </c>
      <c r="D582" s="1">
        <f>C582/B582</f>
        <v>3.6831275720164611</v>
      </c>
      <c r="E582" s="1">
        <f>IF(AND(($D582&gt;=0),($D582&lt;5)),1,0)</f>
        <v>1</v>
      </c>
      <c r="F582" s="1">
        <f>IF(AND(($D582&gt;=5),($D582&lt;10)),1,0)</f>
        <v>0</v>
      </c>
      <c r="G582" s="1">
        <f>IF(AND((D582&gt;=10),(D582&lt;15)),1,0)</f>
        <v>0</v>
      </c>
      <c r="H582" s="1">
        <f>IF(AND(($D582&gt;=15),($D582&lt;20)),1,0)</f>
        <v>0</v>
      </c>
      <c r="L582" s="3">
        <v>44206</v>
      </c>
      <c r="M582" s="2">
        <v>972</v>
      </c>
      <c r="N582" s="1">
        <f>IF(E582=1,$C582,0)</f>
        <v>3580</v>
      </c>
      <c r="O582" s="1">
        <f>IF(F582=1,$C582,0)</f>
        <v>0</v>
      </c>
      <c r="P582" s="1">
        <f>IF(G582=1,$C582,0)</f>
        <v>0</v>
      </c>
      <c r="Q582" s="1">
        <f>IF(H582=1,$C582,0)</f>
        <v>0</v>
      </c>
    </row>
    <row r="583" spans="1:17" x14ac:dyDescent="0.25">
      <c r="A583" s="3">
        <v>44207</v>
      </c>
      <c r="B583" s="2">
        <v>727</v>
      </c>
      <c r="C583" s="1">
        <v>3159</v>
      </c>
      <c r="D583" s="1">
        <f>C583/B583</f>
        <v>4.3452544704264096</v>
      </c>
      <c r="E583" s="1">
        <f>IF(AND(($D583&gt;=0),($D583&lt;5)),1,0)</f>
        <v>1</v>
      </c>
      <c r="F583" s="1">
        <f>IF(AND(($D583&gt;=5),($D583&lt;10)),1,0)</f>
        <v>0</v>
      </c>
      <c r="G583" s="1">
        <f>IF(AND((D583&gt;=10),(D583&lt;15)),1,0)</f>
        <v>0</v>
      </c>
      <c r="H583" s="1">
        <f>IF(AND(($D583&gt;=15),($D583&lt;20)),1,0)</f>
        <v>0</v>
      </c>
      <c r="L583" s="3">
        <v>44207</v>
      </c>
      <c r="M583" s="2">
        <v>727</v>
      </c>
      <c r="N583" s="1">
        <f>IF(E583=1,$C583,0)</f>
        <v>3159</v>
      </c>
      <c r="O583" s="1">
        <f>IF(F583=1,$C583,0)</f>
        <v>0</v>
      </c>
      <c r="P583" s="1">
        <f>IF(G583=1,$C583,0)</f>
        <v>0</v>
      </c>
      <c r="Q583" s="1">
        <f>IF(H583=1,$C583,0)</f>
        <v>0</v>
      </c>
    </row>
    <row r="584" spans="1:17" x14ac:dyDescent="0.25">
      <c r="A584" s="3">
        <v>44208</v>
      </c>
      <c r="B584" s="2">
        <v>642</v>
      </c>
      <c r="C584" s="1">
        <v>1478</v>
      </c>
      <c r="D584" s="1">
        <f>C584/B584</f>
        <v>2.3021806853582554</v>
      </c>
      <c r="E584" s="1">
        <f>IF(AND(($D584&gt;=0),($D584&lt;5)),1,0)</f>
        <v>1</v>
      </c>
      <c r="F584" s="1">
        <f>IF(AND(($D584&gt;=5),($D584&lt;10)),1,0)</f>
        <v>0</v>
      </c>
      <c r="G584" s="1">
        <f>IF(AND((D584&gt;=10),(D584&lt;15)),1,0)</f>
        <v>0</v>
      </c>
      <c r="H584" s="1">
        <f>IF(AND(($D584&gt;=15),($D584&lt;20)),1,0)</f>
        <v>0</v>
      </c>
      <c r="L584" s="3">
        <v>44208</v>
      </c>
      <c r="M584" s="2">
        <v>642</v>
      </c>
      <c r="N584" s="1">
        <f>IF(E584=1,$C584,0)</f>
        <v>1478</v>
      </c>
      <c r="O584" s="1">
        <f>IF(F584=1,$C584,0)</f>
        <v>0</v>
      </c>
      <c r="P584" s="1">
        <f>IF(G584=1,$C584,0)</f>
        <v>0</v>
      </c>
      <c r="Q584" s="1">
        <f>IF(H584=1,$C584,0)</f>
        <v>0</v>
      </c>
    </row>
    <row r="585" spans="1:17" x14ac:dyDescent="0.25">
      <c r="A585" s="3">
        <v>44209</v>
      </c>
      <c r="B585" s="2">
        <v>711</v>
      </c>
      <c r="C585" s="1">
        <v>2289</v>
      </c>
      <c r="D585" s="1">
        <f>C585/B585</f>
        <v>3.2194092827004219</v>
      </c>
      <c r="E585" s="1">
        <f>IF(AND(($D585&gt;=0),($D585&lt;5)),1,0)</f>
        <v>1</v>
      </c>
      <c r="F585" s="1">
        <f>IF(AND(($D585&gt;=5),($D585&lt;10)),1,0)</f>
        <v>0</v>
      </c>
      <c r="G585" s="1">
        <f>IF(AND((D585&gt;=10),(D585&lt;15)),1,0)</f>
        <v>0</v>
      </c>
      <c r="H585" s="1">
        <f>IF(AND(($D585&gt;=15),($D585&lt;20)),1,0)</f>
        <v>0</v>
      </c>
      <c r="L585" s="3">
        <v>44209</v>
      </c>
      <c r="M585" s="2">
        <v>711</v>
      </c>
      <c r="N585" s="1">
        <f>IF(E585=1,$C585,0)</f>
        <v>2289</v>
      </c>
      <c r="O585" s="1">
        <f>IF(F585=1,$C585,0)</f>
        <v>0</v>
      </c>
      <c r="P585" s="1">
        <f>IF(G585=1,$C585,0)</f>
        <v>0</v>
      </c>
      <c r="Q585" s="1">
        <f>IF(H585=1,$C585,0)</f>
        <v>0</v>
      </c>
    </row>
    <row r="586" spans="1:17" x14ac:dyDescent="0.25">
      <c r="A586" s="3">
        <v>44210</v>
      </c>
      <c r="B586" s="2">
        <v>756</v>
      </c>
      <c r="C586" s="1">
        <v>2806</v>
      </c>
      <c r="D586" s="1">
        <f>C586/B586</f>
        <v>3.7116402116402116</v>
      </c>
      <c r="E586" s="1">
        <f>IF(AND(($D586&gt;=0),($D586&lt;5)),1,0)</f>
        <v>1</v>
      </c>
      <c r="F586" s="1">
        <f>IF(AND(($D586&gt;=5),($D586&lt;10)),1,0)</f>
        <v>0</v>
      </c>
      <c r="G586" s="1">
        <f>IF(AND((D586&gt;=10),(D586&lt;15)),1,0)</f>
        <v>0</v>
      </c>
      <c r="H586" s="1">
        <f>IF(AND(($D586&gt;=15),($D586&lt;20)),1,0)</f>
        <v>0</v>
      </c>
      <c r="L586" s="3">
        <v>44210</v>
      </c>
      <c r="M586" s="2">
        <v>756</v>
      </c>
      <c r="N586" s="1">
        <f>IF(E586=1,$C586,0)</f>
        <v>2806</v>
      </c>
      <c r="O586" s="1">
        <f>IF(F586=1,$C586,0)</f>
        <v>0</v>
      </c>
      <c r="P586" s="1">
        <f>IF(G586=1,$C586,0)</f>
        <v>0</v>
      </c>
      <c r="Q586" s="1">
        <f>IF(H586=1,$C586,0)</f>
        <v>0</v>
      </c>
    </row>
    <row r="587" spans="1:17" x14ac:dyDescent="0.25">
      <c r="A587" s="3">
        <v>44211</v>
      </c>
      <c r="B587" s="2">
        <v>847</v>
      </c>
      <c r="C587" s="1">
        <v>3229</v>
      </c>
      <c r="D587" s="1">
        <f>C587/B587</f>
        <v>3.8122786304604488</v>
      </c>
      <c r="E587" s="1">
        <f>IF(AND(($D587&gt;=0),($D587&lt;5)),1,0)</f>
        <v>1</v>
      </c>
      <c r="F587" s="1">
        <f>IF(AND(($D587&gt;=5),($D587&lt;10)),1,0)</f>
        <v>0</v>
      </c>
      <c r="G587" s="1">
        <f>IF(AND((D587&gt;=10),(D587&lt;15)),1,0)</f>
        <v>0</v>
      </c>
      <c r="H587" s="1">
        <f>IF(AND(($D587&gt;=15),($D587&lt;20)),1,0)</f>
        <v>0</v>
      </c>
      <c r="L587" s="3">
        <v>44211</v>
      </c>
      <c r="M587" s="2">
        <v>847</v>
      </c>
      <c r="N587" s="1">
        <f>IF(E587=1,$C587,0)</f>
        <v>3229</v>
      </c>
      <c r="O587" s="1">
        <f>IF(F587=1,$C587,0)</f>
        <v>0</v>
      </c>
      <c r="P587" s="1">
        <f>IF(G587=1,$C587,0)</f>
        <v>0</v>
      </c>
      <c r="Q587" s="1">
        <f>IF(H587=1,$C587,0)</f>
        <v>0</v>
      </c>
    </row>
    <row r="588" spans="1:17" x14ac:dyDescent="0.25">
      <c r="A588" s="3">
        <v>44212</v>
      </c>
      <c r="B588" s="2">
        <v>901</v>
      </c>
      <c r="C588" s="1">
        <v>3520</v>
      </c>
      <c r="D588" s="1">
        <f>C588/B588</f>
        <v>3.9067702552719199</v>
      </c>
      <c r="E588" s="1">
        <f>IF(AND(($D588&gt;=0),($D588&lt;5)),1,0)</f>
        <v>1</v>
      </c>
      <c r="F588" s="1">
        <f>IF(AND(($D588&gt;=5),($D588&lt;10)),1,0)</f>
        <v>0</v>
      </c>
      <c r="G588" s="1">
        <f>IF(AND((D588&gt;=10),(D588&lt;15)),1,0)</f>
        <v>0</v>
      </c>
      <c r="H588" s="1">
        <f>IF(AND(($D588&gt;=15),($D588&lt;20)),1,0)</f>
        <v>0</v>
      </c>
      <c r="L588" s="3">
        <v>44212</v>
      </c>
      <c r="M588" s="2">
        <v>901</v>
      </c>
      <c r="N588" s="1">
        <f>IF(E588=1,$C588,0)</f>
        <v>3520</v>
      </c>
      <c r="O588" s="1">
        <f>IF(F588=1,$C588,0)</f>
        <v>0</v>
      </c>
      <c r="P588" s="1">
        <f>IF(G588=1,$C588,0)</f>
        <v>0</v>
      </c>
      <c r="Q588" s="1">
        <f>IF(H588=1,$C588,0)</f>
        <v>0</v>
      </c>
    </row>
    <row r="589" spans="1:17" x14ac:dyDescent="0.25">
      <c r="A589" s="3">
        <v>44213</v>
      </c>
      <c r="B589" s="2">
        <v>809</v>
      </c>
      <c r="C589" s="1">
        <v>3499</v>
      </c>
      <c r="D589" s="1">
        <f>C589/B589</f>
        <v>4.3250927070457355</v>
      </c>
      <c r="E589" s="1">
        <f>IF(AND(($D589&gt;=0),($D589&lt;5)),1,0)</f>
        <v>1</v>
      </c>
      <c r="F589" s="1">
        <f>IF(AND(($D589&gt;=5),($D589&lt;10)),1,0)</f>
        <v>0</v>
      </c>
      <c r="G589" s="1">
        <f>IF(AND((D589&gt;=10),(D589&lt;15)),1,0)</f>
        <v>0</v>
      </c>
      <c r="H589" s="1">
        <f>IF(AND(($D589&gt;=15),($D589&lt;20)),1,0)</f>
        <v>0</v>
      </c>
      <c r="L589" s="3">
        <v>44213</v>
      </c>
      <c r="M589" s="2">
        <v>809</v>
      </c>
      <c r="N589" s="1">
        <f>IF(E589=1,$C589,0)</f>
        <v>3499</v>
      </c>
      <c r="O589" s="1">
        <f>IF(F589=1,$C589,0)</f>
        <v>0</v>
      </c>
      <c r="P589" s="1">
        <f>IF(G589=1,$C589,0)</f>
        <v>0</v>
      </c>
      <c r="Q589" s="1">
        <f>IF(H589=1,$C589,0)</f>
        <v>0</v>
      </c>
    </row>
    <row r="590" spans="1:17" x14ac:dyDescent="0.25">
      <c r="A590" s="3">
        <v>44214</v>
      </c>
      <c r="B590" s="2">
        <v>677</v>
      </c>
      <c r="C590" s="1">
        <v>3196</v>
      </c>
      <c r="D590" s="1">
        <f>C590/B590</f>
        <v>4.7208271787296896</v>
      </c>
      <c r="E590" s="1">
        <f>IF(AND(($D590&gt;=0),($D590&lt;5)),1,0)</f>
        <v>1</v>
      </c>
      <c r="F590" s="1">
        <f>IF(AND(($D590&gt;=5),($D590&lt;10)),1,0)</f>
        <v>0</v>
      </c>
      <c r="G590" s="1">
        <f>IF(AND((D590&gt;=10),(D590&lt;15)),1,0)</f>
        <v>0</v>
      </c>
      <c r="H590" s="1">
        <f>IF(AND(($D590&gt;=15),($D590&lt;20)),1,0)</f>
        <v>0</v>
      </c>
      <c r="L590" s="3">
        <v>44214</v>
      </c>
      <c r="M590" s="2">
        <v>677</v>
      </c>
      <c r="N590" s="1">
        <f>IF(E590=1,$C590,0)</f>
        <v>3196</v>
      </c>
      <c r="O590" s="1">
        <f>IF(F590=1,$C590,0)</f>
        <v>0</v>
      </c>
      <c r="P590" s="1">
        <f>IF(G590=1,$C590,0)</f>
        <v>0</v>
      </c>
      <c r="Q590" s="1">
        <f>IF(H590=1,$C590,0)</f>
        <v>0</v>
      </c>
    </row>
    <row r="591" spans="1:17" x14ac:dyDescent="0.25">
      <c r="A591" s="3">
        <v>44215</v>
      </c>
      <c r="B591" s="2">
        <v>610</v>
      </c>
      <c r="C591" s="1">
        <v>1746</v>
      </c>
      <c r="D591" s="1">
        <f>C591/B591</f>
        <v>2.8622950819672131</v>
      </c>
      <c r="E591" s="1">
        <f>IF(AND(($D591&gt;=0),($D591&lt;5)),1,0)</f>
        <v>1</v>
      </c>
      <c r="F591" s="1">
        <f>IF(AND(($D591&gt;=5),($D591&lt;10)),1,0)</f>
        <v>0</v>
      </c>
      <c r="G591" s="1">
        <f>IF(AND((D591&gt;=10),(D591&lt;15)),1,0)</f>
        <v>0</v>
      </c>
      <c r="H591" s="1">
        <f>IF(AND(($D591&gt;=15),($D591&lt;20)),1,0)</f>
        <v>0</v>
      </c>
      <c r="L591" s="3">
        <v>44215</v>
      </c>
      <c r="M591" s="2">
        <v>610</v>
      </c>
      <c r="N591" s="1">
        <f>IF(E591=1,$C591,0)</f>
        <v>1746</v>
      </c>
      <c r="O591" s="1">
        <f>IF(F591=1,$C591,0)</f>
        <v>0</v>
      </c>
      <c r="P591" s="1">
        <f>IF(G591=1,$C591,0)</f>
        <v>0</v>
      </c>
      <c r="Q591" s="1">
        <f>IF(H591=1,$C591,0)</f>
        <v>0</v>
      </c>
    </row>
    <row r="592" spans="1:17" x14ac:dyDescent="0.25">
      <c r="A592" s="3">
        <v>44216</v>
      </c>
      <c r="B592" s="2">
        <v>598</v>
      </c>
      <c r="C592" s="1">
        <v>1231</v>
      </c>
      <c r="D592" s="1">
        <f>C592/B592</f>
        <v>2.0585284280936453</v>
      </c>
      <c r="E592" s="1">
        <f>IF(AND(($D592&gt;=0),($D592&lt;5)),1,0)</f>
        <v>1</v>
      </c>
      <c r="F592" s="1">
        <f>IF(AND(($D592&gt;=5),($D592&lt;10)),1,0)</f>
        <v>0</v>
      </c>
      <c r="G592" s="1">
        <f>IF(AND((D592&gt;=10),(D592&lt;15)),1,0)</f>
        <v>0</v>
      </c>
      <c r="H592" s="1">
        <f>IF(AND(($D592&gt;=15),($D592&lt;20)),1,0)</f>
        <v>0</v>
      </c>
      <c r="L592" s="3">
        <v>44216</v>
      </c>
      <c r="M592" s="2">
        <v>598</v>
      </c>
      <c r="N592" s="1">
        <f>IF(E592=1,$C592,0)</f>
        <v>1231</v>
      </c>
      <c r="O592" s="1">
        <f>IF(F592=1,$C592,0)</f>
        <v>0</v>
      </c>
      <c r="P592" s="1">
        <f>IF(G592=1,$C592,0)</f>
        <v>0</v>
      </c>
      <c r="Q592" s="1">
        <f>IF(H592=1,$C592,0)</f>
        <v>0</v>
      </c>
    </row>
    <row r="593" spans="1:17" x14ac:dyDescent="0.25">
      <c r="A593" s="3">
        <v>44217</v>
      </c>
      <c r="B593" s="2">
        <v>579</v>
      </c>
      <c r="C593" s="1">
        <v>694</v>
      </c>
      <c r="D593" s="1">
        <f>C593/B593</f>
        <v>1.1986183074265975</v>
      </c>
      <c r="E593" s="1">
        <f>IF(AND(($D593&gt;=0),($D593&lt;5)),1,0)</f>
        <v>1</v>
      </c>
      <c r="F593" s="1">
        <f>IF(AND(($D593&gt;=5),($D593&lt;10)),1,0)</f>
        <v>0</v>
      </c>
      <c r="G593" s="1">
        <f>IF(AND((D593&gt;=10),(D593&lt;15)),1,0)</f>
        <v>0</v>
      </c>
      <c r="H593" s="1">
        <f>IF(AND(($D593&gt;=15),($D593&lt;20)),1,0)</f>
        <v>0</v>
      </c>
      <c r="L593" s="3">
        <v>44217</v>
      </c>
      <c r="M593" s="2">
        <v>579</v>
      </c>
      <c r="N593" s="1">
        <f>IF(E593=1,$C593,0)</f>
        <v>694</v>
      </c>
      <c r="O593" s="1">
        <f>IF(F593=1,$C593,0)</f>
        <v>0</v>
      </c>
      <c r="P593" s="1">
        <f>IF(G593=1,$C593,0)</f>
        <v>0</v>
      </c>
      <c r="Q593" s="1">
        <f>IF(H593=1,$C593,0)</f>
        <v>0</v>
      </c>
    </row>
    <row r="594" spans="1:17" x14ac:dyDescent="0.25">
      <c r="A594" s="3">
        <v>44218</v>
      </c>
      <c r="B594" s="2">
        <v>764</v>
      </c>
      <c r="C594" s="1">
        <v>694</v>
      </c>
      <c r="D594" s="1">
        <f>C594/B594</f>
        <v>0.90837696335078533</v>
      </c>
      <c r="E594" s="1">
        <f>IF(AND(($D594&gt;=0),($D594&lt;5)),1,0)</f>
        <v>1</v>
      </c>
      <c r="F594" s="1">
        <f>IF(AND(($D594&gt;=5),($D594&lt;10)),1,0)</f>
        <v>0</v>
      </c>
      <c r="G594" s="1">
        <f>IF(AND((D594&gt;=10),(D594&lt;15)),1,0)</f>
        <v>0</v>
      </c>
      <c r="H594" s="1">
        <f>IF(AND(($D594&gt;=15),($D594&lt;20)),1,0)</f>
        <v>0</v>
      </c>
      <c r="L594" s="3">
        <v>44218</v>
      </c>
      <c r="M594" s="2">
        <v>764</v>
      </c>
      <c r="N594" s="1">
        <f>IF(E594=1,$C594,0)</f>
        <v>694</v>
      </c>
      <c r="O594" s="1">
        <f>IF(F594=1,$C594,0)</f>
        <v>0</v>
      </c>
      <c r="P594" s="1">
        <f>IF(G594=1,$C594,0)</f>
        <v>0</v>
      </c>
      <c r="Q594" s="1">
        <f>IF(H594=1,$C594,0)</f>
        <v>0</v>
      </c>
    </row>
    <row r="595" spans="1:17" x14ac:dyDescent="0.25">
      <c r="A595" s="3">
        <v>44219</v>
      </c>
      <c r="B595" s="2">
        <v>902</v>
      </c>
      <c r="C595" s="1">
        <v>391</v>
      </c>
      <c r="D595" s="1">
        <f>C595/B595</f>
        <v>0.43348115299334811</v>
      </c>
      <c r="E595" s="1">
        <f>IF(AND(($D595&gt;=0),($D595&lt;5)),1,0)</f>
        <v>1</v>
      </c>
      <c r="F595" s="1">
        <f>IF(AND(($D595&gt;=5),($D595&lt;10)),1,0)</f>
        <v>0</v>
      </c>
      <c r="G595" s="1">
        <f>IF(AND((D595&gt;=10),(D595&lt;15)),1,0)</f>
        <v>0</v>
      </c>
      <c r="H595" s="1">
        <f>IF(AND(($D595&gt;=15),($D595&lt;20)),1,0)</f>
        <v>0</v>
      </c>
      <c r="L595" s="3">
        <v>44219</v>
      </c>
      <c r="M595" s="2">
        <v>902</v>
      </c>
      <c r="N595" s="1">
        <f>IF(E595=1,$C595,0)</f>
        <v>391</v>
      </c>
      <c r="O595" s="1">
        <f>IF(F595=1,$C595,0)</f>
        <v>0</v>
      </c>
      <c r="P595" s="1">
        <f>IF(G595=1,$C595,0)</f>
        <v>0</v>
      </c>
      <c r="Q595" s="1">
        <f>IF(H595=1,$C595,0)</f>
        <v>0</v>
      </c>
    </row>
    <row r="596" spans="1:17" x14ac:dyDescent="0.25">
      <c r="A596" s="3">
        <v>44220</v>
      </c>
      <c r="B596" s="2">
        <v>906</v>
      </c>
      <c r="C596" s="1">
        <v>245</v>
      </c>
      <c r="D596" s="1">
        <f>C596/B596</f>
        <v>0.27041942604856511</v>
      </c>
      <c r="E596" s="1">
        <f>IF(AND(($D596&gt;=0),($D596&lt;5)),1,0)</f>
        <v>1</v>
      </c>
      <c r="F596" s="1">
        <f>IF(AND(($D596&gt;=5),($D596&lt;10)),1,0)</f>
        <v>0</v>
      </c>
      <c r="G596" s="1">
        <f>IF(AND((D596&gt;=10),(D596&lt;15)),1,0)</f>
        <v>0</v>
      </c>
      <c r="H596" s="1">
        <f>IF(AND(($D596&gt;=15),($D596&lt;20)),1,0)</f>
        <v>0</v>
      </c>
      <c r="L596" s="3">
        <v>44220</v>
      </c>
      <c r="M596" s="2">
        <v>906</v>
      </c>
      <c r="N596" s="1">
        <f>IF(E596=1,$C596,0)</f>
        <v>245</v>
      </c>
      <c r="O596" s="1">
        <f>IF(F596=1,$C596,0)</f>
        <v>0</v>
      </c>
      <c r="P596" s="1">
        <f>IF(G596=1,$C596,0)</f>
        <v>0</v>
      </c>
      <c r="Q596" s="1">
        <f>IF(H596=1,$C596,0)</f>
        <v>0</v>
      </c>
    </row>
    <row r="597" spans="1:17" x14ac:dyDescent="0.25">
      <c r="A597" s="3">
        <v>44221</v>
      </c>
      <c r="B597" s="2">
        <v>716</v>
      </c>
      <c r="C597" s="1">
        <v>80</v>
      </c>
      <c r="D597" s="1">
        <f>C597/B597</f>
        <v>0.11173184357541899</v>
      </c>
      <c r="E597" s="1">
        <f>IF(AND(($D597&gt;=0),($D597&lt;5)),1,0)</f>
        <v>1</v>
      </c>
      <c r="F597" s="1">
        <f>IF(AND(($D597&gt;=5),($D597&lt;10)),1,0)</f>
        <v>0</v>
      </c>
      <c r="G597" s="1">
        <f>IF(AND((D597&gt;=10),(D597&lt;15)),1,0)</f>
        <v>0</v>
      </c>
      <c r="H597" s="1">
        <f>IF(AND(($D597&gt;=15),($D597&lt;20)),1,0)</f>
        <v>0</v>
      </c>
      <c r="L597" s="3">
        <v>44221</v>
      </c>
      <c r="M597" s="2">
        <v>716</v>
      </c>
      <c r="N597" s="1">
        <f>IF(E597=1,$C597,0)</f>
        <v>80</v>
      </c>
      <c r="O597" s="1">
        <f>IF(F597=1,$C597,0)</f>
        <v>0</v>
      </c>
      <c r="P597" s="1">
        <f>IF(G597=1,$C597,0)</f>
        <v>0</v>
      </c>
      <c r="Q597" s="1">
        <f>IF(H597=1,$C597,0)</f>
        <v>0</v>
      </c>
    </row>
    <row r="598" spans="1:17" x14ac:dyDescent="0.25">
      <c r="A598" s="3">
        <v>44222</v>
      </c>
      <c r="B598" s="2">
        <v>633</v>
      </c>
      <c r="C598" s="1">
        <v>0</v>
      </c>
      <c r="D598" s="1">
        <f>C598/B598</f>
        <v>0</v>
      </c>
      <c r="E598" s="1">
        <f>IF(AND(($D598&gt;=0),($D598&lt;5)),1,0)</f>
        <v>1</v>
      </c>
      <c r="F598" s="1">
        <f>IF(AND(($D598&gt;=5),($D598&lt;10)),1,0)</f>
        <v>0</v>
      </c>
      <c r="G598" s="1">
        <f>IF(AND((D598&gt;=10),(D598&lt;15)),1,0)</f>
        <v>0</v>
      </c>
      <c r="H598" s="1">
        <f>IF(AND(($D598&gt;=15),($D598&lt;20)),1,0)</f>
        <v>0</v>
      </c>
      <c r="L598" s="3">
        <v>44222</v>
      </c>
      <c r="M598" s="2">
        <v>633</v>
      </c>
      <c r="N598" s="1">
        <f>IF(E598=1,$C598,0)</f>
        <v>0</v>
      </c>
      <c r="O598" s="1">
        <f>IF(F598=1,$C598,0)</f>
        <v>0</v>
      </c>
      <c r="P598" s="1">
        <f>IF(G598=1,$C598,0)</f>
        <v>0</v>
      </c>
      <c r="Q598" s="1">
        <f>IF(H598=1,$C598,0)</f>
        <v>0</v>
      </c>
    </row>
    <row r="599" spans="1:17" x14ac:dyDescent="0.25">
      <c r="A599" s="3">
        <v>44223</v>
      </c>
      <c r="B599" s="2">
        <v>632</v>
      </c>
      <c r="C599" s="1">
        <v>0</v>
      </c>
      <c r="D599" s="1">
        <f>C599/B599</f>
        <v>0</v>
      </c>
      <c r="E599" s="1">
        <f>IF(AND(($D599&gt;=0),($D599&lt;5)),1,0)</f>
        <v>1</v>
      </c>
      <c r="F599" s="1">
        <f>IF(AND(($D599&gt;=5),($D599&lt;10)),1,0)</f>
        <v>0</v>
      </c>
      <c r="G599" s="1">
        <f>IF(AND((D599&gt;=10),(D599&lt;15)),1,0)</f>
        <v>0</v>
      </c>
      <c r="H599" s="1">
        <f>IF(AND(($D599&gt;=15),($D599&lt;20)),1,0)</f>
        <v>0</v>
      </c>
      <c r="L599" s="3">
        <v>44223</v>
      </c>
      <c r="M599" s="2">
        <v>632</v>
      </c>
      <c r="N599" s="1">
        <f>IF(E599=1,$C599,0)</f>
        <v>0</v>
      </c>
      <c r="O599" s="1">
        <f>IF(F599=1,$C599,0)</f>
        <v>0</v>
      </c>
      <c r="P599" s="1">
        <f>IF(G599=1,$C599,0)</f>
        <v>0</v>
      </c>
      <c r="Q599" s="1">
        <f>IF(H599=1,$C599,0)</f>
        <v>0</v>
      </c>
    </row>
    <row r="600" spans="1:17" x14ac:dyDescent="0.25">
      <c r="A600" s="3">
        <v>44224</v>
      </c>
      <c r="B600" s="2">
        <v>688</v>
      </c>
      <c r="C600" s="1">
        <v>0</v>
      </c>
      <c r="D600" s="1">
        <f>C600/B600</f>
        <v>0</v>
      </c>
      <c r="E600" s="1">
        <f>IF(AND(($D600&gt;=0),($D600&lt;5)),1,0)</f>
        <v>1</v>
      </c>
      <c r="F600" s="1">
        <f>IF(AND(($D600&gt;=5),($D600&lt;10)),1,0)</f>
        <v>0</v>
      </c>
      <c r="G600" s="1">
        <f>IF(AND((D600&gt;=10),(D600&lt;15)),1,0)</f>
        <v>0</v>
      </c>
      <c r="H600" s="1">
        <f>IF(AND(($D600&gt;=15),($D600&lt;20)),1,0)</f>
        <v>0</v>
      </c>
      <c r="L600" s="3">
        <v>44224</v>
      </c>
      <c r="M600" s="2">
        <v>688</v>
      </c>
      <c r="N600" s="1">
        <f>IF(E600=1,$C600,0)</f>
        <v>0</v>
      </c>
      <c r="O600" s="1">
        <f>IF(F600=1,$C600,0)</f>
        <v>0</v>
      </c>
      <c r="P600" s="1">
        <f>IF(G600=1,$C600,0)</f>
        <v>0</v>
      </c>
      <c r="Q600" s="1">
        <f>IF(H600=1,$C600,0)</f>
        <v>0</v>
      </c>
    </row>
    <row r="601" spans="1:17" x14ac:dyDescent="0.25">
      <c r="A601" s="3">
        <v>44225</v>
      </c>
      <c r="B601" s="2">
        <v>888</v>
      </c>
      <c r="C601" s="1">
        <v>0</v>
      </c>
      <c r="D601" s="1">
        <f>C601/B601</f>
        <v>0</v>
      </c>
      <c r="E601" s="1">
        <f>IF(AND(($D601&gt;=0),($D601&lt;5)),1,0)</f>
        <v>1</v>
      </c>
      <c r="F601" s="1">
        <f>IF(AND(($D601&gt;=5),($D601&lt;10)),1,0)</f>
        <v>0</v>
      </c>
      <c r="G601" s="1">
        <f>IF(AND((D601&gt;=10),(D601&lt;15)),1,0)</f>
        <v>0</v>
      </c>
      <c r="H601" s="1">
        <f>IF(AND(($D601&gt;=15),($D601&lt;20)),1,0)</f>
        <v>0</v>
      </c>
      <c r="L601" s="3">
        <v>44225</v>
      </c>
      <c r="M601" s="2">
        <v>888</v>
      </c>
      <c r="N601" s="1">
        <f>IF(E601=1,$C601,0)</f>
        <v>0</v>
      </c>
      <c r="O601" s="1">
        <f>IF(F601=1,$C601,0)</f>
        <v>0</v>
      </c>
      <c r="P601" s="1">
        <f>IF(G601=1,$C601,0)</f>
        <v>0</v>
      </c>
      <c r="Q601" s="1">
        <f>IF(H601=1,$C601,0)</f>
        <v>0</v>
      </c>
    </row>
    <row r="602" spans="1:17" x14ac:dyDescent="0.25">
      <c r="A602" s="3">
        <v>44226</v>
      </c>
      <c r="B602" s="2">
        <v>1128</v>
      </c>
      <c r="C602" s="1">
        <v>0</v>
      </c>
      <c r="D602" s="1">
        <f>C602/B602</f>
        <v>0</v>
      </c>
      <c r="E602" s="1">
        <f>IF(AND(($D602&gt;=0),($D602&lt;5)),1,0)</f>
        <v>1</v>
      </c>
      <c r="F602" s="1">
        <f>IF(AND(($D602&gt;=5),($D602&lt;10)),1,0)</f>
        <v>0</v>
      </c>
      <c r="G602" s="1">
        <f>IF(AND((D602&gt;=10),(D602&lt;15)),1,0)</f>
        <v>0</v>
      </c>
      <c r="H602" s="1">
        <f>IF(AND(($D602&gt;=15),($D602&lt;20)),1,0)</f>
        <v>0</v>
      </c>
      <c r="L602" s="3">
        <v>44226</v>
      </c>
      <c r="M602" s="2">
        <v>1128</v>
      </c>
      <c r="N602" s="1">
        <f>IF(E602=1,$C602,0)</f>
        <v>0</v>
      </c>
      <c r="O602" s="1">
        <f>IF(F602=1,$C602,0)</f>
        <v>0</v>
      </c>
      <c r="P602" s="1">
        <f>IF(G602=1,$C602,0)</f>
        <v>0</v>
      </c>
      <c r="Q602" s="1">
        <f>IF(H602=1,$C602,0)</f>
        <v>0</v>
      </c>
    </row>
    <row r="603" spans="1:17" x14ac:dyDescent="0.25">
      <c r="A603" s="3">
        <v>44227</v>
      </c>
      <c r="B603" s="2">
        <v>865</v>
      </c>
      <c r="C603" s="1">
        <v>0</v>
      </c>
      <c r="D603" s="1">
        <f>C603/B603</f>
        <v>0</v>
      </c>
      <c r="E603" s="1">
        <f>IF(AND(($D603&gt;=0),($D603&lt;5)),1,0)</f>
        <v>1</v>
      </c>
      <c r="F603" s="1">
        <f>IF(AND(($D603&gt;=5),($D603&lt;10)),1,0)</f>
        <v>0</v>
      </c>
      <c r="G603" s="1">
        <f>IF(AND((D603&gt;=10),(D603&lt;15)),1,0)</f>
        <v>0</v>
      </c>
      <c r="H603" s="1">
        <f>IF(AND(($D603&gt;=15),($D603&lt;20)),1,0)</f>
        <v>0</v>
      </c>
      <c r="L603" s="3">
        <v>44227</v>
      </c>
      <c r="M603" s="2">
        <v>865</v>
      </c>
      <c r="N603" s="1">
        <f>IF(E603=1,$C603,0)</f>
        <v>0</v>
      </c>
      <c r="O603" s="1">
        <f>IF(F603=1,$C603,0)</f>
        <v>0</v>
      </c>
      <c r="P603" s="1">
        <f>IF(G603=1,$C603,0)</f>
        <v>0</v>
      </c>
      <c r="Q603" s="1">
        <f>IF(H603=1,$C603,0)</f>
        <v>0</v>
      </c>
    </row>
    <row r="604" spans="1:17" x14ac:dyDescent="0.25">
      <c r="A604" s="3">
        <v>44228</v>
      </c>
      <c r="B604" s="2">
        <v>687</v>
      </c>
      <c r="C604" s="1">
        <v>339</v>
      </c>
      <c r="D604" s="1">
        <f>C604/B604</f>
        <v>0.49344978165938863</v>
      </c>
      <c r="E604" s="1">
        <f>IF(AND(($D604&gt;=0),($D604&lt;5)),1,0)</f>
        <v>1</v>
      </c>
      <c r="F604" s="1">
        <f>IF(AND(($D604&gt;=5),($D604&lt;10)),1,0)</f>
        <v>0</v>
      </c>
      <c r="G604" s="1">
        <f>IF(AND((D604&gt;=10),(D604&lt;15)),1,0)</f>
        <v>0</v>
      </c>
      <c r="H604" s="1">
        <f>IF(AND(($D604&gt;=15),($D604&lt;20)),1,0)</f>
        <v>0</v>
      </c>
      <c r="L604" s="3">
        <v>44228</v>
      </c>
      <c r="M604" s="2">
        <v>687</v>
      </c>
      <c r="N604" s="1">
        <f>IF(E604=1,$C604,0)</f>
        <v>339</v>
      </c>
      <c r="O604" s="1">
        <f>IF(F604=1,$C604,0)</f>
        <v>0</v>
      </c>
      <c r="P604" s="1">
        <f>IF(G604=1,$C604,0)</f>
        <v>0</v>
      </c>
      <c r="Q604" s="1">
        <f>IF(H604=1,$C604,0)</f>
        <v>0</v>
      </c>
    </row>
    <row r="605" spans="1:17" x14ac:dyDescent="0.25">
      <c r="A605" s="3">
        <v>44229</v>
      </c>
      <c r="B605" s="2">
        <v>686</v>
      </c>
      <c r="C605" s="1">
        <v>1410</v>
      </c>
      <c r="D605" s="1">
        <f>C605/B605</f>
        <v>2.055393586005831</v>
      </c>
      <c r="E605" s="1">
        <f>IF(AND(($D605&gt;=0),($D605&lt;5)),1,0)</f>
        <v>1</v>
      </c>
      <c r="F605" s="1">
        <f>IF(AND(($D605&gt;=5),($D605&lt;10)),1,0)</f>
        <v>0</v>
      </c>
      <c r="G605" s="1">
        <f>IF(AND((D605&gt;=10),(D605&lt;15)),1,0)</f>
        <v>0</v>
      </c>
      <c r="H605" s="1">
        <f>IF(AND(($D605&gt;=15),($D605&lt;20)),1,0)</f>
        <v>0</v>
      </c>
      <c r="L605" s="3">
        <v>44229</v>
      </c>
      <c r="M605" s="2">
        <v>686</v>
      </c>
      <c r="N605" s="1">
        <f>IF(E605=1,$C605,0)</f>
        <v>1410</v>
      </c>
      <c r="O605" s="1">
        <f>IF(F605=1,$C605,0)</f>
        <v>0</v>
      </c>
      <c r="P605" s="1">
        <f>IF(G605=1,$C605,0)</f>
        <v>0</v>
      </c>
      <c r="Q605" s="1">
        <f>IF(H605=1,$C605,0)</f>
        <v>0</v>
      </c>
    </row>
    <row r="606" spans="1:17" x14ac:dyDescent="0.25">
      <c r="A606" s="3">
        <v>44230</v>
      </c>
      <c r="B606" s="2">
        <v>810</v>
      </c>
      <c r="C606" s="1">
        <v>1904</v>
      </c>
      <c r="D606" s="1">
        <f>C606/B606</f>
        <v>2.3506172839506174</v>
      </c>
      <c r="E606" s="1">
        <f>IF(AND(($D606&gt;=0),($D606&lt;5)),1,0)</f>
        <v>1</v>
      </c>
      <c r="F606" s="1">
        <f>IF(AND(($D606&gt;=5),($D606&lt;10)),1,0)</f>
        <v>0</v>
      </c>
      <c r="G606" s="1">
        <f>IF(AND((D606&gt;=10),(D606&lt;15)),1,0)</f>
        <v>0</v>
      </c>
      <c r="H606" s="1">
        <f>IF(AND(($D606&gt;=15),($D606&lt;20)),1,0)</f>
        <v>0</v>
      </c>
      <c r="L606" s="3">
        <v>44230</v>
      </c>
      <c r="M606" s="2">
        <v>810</v>
      </c>
      <c r="N606" s="1">
        <f>IF(E606=1,$C606,0)</f>
        <v>1904</v>
      </c>
      <c r="O606" s="1">
        <f>IF(F606=1,$C606,0)</f>
        <v>0</v>
      </c>
      <c r="P606" s="1">
        <f>IF(G606=1,$C606,0)</f>
        <v>0</v>
      </c>
      <c r="Q606" s="1">
        <f>IF(H606=1,$C606,0)</f>
        <v>0</v>
      </c>
    </row>
    <row r="607" spans="1:17" x14ac:dyDescent="0.25">
      <c r="A607" s="3">
        <v>44231</v>
      </c>
      <c r="B607" s="2">
        <v>921</v>
      </c>
      <c r="C607" s="1">
        <v>2402</v>
      </c>
      <c r="D607" s="1">
        <f>C607/B607</f>
        <v>2.6080347448425623</v>
      </c>
      <c r="E607" s="1">
        <f>IF(AND(($D607&gt;=0),($D607&lt;5)),1,0)</f>
        <v>1</v>
      </c>
      <c r="F607" s="1">
        <f>IF(AND(($D607&gt;=5),($D607&lt;10)),1,0)</f>
        <v>0</v>
      </c>
      <c r="G607" s="1">
        <f>IF(AND((D607&gt;=10),(D607&lt;15)),1,0)</f>
        <v>0</v>
      </c>
      <c r="H607" s="1">
        <f>IF(AND(($D607&gt;=15),($D607&lt;20)),1,0)</f>
        <v>0</v>
      </c>
      <c r="L607" s="3">
        <v>44231</v>
      </c>
      <c r="M607" s="2">
        <v>921</v>
      </c>
      <c r="N607" s="1">
        <f>IF(E607=1,$C607,0)</f>
        <v>2402</v>
      </c>
      <c r="O607" s="1">
        <f>IF(F607=1,$C607,0)</f>
        <v>0</v>
      </c>
      <c r="P607" s="1">
        <f>IF(G607=1,$C607,0)</f>
        <v>0</v>
      </c>
      <c r="Q607" s="1">
        <f>IF(H607=1,$C607,0)</f>
        <v>0</v>
      </c>
    </row>
    <row r="608" spans="1:17" x14ac:dyDescent="0.25">
      <c r="A608" s="3">
        <v>44232</v>
      </c>
      <c r="B608" s="2">
        <v>1057</v>
      </c>
      <c r="C608" s="1">
        <v>3010</v>
      </c>
      <c r="D608" s="1">
        <f>C608/B608</f>
        <v>2.8476821192052979</v>
      </c>
      <c r="E608" s="1">
        <f>IF(AND(($D608&gt;=0),($D608&lt;5)),1,0)</f>
        <v>1</v>
      </c>
      <c r="F608" s="1">
        <f>IF(AND(($D608&gt;=5),($D608&lt;10)),1,0)</f>
        <v>0</v>
      </c>
      <c r="G608" s="1">
        <f>IF(AND((D608&gt;=10),(D608&lt;15)),1,0)</f>
        <v>0</v>
      </c>
      <c r="H608" s="1">
        <f>IF(AND(($D608&gt;=15),($D608&lt;20)),1,0)</f>
        <v>0</v>
      </c>
      <c r="L608" s="3">
        <v>44232</v>
      </c>
      <c r="M608" s="2">
        <v>1057</v>
      </c>
      <c r="N608" s="1">
        <f>IF(E608=1,$C608,0)</f>
        <v>3010</v>
      </c>
      <c r="O608" s="1">
        <f>IF(F608=1,$C608,0)</f>
        <v>0</v>
      </c>
      <c r="P608" s="1">
        <f>IF(G608=1,$C608,0)</f>
        <v>0</v>
      </c>
      <c r="Q608" s="1">
        <f>IF(H608=1,$C608,0)</f>
        <v>0</v>
      </c>
    </row>
    <row r="609" spans="1:17" x14ac:dyDescent="0.25">
      <c r="A609" s="3">
        <v>44233</v>
      </c>
      <c r="B609" s="2">
        <v>1421</v>
      </c>
      <c r="C609" s="1">
        <v>3870</v>
      </c>
      <c r="D609" s="1">
        <f>C609/B609</f>
        <v>2.7234342012667137</v>
      </c>
      <c r="E609" s="1">
        <f>IF(AND(($D609&gt;=0),($D609&lt;5)),1,0)</f>
        <v>1</v>
      </c>
      <c r="F609" s="1">
        <f>IF(AND(($D609&gt;=5),($D609&lt;10)),1,0)</f>
        <v>0</v>
      </c>
      <c r="G609" s="1">
        <f>IF(AND((D609&gt;=10),(D609&lt;15)),1,0)</f>
        <v>0</v>
      </c>
      <c r="H609" s="1">
        <f>IF(AND(($D609&gt;=15),($D609&lt;20)),1,0)</f>
        <v>0</v>
      </c>
      <c r="L609" s="3">
        <v>44233</v>
      </c>
      <c r="M609" s="2">
        <v>1421</v>
      </c>
      <c r="N609" s="1">
        <f>IF(E609=1,$C609,0)</f>
        <v>3870</v>
      </c>
      <c r="O609" s="1">
        <f>IF(F609=1,$C609,0)</f>
        <v>0</v>
      </c>
      <c r="P609" s="1">
        <f>IF(G609=1,$C609,0)</f>
        <v>0</v>
      </c>
      <c r="Q609" s="1">
        <f>IF(H609=1,$C609,0)</f>
        <v>0</v>
      </c>
    </row>
    <row r="610" spans="1:17" x14ac:dyDescent="0.25">
      <c r="A610" s="3">
        <v>44234</v>
      </c>
      <c r="B610" s="2">
        <v>1256</v>
      </c>
      <c r="C610" s="1">
        <v>3939</v>
      </c>
      <c r="D610" s="1">
        <f>C610/B610</f>
        <v>3.1361464968152868</v>
      </c>
      <c r="E610" s="1">
        <f>IF(AND(($D610&gt;=0),($D610&lt;5)),1,0)</f>
        <v>1</v>
      </c>
      <c r="F610" s="1">
        <f>IF(AND(($D610&gt;=5),($D610&lt;10)),1,0)</f>
        <v>0</v>
      </c>
      <c r="G610" s="1">
        <f>IF(AND((D610&gt;=10),(D610&lt;15)),1,0)</f>
        <v>0</v>
      </c>
      <c r="H610" s="1">
        <f>IF(AND(($D610&gt;=15),($D610&lt;20)),1,0)</f>
        <v>0</v>
      </c>
      <c r="L610" s="3">
        <v>44234</v>
      </c>
      <c r="M610" s="2">
        <v>1256</v>
      </c>
      <c r="N610" s="1">
        <f>IF(E610=1,$C610,0)</f>
        <v>3939</v>
      </c>
      <c r="O610" s="1">
        <f>IF(F610=1,$C610,0)</f>
        <v>0</v>
      </c>
      <c r="P610" s="1">
        <f>IF(G610=1,$C610,0)</f>
        <v>0</v>
      </c>
      <c r="Q610" s="1">
        <f>IF(H610=1,$C610,0)</f>
        <v>0</v>
      </c>
    </row>
    <row r="611" spans="1:17" x14ac:dyDescent="0.25">
      <c r="A611" s="3">
        <v>44235</v>
      </c>
      <c r="B611" s="2">
        <v>2017</v>
      </c>
      <c r="C611" s="1">
        <v>6338</v>
      </c>
      <c r="D611" s="1">
        <f>C611/B611</f>
        <v>3.1422905304908282</v>
      </c>
      <c r="E611" s="1">
        <f>IF(AND(($D611&gt;=0),($D611&lt;5)),1,0)</f>
        <v>1</v>
      </c>
      <c r="F611" s="1">
        <f>IF(AND(($D611&gt;=5),($D611&lt;10)),1,0)</f>
        <v>0</v>
      </c>
      <c r="G611" s="1">
        <f>IF(AND((D611&gt;=10),(D611&lt;15)),1,0)</f>
        <v>0</v>
      </c>
      <c r="H611" s="1">
        <f>IF(AND(($D611&gt;=15),($D611&lt;20)),1,0)</f>
        <v>0</v>
      </c>
      <c r="L611" s="3">
        <v>44235</v>
      </c>
      <c r="M611" s="2">
        <v>2017</v>
      </c>
      <c r="N611" s="1">
        <f>IF(E611=1,$C611,0)</f>
        <v>6338</v>
      </c>
      <c r="O611" s="1">
        <f>IF(F611=1,$C611,0)</f>
        <v>0</v>
      </c>
      <c r="P611" s="1">
        <f>IF(G611=1,$C611,0)</f>
        <v>0</v>
      </c>
      <c r="Q611" s="1">
        <f>IF(H611=1,$C611,0)</f>
        <v>0</v>
      </c>
    </row>
    <row r="612" spans="1:17" x14ac:dyDescent="0.25">
      <c r="A612" s="3">
        <v>44236</v>
      </c>
      <c r="B612" s="2">
        <v>1149</v>
      </c>
      <c r="C612" s="1">
        <v>3862</v>
      </c>
      <c r="D612" s="1">
        <f>C612/B612</f>
        <v>3.36118363794604</v>
      </c>
      <c r="E612" s="1">
        <f>IF(AND(($D612&gt;=0),($D612&lt;5)),1,0)</f>
        <v>1</v>
      </c>
      <c r="F612" s="1">
        <f>IF(AND(($D612&gt;=5),($D612&lt;10)),1,0)</f>
        <v>0</v>
      </c>
      <c r="G612" s="1">
        <f>IF(AND((D612&gt;=10),(D612&lt;15)),1,0)</f>
        <v>0</v>
      </c>
      <c r="H612" s="1">
        <f>IF(AND(($D612&gt;=15),($D612&lt;20)),1,0)</f>
        <v>0</v>
      </c>
      <c r="L612" s="3">
        <v>44236</v>
      </c>
      <c r="M612" s="2">
        <v>1149</v>
      </c>
      <c r="N612" s="1">
        <f>IF(E612=1,$C612,0)</f>
        <v>3862</v>
      </c>
      <c r="O612" s="1">
        <f>IF(F612=1,$C612,0)</f>
        <v>0</v>
      </c>
      <c r="P612" s="1">
        <f>IF(G612=1,$C612,0)</f>
        <v>0</v>
      </c>
      <c r="Q612" s="1">
        <f>IF(H612=1,$C612,0)</f>
        <v>0</v>
      </c>
    </row>
    <row r="613" spans="1:17" x14ac:dyDescent="0.25">
      <c r="A613" s="3">
        <v>44237</v>
      </c>
      <c r="B613" s="2">
        <v>1150</v>
      </c>
      <c r="C613" s="1">
        <v>3363</v>
      </c>
      <c r="D613" s="1">
        <f>C613/B613</f>
        <v>2.9243478260869566</v>
      </c>
      <c r="E613" s="1">
        <f>IF(AND(($D613&gt;=0),($D613&lt;5)),1,0)</f>
        <v>1</v>
      </c>
      <c r="F613" s="1">
        <f>IF(AND(($D613&gt;=5),($D613&lt;10)),1,0)</f>
        <v>0</v>
      </c>
      <c r="G613" s="1">
        <f>IF(AND((D613&gt;=10),(D613&lt;15)),1,0)</f>
        <v>0</v>
      </c>
      <c r="H613" s="1">
        <f>IF(AND(($D613&gt;=15),($D613&lt;20)),1,0)</f>
        <v>0</v>
      </c>
      <c r="L613" s="3">
        <v>44237</v>
      </c>
      <c r="M613" s="2">
        <v>1150</v>
      </c>
      <c r="N613" s="1">
        <f>IF(E613=1,$C613,0)</f>
        <v>3363</v>
      </c>
      <c r="O613" s="1">
        <f>IF(F613=1,$C613,0)</f>
        <v>0</v>
      </c>
      <c r="P613" s="1">
        <f>IF(G613=1,$C613,0)</f>
        <v>0</v>
      </c>
      <c r="Q613" s="1">
        <f>IF(H613=1,$C613,0)</f>
        <v>0</v>
      </c>
    </row>
    <row r="614" spans="1:17" x14ac:dyDescent="0.25">
      <c r="A614" s="3">
        <v>44238</v>
      </c>
      <c r="B614" s="2">
        <v>1016</v>
      </c>
      <c r="C614" s="1">
        <v>3026</v>
      </c>
      <c r="D614" s="1">
        <f>C614/B614</f>
        <v>2.9783464566929134</v>
      </c>
      <c r="E614" s="1">
        <f>IF(AND(($D614&gt;=0),($D614&lt;5)),1,0)</f>
        <v>1</v>
      </c>
      <c r="F614" s="1">
        <f>IF(AND(($D614&gt;=5),($D614&lt;10)),1,0)</f>
        <v>0</v>
      </c>
      <c r="G614" s="1">
        <f>IF(AND((D614&gt;=10),(D614&lt;15)),1,0)</f>
        <v>0</v>
      </c>
      <c r="H614" s="1">
        <f>IF(AND(($D614&gt;=15),($D614&lt;20)),1,0)</f>
        <v>0</v>
      </c>
      <c r="L614" s="3">
        <v>44238</v>
      </c>
      <c r="M614" s="2">
        <v>1016</v>
      </c>
      <c r="N614" s="1">
        <f>IF(E614=1,$C614,0)</f>
        <v>3026</v>
      </c>
      <c r="O614" s="1">
        <f>IF(F614=1,$C614,0)</f>
        <v>0</v>
      </c>
      <c r="P614" s="1">
        <f>IF(G614=1,$C614,0)</f>
        <v>0</v>
      </c>
      <c r="Q614" s="1">
        <f>IF(H614=1,$C614,0)</f>
        <v>0</v>
      </c>
    </row>
    <row r="615" spans="1:17" x14ac:dyDescent="0.25">
      <c r="A615" s="3">
        <v>44239</v>
      </c>
      <c r="B615" s="2">
        <v>1300</v>
      </c>
      <c r="C615" s="1">
        <v>3534</v>
      </c>
      <c r="D615" s="1">
        <f>C615/B615</f>
        <v>2.7184615384615385</v>
      </c>
      <c r="E615" s="1">
        <f>IF(AND(($D615&gt;=0),($D615&lt;5)),1,0)</f>
        <v>1</v>
      </c>
      <c r="F615" s="1">
        <f>IF(AND(($D615&gt;=5),($D615&lt;10)),1,0)</f>
        <v>0</v>
      </c>
      <c r="G615" s="1">
        <f>IF(AND((D615&gt;=10),(D615&lt;15)),1,0)</f>
        <v>0</v>
      </c>
      <c r="H615" s="1">
        <f>IF(AND(($D615&gt;=15),($D615&lt;20)),1,0)</f>
        <v>0</v>
      </c>
      <c r="L615" s="3">
        <v>44239</v>
      </c>
      <c r="M615" s="2">
        <v>1300</v>
      </c>
      <c r="N615" s="1">
        <f>IF(E615=1,$C615,0)</f>
        <v>3534</v>
      </c>
      <c r="O615" s="1">
        <f>IF(F615=1,$C615,0)</f>
        <v>0</v>
      </c>
      <c r="P615" s="1">
        <f>IF(G615=1,$C615,0)</f>
        <v>0</v>
      </c>
      <c r="Q615" s="1">
        <f>IF(H615=1,$C615,0)</f>
        <v>0</v>
      </c>
    </row>
    <row r="616" spans="1:17" x14ac:dyDescent="0.25">
      <c r="A616" s="3">
        <v>44240</v>
      </c>
      <c r="B616" s="2">
        <v>1586</v>
      </c>
      <c r="C616" s="1">
        <v>3796</v>
      </c>
      <c r="D616" s="1">
        <f>C616/B616</f>
        <v>2.3934426229508197</v>
      </c>
      <c r="E616" s="1">
        <f>IF(AND(($D616&gt;=0),($D616&lt;5)),1,0)</f>
        <v>1</v>
      </c>
      <c r="F616" s="1">
        <f>IF(AND(($D616&gt;=5),($D616&lt;10)),1,0)</f>
        <v>0</v>
      </c>
      <c r="G616" s="1">
        <f>IF(AND((D616&gt;=10),(D616&lt;15)),1,0)</f>
        <v>0</v>
      </c>
      <c r="H616" s="1">
        <f>IF(AND(($D616&gt;=15),($D616&lt;20)),1,0)</f>
        <v>0</v>
      </c>
      <c r="L616" s="3">
        <v>44240</v>
      </c>
      <c r="M616" s="2">
        <v>1586</v>
      </c>
      <c r="N616" s="1">
        <f>IF(E616=1,$C616,0)</f>
        <v>3796</v>
      </c>
      <c r="O616" s="1">
        <f>IF(F616=1,$C616,0)</f>
        <v>0</v>
      </c>
      <c r="P616" s="1">
        <f>IF(G616=1,$C616,0)</f>
        <v>0</v>
      </c>
      <c r="Q616" s="1">
        <f>IF(H616=1,$C616,0)</f>
        <v>0</v>
      </c>
    </row>
    <row r="617" spans="1:17" x14ac:dyDescent="0.25">
      <c r="A617" s="3">
        <v>44241</v>
      </c>
      <c r="B617" s="2">
        <v>1374</v>
      </c>
      <c r="C617" s="1">
        <v>3397</v>
      </c>
      <c r="D617" s="1">
        <f>C617/B617</f>
        <v>2.4723435225618631</v>
      </c>
      <c r="E617" s="1">
        <f>IF(AND(($D617&gt;=0),($D617&lt;5)),1,0)</f>
        <v>1</v>
      </c>
      <c r="F617" s="1">
        <f>IF(AND(($D617&gt;=5),($D617&lt;10)),1,0)</f>
        <v>0</v>
      </c>
      <c r="G617" s="1">
        <f>IF(AND((D617&gt;=10),(D617&lt;15)),1,0)</f>
        <v>0</v>
      </c>
      <c r="H617" s="1">
        <f>IF(AND(($D617&gt;=15),($D617&lt;20)),1,0)</f>
        <v>0</v>
      </c>
      <c r="L617" s="3">
        <v>44241</v>
      </c>
      <c r="M617" s="2">
        <v>1374</v>
      </c>
      <c r="N617" s="1">
        <f>IF(E617=1,$C617,0)</f>
        <v>3397</v>
      </c>
      <c r="O617" s="1">
        <f>IF(F617=1,$C617,0)</f>
        <v>0</v>
      </c>
      <c r="P617" s="1">
        <f>IF(G617=1,$C617,0)</f>
        <v>0</v>
      </c>
      <c r="Q617" s="1">
        <f>IF(H617=1,$C617,0)</f>
        <v>0</v>
      </c>
    </row>
    <row r="618" spans="1:17" x14ac:dyDescent="0.25">
      <c r="A618" s="3">
        <v>44242</v>
      </c>
      <c r="B618" s="2">
        <v>1080</v>
      </c>
      <c r="C618" s="1">
        <v>2731</v>
      </c>
      <c r="D618" s="1">
        <f>C618/B618</f>
        <v>2.5287037037037039</v>
      </c>
      <c r="E618" s="1">
        <f>IF(AND(($D618&gt;=0),($D618&lt;5)),1,0)</f>
        <v>1</v>
      </c>
      <c r="F618" s="1">
        <f>IF(AND(($D618&gt;=5),($D618&lt;10)),1,0)</f>
        <v>0</v>
      </c>
      <c r="G618" s="1">
        <f>IF(AND((D618&gt;=10),(D618&lt;15)),1,0)</f>
        <v>0</v>
      </c>
      <c r="H618" s="1">
        <f>IF(AND(($D618&gt;=15),($D618&lt;20)),1,0)</f>
        <v>0</v>
      </c>
      <c r="L618" s="3">
        <v>44242</v>
      </c>
      <c r="M618" s="2">
        <v>1080</v>
      </c>
      <c r="N618" s="1">
        <f>IF(E618=1,$C618,0)</f>
        <v>2731</v>
      </c>
      <c r="O618" s="1">
        <f>IF(F618=1,$C618,0)</f>
        <v>0</v>
      </c>
      <c r="P618" s="1">
        <f>IF(G618=1,$C618,0)</f>
        <v>0</v>
      </c>
      <c r="Q618" s="1">
        <f>IF(H618=1,$C618,0)</f>
        <v>0</v>
      </c>
    </row>
    <row r="619" spans="1:17" x14ac:dyDescent="0.25">
      <c r="A619" s="3">
        <v>44243</v>
      </c>
      <c r="B619" s="2">
        <v>1020</v>
      </c>
      <c r="C619" s="1">
        <v>2375</v>
      </c>
      <c r="D619" s="1">
        <f>C619/B619</f>
        <v>2.3284313725490198</v>
      </c>
      <c r="E619" s="1">
        <f>IF(AND(($D619&gt;=0),($D619&lt;5)),1,0)</f>
        <v>1</v>
      </c>
      <c r="F619" s="1">
        <f>IF(AND(($D619&gt;=5),($D619&lt;10)),1,0)</f>
        <v>0</v>
      </c>
      <c r="G619" s="1">
        <f>IF(AND((D619&gt;=10),(D619&lt;15)),1,0)</f>
        <v>0</v>
      </c>
      <c r="H619" s="1">
        <f>IF(AND(($D619&gt;=15),($D619&lt;20)),1,0)</f>
        <v>0</v>
      </c>
      <c r="L619" s="3">
        <v>44243</v>
      </c>
      <c r="M619" s="2">
        <v>1020</v>
      </c>
      <c r="N619" s="1">
        <f>IF(E619=1,$C619,0)</f>
        <v>2375</v>
      </c>
      <c r="O619" s="1">
        <f>IF(F619=1,$C619,0)</f>
        <v>0</v>
      </c>
      <c r="P619" s="1">
        <f>IF(G619=1,$C619,0)</f>
        <v>0</v>
      </c>
      <c r="Q619" s="1">
        <f>IF(H619=1,$C619,0)</f>
        <v>0</v>
      </c>
    </row>
    <row r="620" spans="1:17" x14ac:dyDescent="0.25">
      <c r="A620" s="3">
        <v>44244</v>
      </c>
      <c r="B620" s="2">
        <v>1077</v>
      </c>
      <c r="C620" s="1">
        <v>2539</v>
      </c>
      <c r="D620" s="1">
        <f>C620/B620</f>
        <v>2.3574744661095637</v>
      </c>
      <c r="E620" s="1">
        <f>IF(AND(($D620&gt;=0),($D620&lt;5)),1,0)</f>
        <v>1</v>
      </c>
      <c r="F620" s="1">
        <f>IF(AND(($D620&gt;=5),($D620&lt;10)),1,0)</f>
        <v>0</v>
      </c>
      <c r="G620" s="1">
        <f>IF(AND((D620&gt;=10),(D620&lt;15)),1,0)</f>
        <v>0</v>
      </c>
      <c r="H620" s="1">
        <f>IF(AND(($D620&gt;=15),($D620&lt;20)),1,0)</f>
        <v>0</v>
      </c>
      <c r="L620" s="3">
        <v>44244</v>
      </c>
      <c r="M620" s="2">
        <v>1077</v>
      </c>
      <c r="N620" s="1">
        <f>IF(E620=1,$C620,0)</f>
        <v>2539</v>
      </c>
      <c r="O620" s="1">
        <f>IF(F620=1,$C620,0)</f>
        <v>0</v>
      </c>
      <c r="P620" s="1">
        <f>IF(G620=1,$C620,0)</f>
        <v>0</v>
      </c>
      <c r="Q620" s="1">
        <f>IF(H620=1,$C620,0)</f>
        <v>0</v>
      </c>
    </row>
    <row r="621" spans="1:17" x14ac:dyDescent="0.25">
      <c r="A621" s="3">
        <v>44245</v>
      </c>
      <c r="B621" s="2">
        <v>1004</v>
      </c>
      <c r="C621" s="1">
        <v>2418</v>
      </c>
      <c r="D621" s="1">
        <f>C621/B621</f>
        <v>2.4083665338645419</v>
      </c>
      <c r="E621" s="1">
        <f>IF(AND(($D621&gt;=0),($D621&lt;5)),1,0)</f>
        <v>1</v>
      </c>
      <c r="F621" s="1">
        <f>IF(AND(($D621&gt;=5),($D621&lt;10)),1,0)</f>
        <v>0</v>
      </c>
      <c r="G621" s="1">
        <f>IF(AND((D621&gt;=10),(D621&lt;15)),1,0)</f>
        <v>0</v>
      </c>
      <c r="H621" s="1">
        <f>IF(AND(($D621&gt;=15),($D621&lt;20)),1,0)</f>
        <v>0</v>
      </c>
      <c r="L621" s="3">
        <v>44245</v>
      </c>
      <c r="M621" s="2">
        <v>1004</v>
      </c>
      <c r="N621" s="1">
        <f>IF(E621=1,$C621,0)</f>
        <v>2418</v>
      </c>
      <c r="O621" s="1">
        <f>IF(F621=1,$C621,0)</f>
        <v>0</v>
      </c>
      <c r="P621" s="1">
        <f>IF(G621=1,$C621,0)</f>
        <v>0</v>
      </c>
      <c r="Q621" s="1">
        <f>IF(H621=1,$C621,0)</f>
        <v>0</v>
      </c>
    </row>
    <row r="622" spans="1:17" x14ac:dyDescent="0.25">
      <c r="A622" s="3">
        <v>44246</v>
      </c>
      <c r="B622" s="2">
        <v>1245</v>
      </c>
      <c r="C622" s="1">
        <v>2955</v>
      </c>
      <c r="D622" s="1">
        <f>C622/B622</f>
        <v>2.3734939759036147</v>
      </c>
      <c r="E622" s="1">
        <f>IF(AND(($D622&gt;=0),($D622&lt;5)),1,0)</f>
        <v>1</v>
      </c>
      <c r="F622" s="1">
        <f>IF(AND(($D622&gt;=5),($D622&lt;10)),1,0)</f>
        <v>0</v>
      </c>
      <c r="G622" s="1">
        <f>IF(AND((D622&gt;=10),(D622&lt;15)),1,0)</f>
        <v>0</v>
      </c>
      <c r="H622" s="1">
        <f>IF(AND(($D622&gt;=15),($D622&lt;20)),1,0)</f>
        <v>0</v>
      </c>
      <c r="L622" s="3">
        <v>44246</v>
      </c>
      <c r="M622" s="2">
        <v>1245</v>
      </c>
      <c r="N622" s="1">
        <f>IF(E622=1,$C622,0)</f>
        <v>2955</v>
      </c>
      <c r="O622" s="1">
        <f>IF(F622=1,$C622,0)</f>
        <v>0</v>
      </c>
      <c r="P622" s="1">
        <f>IF(G622=1,$C622,0)</f>
        <v>0</v>
      </c>
      <c r="Q622" s="1">
        <f>IF(H622=1,$C622,0)</f>
        <v>0</v>
      </c>
    </row>
    <row r="623" spans="1:17" x14ac:dyDescent="0.25">
      <c r="A623" s="3">
        <v>44247</v>
      </c>
      <c r="B623" s="2">
        <v>1521</v>
      </c>
      <c r="C623" s="1">
        <v>3494</v>
      </c>
      <c r="D623" s="1">
        <f>C623/B623</f>
        <v>2.297172912557528</v>
      </c>
      <c r="E623" s="1">
        <f>IF(AND(($D623&gt;=0),($D623&lt;5)),1,0)</f>
        <v>1</v>
      </c>
      <c r="F623" s="1">
        <f>IF(AND(($D623&gt;=5),($D623&lt;10)),1,0)</f>
        <v>0</v>
      </c>
      <c r="G623" s="1">
        <f>IF(AND((D623&gt;=10),(D623&lt;15)),1,0)</f>
        <v>0</v>
      </c>
      <c r="H623" s="1">
        <f>IF(AND(($D623&gt;=15),($D623&lt;20)),1,0)</f>
        <v>0</v>
      </c>
      <c r="L623" s="3">
        <v>44247</v>
      </c>
      <c r="M623" s="2">
        <v>1521</v>
      </c>
      <c r="N623" s="1">
        <f>IF(E623=1,$C623,0)</f>
        <v>3494</v>
      </c>
      <c r="O623" s="1">
        <f>IF(F623=1,$C623,0)</f>
        <v>0</v>
      </c>
      <c r="P623" s="1">
        <f>IF(G623=1,$C623,0)</f>
        <v>0</v>
      </c>
      <c r="Q623" s="1">
        <f>IF(H623=1,$C623,0)</f>
        <v>0</v>
      </c>
    </row>
    <row r="624" spans="1:17" x14ac:dyDescent="0.25">
      <c r="A624" s="3">
        <v>44248</v>
      </c>
      <c r="B624" s="2">
        <v>1142</v>
      </c>
      <c r="C624" s="1">
        <v>2697</v>
      </c>
      <c r="D624" s="1">
        <f>C624/B624</f>
        <v>2.361646234676007</v>
      </c>
      <c r="E624" s="1">
        <f>IF(AND(($D624&gt;=0),($D624&lt;5)),1,0)</f>
        <v>1</v>
      </c>
      <c r="F624" s="1">
        <f>IF(AND(($D624&gt;=5),($D624&lt;10)),1,0)</f>
        <v>0</v>
      </c>
      <c r="G624" s="1">
        <f>IF(AND((D624&gt;=10),(D624&lt;15)),1,0)</f>
        <v>0</v>
      </c>
      <c r="H624" s="1">
        <f>IF(AND(($D624&gt;=15),($D624&lt;20)),1,0)</f>
        <v>0</v>
      </c>
      <c r="L624" s="3">
        <v>44248</v>
      </c>
      <c r="M624" s="2">
        <v>1142</v>
      </c>
      <c r="N624" s="1">
        <f>IF(E624=1,$C624,0)</f>
        <v>2697</v>
      </c>
      <c r="O624" s="1">
        <f>IF(F624=1,$C624,0)</f>
        <v>0</v>
      </c>
      <c r="P624" s="1">
        <f>IF(G624=1,$C624,0)</f>
        <v>0</v>
      </c>
      <c r="Q624" s="1">
        <f>IF(H624=1,$C624,0)</f>
        <v>0</v>
      </c>
    </row>
    <row r="625" spans="1:17" x14ac:dyDescent="0.25">
      <c r="A625" s="3">
        <v>44249</v>
      </c>
      <c r="B625" s="2">
        <v>970</v>
      </c>
      <c r="C625" s="1">
        <v>2193</v>
      </c>
      <c r="D625" s="1">
        <f>C625/B625</f>
        <v>2.2608247422680412</v>
      </c>
      <c r="E625" s="1">
        <f>IF(AND(($D625&gt;=0),($D625&lt;5)),1,0)</f>
        <v>1</v>
      </c>
      <c r="F625" s="1">
        <f>IF(AND(($D625&gt;=5),($D625&lt;10)),1,0)</f>
        <v>0</v>
      </c>
      <c r="G625" s="1">
        <f>IF(AND((D625&gt;=10),(D625&lt;15)),1,0)</f>
        <v>0</v>
      </c>
      <c r="H625" s="1">
        <f>IF(AND(($D625&gt;=15),($D625&lt;20)),1,0)</f>
        <v>0</v>
      </c>
      <c r="L625" s="3">
        <v>44249</v>
      </c>
      <c r="M625" s="2">
        <v>970</v>
      </c>
      <c r="N625" s="1">
        <f>IF(E625=1,$C625,0)</f>
        <v>2193</v>
      </c>
      <c r="O625" s="1">
        <f>IF(F625=1,$C625,0)</f>
        <v>0</v>
      </c>
      <c r="P625" s="1">
        <f>IF(G625=1,$C625,0)</f>
        <v>0</v>
      </c>
      <c r="Q625" s="1">
        <f>IF(H625=1,$C625,0)</f>
        <v>0</v>
      </c>
    </row>
    <row r="626" spans="1:17" x14ac:dyDescent="0.25">
      <c r="A626" s="3">
        <v>44250</v>
      </c>
      <c r="B626" s="2">
        <v>936</v>
      </c>
      <c r="C626" s="1">
        <v>1154</v>
      </c>
      <c r="D626" s="1">
        <f>C626/B626</f>
        <v>1.232905982905983</v>
      </c>
      <c r="E626" s="1">
        <f>IF(AND(($D626&gt;=0),($D626&lt;5)),1,0)</f>
        <v>1</v>
      </c>
      <c r="F626" s="1">
        <f>IF(AND(($D626&gt;=5),($D626&lt;10)),1,0)</f>
        <v>0</v>
      </c>
      <c r="G626" s="1">
        <f>IF(AND((D626&gt;=10),(D626&lt;15)),1,0)</f>
        <v>0</v>
      </c>
      <c r="H626" s="1">
        <f>IF(AND(($D626&gt;=15),($D626&lt;20)),1,0)</f>
        <v>0</v>
      </c>
      <c r="L626" s="3">
        <v>44250</v>
      </c>
      <c r="M626" s="2">
        <v>936</v>
      </c>
      <c r="N626" s="1">
        <f>IF(E626=1,$C626,0)</f>
        <v>1154</v>
      </c>
      <c r="O626" s="1">
        <f>IF(F626=1,$C626,0)</f>
        <v>0</v>
      </c>
      <c r="P626" s="1">
        <f>IF(G626=1,$C626,0)</f>
        <v>0</v>
      </c>
      <c r="Q626" s="1">
        <f>IF(H626=1,$C626,0)</f>
        <v>0</v>
      </c>
    </row>
    <row r="627" spans="1:17" x14ac:dyDescent="0.25">
      <c r="A627" s="3">
        <v>44251</v>
      </c>
      <c r="B627" s="2">
        <v>925</v>
      </c>
      <c r="C627" s="1">
        <v>898</v>
      </c>
      <c r="D627" s="1">
        <f>C627/B627</f>
        <v>0.97081081081081078</v>
      </c>
      <c r="E627" s="1">
        <f>IF(AND(($D627&gt;=0),($D627&lt;5)),1,0)</f>
        <v>1</v>
      </c>
      <c r="F627" s="1">
        <f>IF(AND(($D627&gt;=5),($D627&lt;10)),1,0)</f>
        <v>0</v>
      </c>
      <c r="G627" s="1">
        <f>IF(AND((D627&gt;=10),(D627&lt;15)),1,0)</f>
        <v>0</v>
      </c>
      <c r="H627" s="1">
        <f>IF(AND(($D627&gt;=15),($D627&lt;20)),1,0)</f>
        <v>0</v>
      </c>
      <c r="L627" s="3">
        <v>44251</v>
      </c>
      <c r="M627" s="2">
        <v>925</v>
      </c>
      <c r="N627" s="1">
        <f>IF(E627=1,$C627,0)</f>
        <v>898</v>
      </c>
      <c r="O627" s="1">
        <f>IF(F627=1,$C627,0)</f>
        <v>0</v>
      </c>
      <c r="P627" s="1">
        <f>IF(G627=1,$C627,0)</f>
        <v>0</v>
      </c>
      <c r="Q627" s="1">
        <f>IF(H627=1,$C627,0)</f>
        <v>0</v>
      </c>
    </row>
    <row r="628" spans="1:17" x14ac:dyDescent="0.25">
      <c r="A628" s="3">
        <v>44252</v>
      </c>
      <c r="B628" s="2">
        <v>873</v>
      </c>
      <c r="C628" s="1">
        <v>661</v>
      </c>
      <c r="D628" s="1">
        <f>C628/B628</f>
        <v>0.75715922107674682</v>
      </c>
      <c r="E628" s="1">
        <f>IF(AND(($D628&gt;=0),($D628&lt;5)),1,0)</f>
        <v>1</v>
      </c>
      <c r="F628" s="1">
        <f>IF(AND(($D628&gt;=5),($D628&lt;10)),1,0)</f>
        <v>0</v>
      </c>
      <c r="G628" s="1">
        <f>IF(AND((D628&gt;=10),(D628&lt;15)),1,0)</f>
        <v>0</v>
      </c>
      <c r="H628" s="1">
        <f>IF(AND(($D628&gt;=15),($D628&lt;20)),1,0)</f>
        <v>0</v>
      </c>
      <c r="L628" s="3">
        <v>44252</v>
      </c>
      <c r="M628" s="2">
        <v>873</v>
      </c>
      <c r="N628" s="1">
        <f>IF(E628=1,$C628,0)</f>
        <v>661</v>
      </c>
      <c r="O628" s="1">
        <f>IF(F628=1,$C628,0)</f>
        <v>0</v>
      </c>
      <c r="P628" s="1">
        <f>IF(G628=1,$C628,0)</f>
        <v>0</v>
      </c>
      <c r="Q628" s="1">
        <f>IF(H628=1,$C628,0)</f>
        <v>0</v>
      </c>
    </row>
    <row r="629" spans="1:17" x14ac:dyDescent="0.25">
      <c r="A629" s="3">
        <v>44253</v>
      </c>
      <c r="B629" s="2">
        <v>1302</v>
      </c>
      <c r="C629" s="1">
        <v>763</v>
      </c>
      <c r="D629" s="1">
        <f>C629/B629</f>
        <v>0.58602150537634412</v>
      </c>
      <c r="E629" s="1">
        <f>IF(AND(($D629&gt;=0),($D629&lt;5)),1,0)</f>
        <v>1</v>
      </c>
      <c r="F629" s="1">
        <f>IF(AND(($D629&gt;=5),($D629&lt;10)),1,0)</f>
        <v>0</v>
      </c>
      <c r="G629" s="1">
        <f>IF(AND((D629&gt;=10),(D629&lt;15)),1,0)</f>
        <v>0</v>
      </c>
      <c r="H629" s="1">
        <f>IF(AND(($D629&gt;=15),($D629&lt;20)),1,0)</f>
        <v>0</v>
      </c>
      <c r="L629" s="3">
        <v>44253</v>
      </c>
      <c r="M629" s="2">
        <v>1302</v>
      </c>
      <c r="N629" s="1">
        <f>IF(E629=1,$C629,0)</f>
        <v>763</v>
      </c>
      <c r="O629" s="1">
        <f>IF(F629=1,$C629,0)</f>
        <v>0</v>
      </c>
      <c r="P629" s="1">
        <f>IF(G629=1,$C629,0)</f>
        <v>0</v>
      </c>
      <c r="Q629" s="1">
        <f>IF(H629=1,$C629,0)</f>
        <v>0</v>
      </c>
    </row>
    <row r="630" spans="1:17" x14ac:dyDescent="0.25">
      <c r="A630" s="3">
        <v>44254</v>
      </c>
      <c r="B630" s="2">
        <v>1545</v>
      </c>
      <c r="C630" s="1">
        <v>470</v>
      </c>
      <c r="D630" s="1">
        <f>C630/B630</f>
        <v>0.30420711974110032</v>
      </c>
      <c r="E630" s="1">
        <f>IF(AND(($D630&gt;=0),($D630&lt;5)),1,0)</f>
        <v>1</v>
      </c>
      <c r="F630" s="1">
        <f>IF(AND(($D630&gt;=5),($D630&lt;10)),1,0)</f>
        <v>0</v>
      </c>
      <c r="G630" s="1">
        <f>IF(AND((D630&gt;=10),(D630&lt;15)),1,0)</f>
        <v>0</v>
      </c>
      <c r="H630" s="1">
        <f>IF(AND(($D630&gt;=15),($D630&lt;20)),1,0)</f>
        <v>0</v>
      </c>
      <c r="L630" s="3">
        <v>44254</v>
      </c>
      <c r="M630" s="2">
        <v>1545</v>
      </c>
      <c r="N630" s="1">
        <f>IF(E630=1,$C630,0)</f>
        <v>470</v>
      </c>
      <c r="O630" s="1">
        <f>IF(F630=1,$C630,0)</f>
        <v>0</v>
      </c>
      <c r="P630" s="1">
        <f>IF(G630=1,$C630,0)</f>
        <v>0</v>
      </c>
      <c r="Q630" s="1">
        <f>IF(H630=1,$C630,0)</f>
        <v>0</v>
      </c>
    </row>
    <row r="631" spans="1:17" x14ac:dyDescent="0.25">
      <c r="A631" s="3">
        <v>44255</v>
      </c>
      <c r="B631" s="2">
        <v>1226</v>
      </c>
      <c r="C631" s="1">
        <v>201</v>
      </c>
      <c r="D631" s="1">
        <f>C631/B631</f>
        <v>0.16394779771615009</v>
      </c>
      <c r="E631" s="1">
        <f>IF(AND(($D631&gt;=0),($D631&lt;5)),1,0)</f>
        <v>1</v>
      </c>
      <c r="F631" s="1">
        <f>IF(AND(($D631&gt;=5),($D631&lt;10)),1,0)</f>
        <v>0</v>
      </c>
      <c r="G631" s="1">
        <f>IF(AND((D631&gt;=10),(D631&lt;15)),1,0)</f>
        <v>0</v>
      </c>
      <c r="H631" s="1">
        <f>IF(AND(($D631&gt;=15),($D631&lt;20)),1,0)</f>
        <v>0</v>
      </c>
      <c r="L631" s="3">
        <v>44255</v>
      </c>
      <c r="M631" s="2">
        <v>1226</v>
      </c>
      <c r="N631" s="1">
        <f>IF(E631=1,$C631,0)</f>
        <v>201</v>
      </c>
      <c r="O631" s="1">
        <f>IF(F631=1,$C631,0)</f>
        <v>0</v>
      </c>
      <c r="P631" s="1">
        <f>IF(G631=1,$C631,0)</f>
        <v>0</v>
      </c>
      <c r="Q631" s="1">
        <f>IF(H631=1,$C631,0)</f>
        <v>0</v>
      </c>
    </row>
    <row r="632" spans="1:17" x14ac:dyDescent="0.25">
      <c r="A632" s="3">
        <v>44256</v>
      </c>
      <c r="B632" s="2">
        <v>1054</v>
      </c>
      <c r="C632" s="1">
        <v>40</v>
      </c>
      <c r="D632" s="1">
        <f>C632/B632</f>
        <v>3.7950664136622389E-2</v>
      </c>
      <c r="E632" s="1">
        <f>IF(AND(($D632&gt;=0),($D632&lt;5)),1,0)</f>
        <v>1</v>
      </c>
      <c r="F632" s="1">
        <f>IF(AND(($D632&gt;=5),($D632&lt;10)),1,0)</f>
        <v>0</v>
      </c>
      <c r="G632" s="1">
        <f>IF(AND((D632&gt;=10),(D632&lt;15)),1,0)</f>
        <v>0</v>
      </c>
      <c r="H632" s="1">
        <f>IF(AND(($D632&gt;=15),($D632&lt;20)),1,0)</f>
        <v>0</v>
      </c>
      <c r="L632" s="3">
        <v>44256</v>
      </c>
      <c r="M632" s="2">
        <v>1054</v>
      </c>
      <c r="N632" s="1">
        <f>IF(E632=1,$C632,0)</f>
        <v>40</v>
      </c>
      <c r="O632" s="1">
        <f>IF(F632=1,$C632,0)</f>
        <v>0</v>
      </c>
      <c r="P632" s="1">
        <f>IF(G632=1,$C632,0)</f>
        <v>0</v>
      </c>
      <c r="Q632" s="1">
        <f>IF(H632=1,$C632,0)</f>
        <v>0</v>
      </c>
    </row>
    <row r="633" spans="1:17" x14ac:dyDescent="0.25">
      <c r="A633" s="3">
        <v>44257</v>
      </c>
      <c r="B633" s="2">
        <v>926</v>
      </c>
      <c r="C633" s="1">
        <v>449</v>
      </c>
      <c r="D633" s="1">
        <f>C633/B633</f>
        <v>0.48488120950323976</v>
      </c>
      <c r="E633" s="1">
        <f>IF(AND(($D633&gt;=0),($D633&lt;5)),1,0)</f>
        <v>1</v>
      </c>
      <c r="F633" s="1">
        <f>IF(AND(($D633&gt;=5),($D633&lt;10)),1,0)</f>
        <v>0</v>
      </c>
      <c r="G633" s="1">
        <f>IF(AND((D633&gt;=10),(D633&lt;15)),1,0)</f>
        <v>0</v>
      </c>
      <c r="H633" s="1">
        <f>IF(AND(($D633&gt;=15),($D633&lt;20)),1,0)</f>
        <v>0</v>
      </c>
      <c r="L633" s="3">
        <v>44257</v>
      </c>
      <c r="M633" s="2">
        <v>926</v>
      </c>
      <c r="N633" s="1">
        <f>IF(E633=1,$C633,0)</f>
        <v>449</v>
      </c>
      <c r="O633" s="1">
        <f>IF(F633=1,$C633,0)</f>
        <v>0</v>
      </c>
      <c r="P633" s="1">
        <f>IF(G633=1,$C633,0)</f>
        <v>0</v>
      </c>
      <c r="Q633" s="1">
        <f>IF(H633=1,$C633,0)</f>
        <v>0</v>
      </c>
    </row>
    <row r="634" spans="1:17" x14ac:dyDescent="0.25">
      <c r="A634" s="3">
        <v>44258</v>
      </c>
      <c r="B634" s="2">
        <v>1129</v>
      </c>
      <c r="C634" s="1">
        <v>3172</v>
      </c>
      <c r="D634" s="1">
        <f>C634/B634</f>
        <v>2.8095659875996457</v>
      </c>
      <c r="E634" s="1">
        <f>IF(AND(($D634&gt;=0),($D634&lt;5)),1,0)</f>
        <v>1</v>
      </c>
      <c r="F634" s="1">
        <f>IF(AND(($D634&gt;=5),($D634&lt;10)),1,0)</f>
        <v>0</v>
      </c>
      <c r="G634" s="1">
        <f>IF(AND((D634&gt;=10),(D634&lt;15)),1,0)</f>
        <v>0</v>
      </c>
      <c r="H634" s="1">
        <f>IF(AND(($D634&gt;=15),($D634&lt;20)),1,0)</f>
        <v>0</v>
      </c>
      <c r="L634" s="3">
        <v>44258</v>
      </c>
      <c r="M634" s="2">
        <v>1129</v>
      </c>
      <c r="N634" s="1">
        <f>IF(E634=1,$C634,0)</f>
        <v>3172</v>
      </c>
      <c r="O634" s="1">
        <f>IF(F634=1,$C634,0)</f>
        <v>0</v>
      </c>
      <c r="P634" s="1">
        <f>IF(G634=1,$C634,0)</f>
        <v>0</v>
      </c>
      <c r="Q634" s="1">
        <f>IF(H634=1,$C634,0)</f>
        <v>0</v>
      </c>
    </row>
    <row r="635" spans="1:17" x14ac:dyDescent="0.25">
      <c r="A635" s="3">
        <v>44259</v>
      </c>
      <c r="B635" s="2">
        <v>1027</v>
      </c>
      <c r="C635" s="1">
        <v>3335</v>
      </c>
      <c r="D635" s="1">
        <f>C635/B635</f>
        <v>3.2473222979552094</v>
      </c>
      <c r="E635" s="1">
        <f>IF(AND(($D635&gt;=0),($D635&lt;5)),1,0)</f>
        <v>1</v>
      </c>
      <c r="F635" s="1">
        <f>IF(AND(($D635&gt;=5),($D635&lt;10)),1,0)</f>
        <v>0</v>
      </c>
      <c r="G635" s="1">
        <f>IF(AND((D635&gt;=10),(D635&lt;15)),1,0)</f>
        <v>0</v>
      </c>
      <c r="H635" s="1">
        <f>IF(AND(($D635&gt;=15),($D635&lt;20)),1,0)</f>
        <v>0</v>
      </c>
      <c r="L635" s="3">
        <v>44259</v>
      </c>
      <c r="M635" s="2">
        <v>1027</v>
      </c>
      <c r="N635" s="1">
        <f>IF(E635=1,$C635,0)</f>
        <v>3335</v>
      </c>
      <c r="O635" s="1">
        <f>IF(F635=1,$C635,0)</f>
        <v>0</v>
      </c>
      <c r="P635" s="1">
        <f>IF(G635=1,$C635,0)</f>
        <v>0</v>
      </c>
      <c r="Q635" s="1">
        <f>IF(H635=1,$C635,0)</f>
        <v>0</v>
      </c>
    </row>
    <row r="636" spans="1:17" x14ac:dyDescent="0.25">
      <c r="A636" s="3">
        <v>44260</v>
      </c>
      <c r="B636" s="2">
        <v>1520</v>
      </c>
      <c r="C636" s="1">
        <v>4721</v>
      </c>
      <c r="D636" s="1">
        <f>C636/B636</f>
        <v>3.105921052631579</v>
      </c>
      <c r="E636" s="1">
        <f>IF(AND(($D636&gt;=0),($D636&lt;5)),1,0)</f>
        <v>1</v>
      </c>
      <c r="F636" s="1">
        <f>IF(AND(($D636&gt;=5),($D636&lt;10)),1,0)</f>
        <v>0</v>
      </c>
      <c r="G636" s="1">
        <f>IF(AND((D636&gt;=10),(D636&lt;15)),1,0)</f>
        <v>0</v>
      </c>
      <c r="H636" s="1">
        <f>IF(AND(($D636&gt;=15),($D636&lt;20)),1,0)</f>
        <v>0</v>
      </c>
      <c r="L636" s="3">
        <v>44260</v>
      </c>
      <c r="M636" s="2">
        <v>1520</v>
      </c>
      <c r="N636" s="1">
        <f>IF(E636=1,$C636,0)</f>
        <v>4721</v>
      </c>
      <c r="O636" s="1">
        <f>IF(F636=1,$C636,0)</f>
        <v>0</v>
      </c>
      <c r="P636" s="1">
        <f>IF(G636=1,$C636,0)</f>
        <v>0</v>
      </c>
      <c r="Q636" s="1">
        <f>IF(H636=1,$C636,0)</f>
        <v>0</v>
      </c>
    </row>
    <row r="637" spans="1:17" x14ac:dyDescent="0.25">
      <c r="A637" s="3">
        <v>44261</v>
      </c>
      <c r="B637" s="2">
        <v>1634</v>
      </c>
      <c r="C637" s="1">
        <v>5561</v>
      </c>
      <c r="D637" s="1">
        <f>C637/B637</f>
        <v>3.4033047735618114</v>
      </c>
      <c r="E637" s="1">
        <f>IF(AND(($D637&gt;=0),($D637&lt;5)),1,0)</f>
        <v>1</v>
      </c>
      <c r="F637" s="1">
        <f>IF(AND(($D637&gt;=5),($D637&lt;10)),1,0)</f>
        <v>0</v>
      </c>
      <c r="G637" s="1">
        <f>IF(AND((D637&gt;=10),(D637&lt;15)),1,0)</f>
        <v>0</v>
      </c>
      <c r="H637" s="1">
        <f>IF(AND(($D637&gt;=15),($D637&lt;20)),1,0)</f>
        <v>0</v>
      </c>
      <c r="L637" s="3">
        <v>44261</v>
      </c>
      <c r="M637" s="2">
        <v>1634</v>
      </c>
      <c r="N637" s="1">
        <f>IF(E637=1,$C637,0)</f>
        <v>5561</v>
      </c>
      <c r="O637" s="1">
        <f>IF(F637=1,$C637,0)</f>
        <v>0</v>
      </c>
      <c r="P637" s="1">
        <f>IF(G637=1,$C637,0)</f>
        <v>0</v>
      </c>
      <c r="Q637" s="1">
        <f>IF(H637=1,$C637,0)</f>
        <v>0</v>
      </c>
    </row>
    <row r="638" spans="1:17" x14ac:dyDescent="0.25">
      <c r="A638" s="3">
        <v>44262</v>
      </c>
      <c r="B638" s="2">
        <v>1290</v>
      </c>
      <c r="C638" s="1">
        <v>4955</v>
      </c>
      <c r="D638" s="1">
        <f>C638/B638</f>
        <v>3.8410852713178296</v>
      </c>
      <c r="E638" s="1">
        <f>IF(AND(($D638&gt;=0),($D638&lt;5)),1,0)</f>
        <v>1</v>
      </c>
      <c r="F638" s="1">
        <f>IF(AND(($D638&gt;=5),($D638&lt;10)),1,0)</f>
        <v>0</v>
      </c>
      <c r="G638" s="1">
        <f>IF(AND((D638&gt;=10),(D638&lt;15)),1,0)</f>
        <v>0</v>
      </c>
      <c r="H638" s="1">
        <f>IF(AND(($D638&gt;=15),($D638&lt;20)),1,0)</f>
        <v>0</v>
      </c>
      <c r="L638" s="3">
        <v>44262</v>
      </c>
      <c r="M638" s="2">
        <v>1290</v>
      </c>
      <c r="N638" s="1">
        <f>IF(E638=1,$C638,0)</f>
        <v>4955</v>
      </c>
      <c r="O638" s="1">
        <f>IF(F638=1,$C638,0)</f>
        <v>0</v>
      </c>
      <c r="P638" s="1">
        <f>IF(G638=1,$C638,0)</f>
        <v>0</v>
      </c>
      <c r="Q638" s="1">
        <f>IF(H638=1,$C638,0)</f>
        <v>0</v>
      </c>
    </row>
    <row r="639" spans="1:17" x14ac:dyDescent="0.25">
      <c r="A639" s="3">
        <v>44263</v>
      </c>
      <c r="B639" s="2">
        <v>985</v>
      </c>
      <c r="C639" s="1">
        <v>3856</v>
      </c>
      <c r="D639" s="1">
        <f>C639/B639</f>
        <v>3.914720812182741</v>
      </c>
      <c r="E639" s="1">
        <f>IF(AND(($D639&gt;=0),($D639&lt;5)),1,0)</f>
        <v>1</v>
      </c>
      <c r="F639" s="1">
        <f>IF(AND(($D639&gt;=5),($D639&lt;10)),1,0)</f>
        <v>0</v>
      </c>
      <c r="G639" s="1">
        <f>IF(AND((D639&gt;=10),(D639&lt;15)),1,0)</f>
        <v>0</v>
      </c>
      <c r="H639" s="1">
        <f>IF(AND(($D639&gt;=15),($D639&lt;20)),1,0)</f>
        <v>0</v>
      </c>
      <c r="L639" s="3">
        <v>44263</v>
      </c>
      <c r="M639" s="2">
        <v>985</v>
      </c>
      <c r="N639" s="1">
        <f>IF(E639=1,$C639,0)</f>
        <v>3856</v>
      </c>
      <c r="O639" s="1">
        <f>IF(F639=1,$C639,0)</f>
        <v>0</v>
      </c>
      <c r="P639" s="1">
        <f>IF(G639=1,$C639,0)</f>
        <v>0</v>
      </c>
      <c r="Q639" s="1">
        <f>IF(H639=1,$C639,0)</f>
        <v>0</v>
      </c>
    </row>
    <row r="640" spans="1:17" x14ac:dyDescent="0.25">
      <c r="A640" s="3">
        <v>44264</v>
      </c>
      <c r="B640" s="2">
        <v>1010</v>
      </c>
      <c r="C640" s="1">
        <v>4180</v>
      </c>
      <c r="D640" s="1">
        <f>C640/B640</f>
        <v>4.1386138613861387</v>
      </c>
      <c r="E640" s="1">
        <f>IF(AND(($D640&gt;=0),($D640&lt;5)),1,0)</f>
        <v>1</v>
      </c>
      <c r="F640" s="1">
        <f>IF(AND(($D640&gt;=5),($D640&lt;10)),1,0)</f>
        <v>0</v>
      </c>
      <c r="G640" s="1">
        <f>IF(AND((D640&gt;=10),(D640&lt;15)),1,0)</f>
        <v>0</v>
      </c>
      <c r="H640" s="1">
        <f>IF(AND(($D640&gt;=15),($D640&lt;20)),1,0)</f>
        <v>0</v>
      </c>
      <c r="L640" s="3">
        <v>44264</v>
      </c>
      <c r="M640" s="2">
        <v>1010</v>
      </c>
      <c r="N640" s="1">
        <f>IF(E640=1,$C640,0)</f>
        <v>4180</v>
      </c>
      <c r="O640" s="1">
        <f>IF(F640=1,$C640,0)</f>
        <v>0</v>
      </c>
      <c r="P640" s="1">
        <f>IF(G640=1,$C640,0)</f>
        <v>0</v>
      </c>
      <c r="Q640" s="1">
        <f>IF(H640=1,$C640,0)</f>
        <v>0</v>
      </c>
    </row>
    <row r="641" spans="1:17" x14ac:dyDescent="0.25">
      <c r="A641" s="3">
        <v>44265</v>
      </c>
      <c r="B641" s="2">
        <v>1103</v>
      </c>
      <c r="C641" s="1">
        <v>4143</v>
      </c>
      <c r="D641" s="1">
        <f>C641/B641</f>
        <v>3.7561196736174072</v>
      </c>
      <c r="E641" s="1">
        <f>IF(AND(($D641&gt;=0),($D641&lt;5)),1,0)</f>
        <v>1</v>
      </c>
      <c r="F641" s="1">
        <f>IF(AND(($D641&gt;=5),($D641&lt;10)),1,0)</f>
        <v>0</v>
      </c>
      <c r="G641" s="1">
        <f>IF(AND((D641&gt;=10),(D641&lt;15)),1,0)</f>
        <v>0</v>
      </c>
      <c r="H641" s="1">
        <f>IF(AND(($D641&gt;=15),($D641&lt;20)),1,0)</f>
        <v>0</v>
      </c>
      <c r="L641" s="3">
        <v>44265</v>
      </c>
      <c r="M641" s="2">
        <v>1103</v>
      </c>
      <c r="N641" s="1">
        <f>IF(E641=1,$C641,0)</f>
        <v>4143</v>
      </c>
      <c r="O641" s="1">
        <f>IF(F641=1,$C641,0)</f>
        <v>0</v>
      </c>
      <c r="P641" s="1">
        <f>IF(G641=1,$C641,0)</f>
        <v>0</v>
      </c>
      <c r="Q641" s="1">
        <f>IF(H641=1,$C641,0)</f>
        <v>0</v>
      </c>
    </row>
    <row r="642" spans="1:17" x14ac:dyDescent="0.25">
      <c r="A642" s="3">
        <v>44266</v>
      </c>
      <c r="B642" s="2">
        <v>1004</v>
      </c>
      <c r="C642" s="1">
        <v>4614</v>
      </c>
      <c r="D642" s="1">
        <f>C642/B642</f>
        <v>4.595617529880478</v>
      </c>
      <c r="E642" s="1">
        <f>IF(AND(($D642&gt;=0),($D642&lt;5)),1,0)</f>
        <v>1</v>
      </c>
      <c r="F642" s="1">
        <f>IF(AND(($D642&gt;=5),($D642&lt;10)),1,0)</f>
        <v>0</v>
      </c>
      <c r="G642" s="1">
        <f>IF(AND((D642&gt;=10),(D642&lt;15)),1,0)</f>
        <v>0</v>
      </c>
      <c r="H642" s="1">
        <f>IF(AND(($D642&gt;=15),($D642&lt;20)),1,0)</f>
        <v>0</v>
      </c>
      <c r="L642" s="3">
        <v>44266</v>
      </c>
      <c r="M642" s="2">
        <v>1004</v>
      </c>
      <c r="N642" s="1">
        <f>IF(E642=1,$C642,0)</f>
        <v>4614</v>
      </c>
      <c r="O642" s="1">
        <f>IF(F642=1,$C642,0)</f>
        <v>0</v>
      </c>
      <c r="P642" s="1">
        <f>IF(G642=1,$C642,0)</f>
        <v>0</v>
      </c>
      <c r="Q642" s="1">
        <f>IF(H642=1,$C642,0)</f>
        <v>0</v>
      </c>
    </row>
    <row r="643" spans="1:17" x14ac:dyDescent="0.25">
      <c r="A643" s="3">
        <v>44267</v>
      </c>
      <c r="B643" s="2">
        <v>1425</v>
      </c>
      <c r="C643" s="1">
        <v>5800</v>
      </c>
      <c r="D643" s="1">
        <f>C643/B643</f>
        <v>4.0701754385964914</v>
      </c>
      <c r="E643" s="1">
        <f>IF(AND(($D643&gt;=0),($D643&lt;5)),1,0)</f>
        <v>1</v>
      </c>
      <c r="F643" s="1">
        <f>IF(AND(($D643&gt;=5),($D643&lt;10)),1,0)</f>
        <v>0</v>
      </c>
      <c r="G643" s="1">
        <f>IF(AND((D643&gt;=10),(D643&lt;15)),1,0)</f>
        <v>0</v>
      </c>
      <c r="H643" s="1">
        <f>IF(AND(($D643&gt;=15),($D643&lt;20)),1,0)</f>
        <v>0</v>
      </c>
      <c r="L643" s="3">
        <v>44267</v>
      </c>
      <c r="M643" s="2">
        <v>1425</v>
      </c>
      <c r="N643" s="1">
        <f>IF(E643=1,$C643,0)</f>
        <v>5800</v>
      </c>
      <c r="O643" s="1">
        <f>IF(F643=1,$C643,0)</f>
        <v>0</v>
      </c>
      <c r="P643" s="1">
        <f>IF(G643=1,$C643,0)</f>
        <v>0</v>
      </c>
      <c r="Q643" s="1">
        <f>IF(H643=1,$C643,0)</f>
        <v>0</v>
      </c>
    </row>
    <row r="644" spans="1:17" x14ac:dyDescent="0.25">
      <c r="A644" s="3">
        <v>44268</v>
      </c>
      <c r="B644" s="2">
        <v>1750</v>
      </c>
      <c r="C644" s="1">
        <v>6795</v>
      </c>
      <c r="D644" s="1">
        <f>C644/B644</f>
        <v>3.882857142857143</v>
      </c>
      <c r="E644" s="1">
        <f>IF(AND(($D644&gt;=0),($D644&lt;5)),1,0)</f>
        <v>1</v>
      </c>
      <c r="F644" s="1">
        <f>IF(AND(($D644&gt;=5),($D644&lt;10)),1,0)</f>
        <v>0</v>
      </c>
      <c r="G644" s="1">
        <f>IF(AND((D644&gt;=10),(D644&lt;15)),1,0)</f>
        <v>0</v>
      </c>
      <c r="H644" s="1">
        <f>IF(AND(($D644&gt;=15),($D644&lt;20)),1,0)</f>
        <v>0</v>
      </c>
      <c r="L644" s="3">
        <v>44268</v>
      </c>
      <c r="M644" s="2">
        <v>1750</v>
      </c>
      <c r="N644" s="1">
        <f>IF(E644=1,$C644,0)</f>
        <v>6795</v>
      </c>
      <c r="O644" s="1">
        <f>IF(F644=1,$C644,0)</f>
        <v>0</v>
      </c>
      <c r="P644" s="1">
        <f>IF(G644=1,$C644,0)</f>
        <v>0</v>
      </c>
      <c r="Q644" s="1">
        <f>IF(H644=1,$C644,0)</f>
        <v>0</v>
      </c>
    </row>
    <row r="645" spans="1:17" x14ac:dyDescent="0.25">
      <c r="A645" s="3">
        <v>44269</v>
      </c>
      <c r="B645" s="2">
        <v>1472</v>
      </c>
      <c r="C645" s="1">
        <v>5956</v>
      </c>
      <c r="D645" s="1">
        <f>C645/B645</f>
        <v>4.0461956521739131</v>
      </c>
      <c r="E645" s="1">
        <f>IF(AND(($D645&gt;=0),($D645&lt;5)),1,0)</f>
        <v>1</v>
      </c>
      <c r="F645" s="1">
        <f>IF(AND(($D645&gt;=5),($D645&lt;10)),1,0)</f>
        <v>0</v>
      </c>
      <c r="G645" s="1">
        <f>IF(AND((D645&gt;=10),(D645&lt;15)),1,0)</f>
        <v>0</v>
      </c>
      <c r="H645" s="1">
        <f>IF(AND(($D645&gt;=15),($D645&lt;20)),1,0)</f>
        <v>0</v>
      </c>
      <c r="L645" s="3">
        <v>44269</v>
      </c>
      <c r="M645" s="2">
        <v>1472</v>
      </c>
      <c r="N645" s="1">
        <f>IF(E645=1,$C645,0)</f>
        <v>5956</v>
      </c>
      <c r="O645" s="1">
        <f>IF(F645=1,$C645,0)</f>
        <v>0</v>
      </c>
      <c r="P645" s="1">
        <f>IF(G645=1,$C645,0)</f>
        <v>0</v>
      </c>
      <c r="Q645" s="1">
        <f>IF(H645=1,$C645,0)</f>
        <v>0</v>
      </c>
    </row>
    <row r="646" spans="1:17" x14ac:dyDescent="0.25">
      <c r="A646" s="3">
        <v>44270</v>
      </c>
      <c r="B646" s="2">
        <v>1054</v>
      </c>
      <c r="C646" s="1">
        <v>4835</v>
      </c>
      <c r="D646" s="1">
        <f>C646/B646</f>
        <v>4.5872865275142312</v>
      </c>
      <c r="E646" s="1">
        <f>IF(AND(($D646&gt;=0),($D646&lt;5)),1,0)</f>
        <v>1</v>
      </c>
      <c r="F646" s="1">
        <f>IF(AND(($D646&gt;=5),($D646&lt;10)),1,0)</f>
        <v>0</v>
      </c>
      <c r="G646" s="1">
        <f>IF(AND((D646&gt;=10),(D646&lt;15)),1,0)</f>
        <v>0</v>
      </c>
      <c r="H646" s="1">
        <f>IF(AND(($D646&gt;=15),($D646&lt;20)),1,0)</f>
        <v>0</v>
      </c>
      <c r="L646" s="3">
        <v>44270</v>
      </c>
      <c r="M646" s="2">
        <v>1054</v>
      </c>
      <c r="N646" s="1">
        <f>IF(E646=1,$C646,0)</f>
        <v>4835</v>
      </c>
      <c r="O646" s="1">
        <f>IF(F646=1,$C646,0)</f>
        <v>0</v>
      </c>
      <c r="P646" s="1">
        <f>IF(G646=1,$C646,0)</f>
        <v>0</v>
      </c>
      <c r="Q646" s="1">
        <f>IF(H646=1,$C646,0)</f>
        <v>0</v>
      </c>
    </row>
    <row r="647" spans="1:17" x14ac:dyDescent="0.25">
      <c r="A647" s="3">
        <v>44271</v>
      </c>
      <c r="B647" s="2">
        <v>1022</v>
      </c>
      <c r="C647" s="1">
        <v>5407</v>
      </c>
      <c r="D647" s="1">
        <f>C647/B647</f>
        <v>5.290606653620352</v>
      </c>
      <c r="E647" s="1">
        <f>IF(AND(($D647&gt;=0),($D647&lt;5)),1,0)</f>
        <v>0</v>
      </c>
      <c r="F647" s="1">
        <f>IF(AND(($D647&gt;=5),($D647&lt;10)),1,0)</f>
        <v>1</v>
      </c>
      <c r="G647" s="1">
        <f>IF(AND((D647&gt;=10),(D647&lt;15)),1,0)</f>
        <v>0</v>
      </c>
      <c r="H647" s="1">
        <f>IF(AND(($D647&gt;=15),($D647&lt;20)),1,0)</f>
        <v>0</v>
      </c>
      <c r="L647" s="3">
        <v>44271</v>
      </c>
      <c r="M647" s="2">
        <v>1022</v>
      </c>
      <c r="N647" s="1">
        <f>IF(E647=1,$C647,0)</f>
        <v>0</v>
      </c>
      <c r="O647" s="1">
        <f>IF(F647=1,$C647,0)</f>
        <v>5407</v>
      </c>
      <c r="P647" s="1">
        <f>IF(G647=1,$C647,0)</f>
        <v>0</v>
      </c>
      <c r="Q647" s="1">
        <f>IF(H647=1,$C647,0)</f>
        <v>0</v>
      </c>
    </row>
    <row r="648" spans="1:17" x14ac:dyDescent="0.25">
      <c r="A648" s="3">
        <v>44272</v>
      </c>
      <c r="B648" s="2">
        <v>1242</v>
      </c>
      <c r="C648" s="1">
        <v>6164</v>
      </c>
      <c r="D648" s="1">
        <f>C648/B648</f>
        <v>4.9629629629629628</v>
      </c>
      <c r="E648" s="1">
        <f>IF(AND(($D648&gt;=0),($D648&lt;5)),1,0)</f>
        <v>1</v>
      </c>
      <c r="F648" s="1">
        <f>IF(AND(($D648&gt;=5),($D648&lt;10)),1,0)</f>
        <v>0</v>
      </c>
      <c r="G648" s="1">
        <f>IF(AND((D648&gt;=10),(D648&lt;15)),1,0)</f>
        <v>0</v>
      </c>
      <c r="H648" s="1">
        <f>IF(AND(($D648&gt;=15),($D648&lt;20)),1,0)</f>
        <v>0</v>
      </c>
      <c r="L648" s="3">
        <v>44272</v>
      </c>
      <c r="M648" s="2">
        <v>1242</v>
      </c>
      <c r="N648" s="1">
        <f>IF(E648=1,$C648,0)</f>
        <v>6164</v>
      </c>
      <c r="O648" s="1">
        <f>IF(F648=1,$C648,0)</f>
        <v>0</v>
      </c>
      <c r="P648" s="1">
        <f>IF(G648=1,$C648,0)</f>
        <v>0</v>
      </c>
      <c r="Q648" s="1">
        <f>IF(H648=1,$C648,0)</f>
        <v>0</v>
      </c>
    </row>
    <row r="649" spans="1:17" x14ac:dyDescent="0.25">
      <c r="A649" s="3">
        <v>44273</v>
      </c>
      <c r="B649" s="2">
        <v>1171</v>
      </c>
      <c r="C649" s="1">
        <v>6091</v>
      </c>
      <c r="D649" s="1">
        <f>C649/B649</f>
        <v>5.2015371477369765</v>
      </c>
      <c r="E649" s="1">
        <f>IF(AND(($D649&gt;=0),($D649&lt;5)),1,0)</f>
        <v>0</v>
      </c>
      <c r="F649" s="1">
        <f>IF(AND(($D649&gt;=5),($D649&lt;10)),1,0)</f>
        <v>1</v>
      </c>
      <c r="G649" s="1">
        <f>IF(AND((D649&gt;=10),(D649&lt;15)),1,0)</f>
        <v>0</v>
      </c>
      <c r="H649" s="1">
        <f>IF(AND(($D649&gt;=15),($D649&lt;20)),1,0)</f>
        <v>0</v>
      </c>
      <c r="L649" s="3">
        <v>44273</v>
      </c>
      <c r="M649" s="2">
        <v>1171</v>
      </c>
      <c r="N649" s="1">
        <f>IF(E649=1,$C649,0)</f>
        <v>0</v>
      </c>
      <c r="O649" s="1">
        <f>IF(F649=1,$C649,0)</f>
        <v>6091</v>
      </c>
      <c r="P649" s="1">
        <f>IF(G649=1,$C649,0)</f>
        <v>0</v>
      </c>
      <c r="Q649" s="1">
        <f>IF(H649=1,$C649,0)</f>
        <v>0</v>
      </c>
    </row>
    <row r="650" spans="1:17" x14ac:dyDescent="0.25">
      <c r="A650" s="3">
        <v>44274</v>
      </c>
      <c r="B650" s="2">
        <v>1631</v>
      </c>
      <c r="C650" s="1">
        <v>8056</v>
      </c>
      <c r="D650" s="1">
        <f>C650/B650</f>
        <v>4.9393010423053338</v>
      </c>
      <c r="E650" s="1">
        <f>IF(AND(($D650&gt;=0),($D650&lt;5)),1,0)</f>
        <v>1</v>
      </c>
      <c r="F650" s="1">
        <f>IF(AND(($D650&gt;=5),($D650&lt;10)),1,0)</f>
        <v>0</v>
      </c>
      <c r="G650" s="1">
        <f>IF(AND((D650&gt;=10),(D650&lt;15)),1,0)</f>
        <v>0</v>
      </c>
      <c r="H650" s="1">
        <f>IF(AND(($D650&gt;=15),($D650&lt;20)),1,0)</f>
        <v>0</v>
      </c>
      <c r="L650" s="3">
        <v>44274</v>
      </c>
      <c r="M650" s="2">
        <v>1631</v>
      </c>
      <c r="N650" s="1">
        <f>IF(E650=1,$C650,0)</f>
        <v>8056</v>
      </c>
      <c r="O650" s="1">
        <f>IF(F650=1,$C650,0)</f>
        <v>0</v>
      </c>
      <c r="P650" s="1">
        <f>IF(G650=1,$C650,0)</f>
        <v>0</v>
      </c>
      <c r="Q650" s="1">
        <f>IF(H650=1,$C650,0)</f>
        <v>0</v>
      </c>
    </row>
    <row r="651" spans="1:17" x14ac:dyDescent="0.25">
      <c r="A651" s="3">
        <v>44275</v>
      </c>
      <c r="B651" s="2">
        <v>2005</v>
      </c>
      <c r="C651" s="1">
        <v>9074</v>
      </c>
      <c r="D651" s="1">
        <f>C651/B651</f>
        <v>4.5256857855361599</v>
      </c>
      <c r="E651" s="1">
        <f>IF(AND(($D651&gt;=0),($D651&lt;5)),1,0)</f>
        <v>1</v>
      </c>
      <c r="F651" s="1">
        <f>IF(AND(($D651&gt;=5),($D651&lt;10)),1,0)</f>
        <v>0</v>
      </c>
      <c r="G651" s="1">
        <f>IF(AND((D651&gt;=10),(D651&lt;15)),1,0)</f>
        <v>0</v>
      </c>
      <c r="H651" s="1">
        <f>IF(AND(($D651&gt;=15),($D651&lt;20)),1,0)</f>
        <v>0</v>
      </c>
      <c r="L651" s="3">
        <v>44275</v>
      </c>
      <c r="M651" s="2">
        <v>2005</v>
      </c>
      <c r="N651" s="1">
        <f>IF(E651=1,$C651,0)</f>
        <v>9074</v>
      </c>
      <c r="O651" s="1">
        <f>IF(F651=1,$C651,0)</f>
        <v>0</v>
      </c>
      <c r="P651" s="1">
        <f>IF(G651=1,$C651,0)</f>
        <v>0</v>
      </c>
      <c r="Q651" s="1">
        <f>IF(H651=1,$C651,0)</f>
        <v>0</v>
      </c>
    </row>
    <row r="652" spans="1:17" x14ac:dyDescent="0.25">
      <c r="A652" s="3">
        <v>44276</v>
      </c>
      <c r="B652" s="2">
        <v>1622</v>
      </c>
      <c r="C652" s="1">
        <v>7820</v>
      </c>
      <c r="D652" s="1">
        <f>C652/B652</f>
        <v>4.8212083847102347</v>
      </c>
      <c r="E652" s="1">
        <f>IF(AND(($D652&gt;=0),($D652&lt;5)),1,0)</f>
        <v>1</v>
      </c>
      <c r="F652" s="1">
        <f>IF(AND(($D652&gt;=5),($D652&lt;10)),1,0)</f>
        <v>0</v>
      </c>
      <c r="G652" s="1">
        <f>IF(AND((D652&gt;=10),(D652&lt;15)),1,0)</f>
        <v>0</v>
      </c>
      <c r="H652" s="1">
        <f>IF(AND(($D652&gt;=15),($D652&lt;20)),1,0)</f>
        <v>0</v>
      </c>
      <c r="L652" s="3">
        <v>44276</v>
      </c>
      <c r="M652" s="2">
        <v>1622</v>
      </c>
      <c r="N652" s="1">
        <f>IF(E652=1,$C652,0)</f>
        <v>7820</v>
      </c>
      <c r="O652" s="1">
        <f>IF(F652=1,$C652,0)</f>
        <v>0</v>
      </c>
      <c r="P652" s="1">
        <f>IF(G652=1,$C652,0)</f>
        <v>0</v>
      </c>
      <c r="Q652" s="1">
        <f>IF(H652=1,$C652,0)</f>
        <v>0</v>
      </c>
    </row>
    <row r="653" spans="1:17" x14ac:dyDescent="0.25">
      <c r="A653" s="3">
        <v>44277</v>
      </c>
      <c r="B653" s="2">
        <v>2051</v>
      </c>
      <c r="C653" s="1">
        <v>6789</v>
      </c>
      <c r="D653" s="1">
        <f>C653/B653</f>
        <v>3.3100926377376889</v>
      </c>
      <c r="E653" s="1">
        <f>IF(AND(($D653&gt;=0),($D653&lt;5)),1,0)</f>
        <v>1</v>
      </c>
      <c r="F653" s="1">
        <f>IF(AND(($D653&gt;=5),($D653&lt;10)),1,0)</f>
        <v>0</v>
      </c>
      <c r="G653" s="1">
        <f>IF(AND((D653&gt;=10),(D653&lt;15)),1,0)</f>
        <v>0</v>
      </c>
      <c r="H653" s="1">
        <f>IF(AND(($D653&gt;=15),($D653&lt;20)),1,0)</f>
        <v>0</v>
      </c>
      <c r="L653" s="3">
        <v>44277</v>
      </c>
      <c r="M653" s="2">
        <v>2051</v>
      </c>
      <c r="N653" s="1">
        <f>IF(E653=1,$C653,0)</f>
        <v>6789</v>
      </c>
      <c r="O653" s="1">
        <f>IF(F653=1,$C653,0)</f>
        <v>0</v>
      </c>
      <c r="P653" s="1">
        <f>IF(G653=1,$C653,0)</f>
        <v>0</v>
      </c>
      <c r="Q653" s="1">
        <f>IF(H653=1,$C653,0)</f>
        <v>0</v>
      </c>
    </row>
    <row r="654" spans="1:17" x14ac:dyDescent="0.25">
      <c r="A654" s="3">
        <v>44278</v>
      </c>
      <c r="B654" s="2">
        <v>1238</v>
      </c>
      <c r="C654" s="1">
        <v>7229</v>
      </c>
      <c r="D654" s="1">
        <f>C654/B654</f>
        <v>5.8392568659127626</v>
      </c>
      <c r="E654" s="1">
        <f>IF(AND(($D654&gt;=0),($D654&lt;5)),1,0)</f>
        <v>0</v>
      </c>
      <c r="F654" s="1">
        <f>IF(AND(($D654&gt;=5),($D654&lt;10)),1,0)</f>
        <v>1</v>
      </c>
      <c r="G654" s="1">
        <f>IF(AND((D654&gt;=10),(D654&lt;15)),1,0)</f>
        <v>0</v>
      </c>
      <c r="H654" s="1">
        <f>IF(AND(($D654&gt;=15),($D654&lt;20)),1,0)</f>
        <v>0</v>
      </c>
      <c r="L654" s="3">
        <v>44278</v>
      </c>
      <c r="M654" s="2">
        <v>1238</v>
      </c>
      <c r="N654" s="1">
        <f>IF(E654=1,$C654,0)</f>
        <v>0</v>
      </c>
      <c r="O654" s="1">
        <f>IF(F654=1,$C654,0)</f>
        <v>7229</v>
      </c>
      <c r="P654" s="1">
        <f>IF(G654=1,$C654,0)</f>
        <v>0</v>
      </c>
      <c r="Q654" s="1">
        <f>IF(H654=1,$C654,0)</f>
        <v>0</v>
      </c>
    </row>
    <row r="655" spans="1:17" x14ac:dyDescent="0.25">
      <c r="A655" s="3">
        <v>44279</v>
      </c>
      <c r="B655" s="2">
        <v>1174</v>
      </c>
      <c r="C655" s="1">
        <v>7025</v>
      </c>
      <c r="D655" s="1">
        <f>C655/B655</f>
        <v>5.98381601362862</v>
      </c>
      <c r="E655" s="1">
        <f>IF(AND(($D655&gt;=0),($D655&lt;5)),1,0)</f>
        <v>0</v>
      </c>
      <c r="F655" s="1">
        <f>IF(AND(($D655&gt;=5),($D655&lt;10)),1,0)</f>
        <v>1</v>
      </c>
      <c r="G655" s="1">
        <f>IF(AND((D655&gt;=10),(D655&lt;15)),1,0)</f>
        <v>0</v>
      </c>
      <c r="H655" s="1">
        <f>IF(AND(($D655&gt;=15),($D655&lt;20)),1,0)</f>
        <v>0</v>
      </c>
      <c r="L655" s="3">
        <v>44279</v>
      </c>
      <c r="M655" s="2">
        <v>1174</v>
      </c>
      <c r="N655" s="1">
        <f>IF(E655=1,$C655,0)</f>
        <v>0</v>
      </c>
      <c r="O655" s="1">
        <f>IF(F655=1,$C655,0)</f>
        <v>7025</v>
      </c>
      <c r="P655" s="1">
        <f>IF(G655=1,$C655,0)</f>
        <v>0</v>
      </c>
      <c r="Q655" s="1">
        <f>IF(H655=1,$C655,0)</f>
        <v>0</v>
      </c>
    </row>
    <row r="656" spans="1:17" x14ac:dyDescent="0.25">
      <c r="A656" s="3">
        <v>44280</v>
      </c>
      <c r="B656" s="2">
        <v>1274</v>
      </c>
      <c r="C656" s="1">
        <v>7572</v>
      </c>
      <c r="D656" s="1">
        <f>C656/B656</f>
        <v>5.9434850863422293</v>
      </c>
      <c r="E656" s="1">
        <f>IF(AND(($D656&gt;=0),($D656&lt;5)),1,0)</f>
        <v>0</v>
      </c>
      <c r="F656" s="1">
        <f>IF(AND(($D656&gt;=5),($D656&lt;10)),1,0)</f>
        <v>1</v>
      </c>
      <c r="G656" s="1">
        <f>IF(AND((D656&gt;=10),(D656&lt;15)),1,0)</f>
        <v>0</v>
      </c>
      <c r="H656" s="1">
        <f>IF(AND(($D656&gt;=15),($D656&lt;20)),1,0)</f>
        <v>0</v>
      </c>
      <c r="L656" s="3">
        <v>44280</v>
      </c>
      <c r="M656" s="2">
        <v>1274</v>
      </c>
      <c r="N656" s="1">
        <f>IF(E656=1,$C656,0)</f>
        <v>0</v>
      </c>
      <c r="O656" s="1">
        <f>IF(F656=1,$C656,0)</f>
        <v>7572</v>
      </c>
      <c r="P656" s="1">
        <f>IF(G656=1,$C656,0)</f>
        <v>0</v>
      </c>
      <c r="Q656" s="1">
        <f>IF(H656=1,$C656,0)</f>
        <v>0</v>
      </c>
    </row>
    <row r="657" spans="1:17" x14ac:dyDescent="0.25">
      <c r="A657" s="3">
        <v>44281</v>
      </c>
      <c r="B657" s="2">
        <v>1737</v>
      </c>
      <c r="C657" s="1">
        <v>10386</v>
      </c>
      <c r="D657" s="1">
        <f>C657/B657</f>
        <v>5.9792746113989637</v>
      </c>
      <c r="E657" s="1">
        <f>IF(AND(($D657&gt;=0),($D657&lt;5)),1,0)</f>
        <v>0</v>
      </c>
      <c r="F657" s="1">
        <f>IF(AND(($D657&gt;=5),($D657&lt;10)),1,0)</f>
        <v>1</v>
      </c>
      <c r="G657" s="1">
        <f>IF(AND((D657&gt;=10),(D657&lt;15)),1,0)</f>
        <v>0</v>
      </c>
      <c r="H657" s="1">
        <f>IF(AND(($D657&gt;=15),($D657&lt;20)),1,0)</f>
        <v>0</v>
      </c>
      <c r="L657" s="3">
        <v>44281</v>
      </c>
      <c r="M657" s="2">
        <v>1737</v>
      </c>
      <c r="N657" s="1">
        <f>IF(E657=1,$C657,0)</f>
        <v>0</v>
      </c>
      <c r="O657" s="1">
        <f>IF(F657=1,$C657,0)</f>
        <v>10386</v>
      </c>
      <c r="P657" s="1">
        <f>IF(G657=1,$C657,0)</f>
        <v>0</v>
      </c>
      <c r="Q657" s="1">
        <f>IF(H657=1,$C657,0)</f>
        <v>0</v>
      </c>
    </row>
    <row r="658" spans="1:17" x14ac:dyDescent="0.25">
      <c r="A658" s="3">
        <v>44282</v>
      </c>
      <c r="B658" s="2">
        <v>2131</v>
      </c>
      <c r="C658" s="1">
        <v>12308</v>
      </c>
      <c r="D658" s="1">
        <f>C658/B658</f>
        <v>5.7756921633036136</v>
      </c>
      <c r="E658" s="1">
        <f>IF(AND(($D658&gt;=0),($D658&lt;5)),1,0)</f>
        <v>0</v>
      </c>
      <c r="F658" s="1">
        <f>IF(AND(($D658&gt;=5),($D658&lt;10)),1,0)</f>
        <v>1</v>
      </c>
      <c r="G658" s="1">
        <f>IF(AND((D658&gt;=10),(D658&lt;15)),1,0)</f>
        <v>0</v>
      </c>
      <c r="H658" s="1">
        <f>IF(AND(($D658&gt;=15),($D658&lt;20)),1,0)</f>
        <v>0</v>
      </c>
      <c r="L658" s="3">
        <v>44282</v>
      </c>
      <c r="M658" s="2">
        <v>2131</v>
      </c>
      <c r="N658" s="1">
        <f>IF(E658=1,$C658,0)</f>
        <v>0</v>
      </c>
      <c r="O658" s="1">
        <f>IF(F658=1,$C658,0)</f>
        <v>12308</v>
      </c>
      <c r="P658" s="1">
        <f>IF(G658=1,$C658,0)</f>
        <v>0</v>
      </c>
      <c r="Q658" s="1">
        <f>IF(H658=1,$C658,0)</f>
        <v>0</v>
      </c>
    </row>
    <row r="659" spans="1:17" x14ac:dyDescent="0.25">
      <c r="A659" s="3">
        <v>44283</v>
      </c>
      <c r="B659" s="2">
        <v>1719</v>
      </c>
      <c r="C659" s="1">
        <v>10258</v>
      </c>
      <c r="D659" s="1">
        <f>C659/B659</f>
        <v>5.9674229203025018</v>
      </c>
      <c r="E659" s="1">
        <f>IF(AND(($D659&gt;=0),($D659&lt;5)),1,0)</f>
        <v>0</v>
      </c>
      <c r="F659" s="1">
        <f>IF(AND(($D659&gt;=5),($D659&lt;10)),1,0)</f>
        <v>1</v>
      </c>
      <c r="G659" s="1">
        <f>IF(AND((D659&gt;=10),(D659&lt;15)),1,0)</f>
        <v>0</v>
      </c>
      <c r="H659" s="1">
        <f>IF(AND(($D659&gt;=15),($D659&lt;20)),1,0)</f>
        <v>0</v>
      </c>
      <c r="L659" s="3">
        <v>44283</v>
      </c>
      <c r="M659" s="2">
        <v>1719</v>
      </c>
      <c r="N659" s="1">
        <f>IF(E659=1,$C659,0)</f>
        <v>0</v>
      </c>
      <c r="O659" s="1">
        <f>IF(F659=1,$C659,0)</f>
        <v>10258</v>
      </c>
      <c r="P659" s="1">
        <f>IF(G659=1,$C659,0)</f>
        <v>0</v>
      </c>
      <c r="Q659" s="1">
        <f>IF(H659=1,$C659,0)</f>
        <v>0</v>
      </c>
    </row>
    <row r="660" spans="1:17" x14ac:dyDescent="0.25">
      <c r="A660" s="3">
        <v>44284</v>
      </c>
      <c r="B660" s="2">
        <v>1322</v>
      </c>
      <c r="C660" s="1">
        <v>9353</v>
      </c>
      <c r="D660" s="1">
        <f>C660/B660</f>
        <v>7.0748865355521939</v>
      </c>
      <c r="E660" s="1">
        <f>IF(AND(($D660&gt;=0),($D660&lt;5)),1,0)</f>
        <v>0</v>
      </c>
      <c r="F660" s="1">
        <f>IF(AND(($D660&gt;=5),($D660&lt;10)),1,0)</f>
        <v>1</v>
      </c>
      <c r="G660" s="1">
        <f>IF(AND((D660&gt;=10),(D660&lt;15)),1,0)</f>
        <v>0</v>
      </c>
      <c r="H660" s="1">
        <f>IF(AND(($D660&gt;=15),($D660&lt;20)),1,0)</f>
        <v>0</v>
      </c>
      <c r="L660" s="3">
        <v>44284</v>
      </c>
      <c r="M660" s="2">
        <v>1322</v>
      </c>
      <c r="N660" s="1">
        <f>IF(E660=1,$C660,0)</f>
        <v>0</v>
      </c>
      <c r="O660" s="1">
        <f>IF(F660=1,$C660,0)</f>
        <v>9353</v>
      </c>
      <c r="P660" s="1">
        <f>IF(G660=1,$C660,0)</f>
        <v>0</v>
      </c>
      <c r="Q660" s="1">
        <f>IF(H660=1,$C660,0)</f>
        <v>0</v>
      </c>
    </row>
    <row r="661" spans="1:17" x14ac:dyDescent="0.25">
      <c r="A661" s="3">
        <v>44285</v>
      </c>
      <c r="B661" s="2">
        <v>1799</v>
      </c>
      <c r="C661" s="1">
        <v>19173</v>
      </c>
      <c r="D661" s="1">
        <f>C661/B661</f>
        <v>10.657587548638132</v>
      </c>
      <c r="E661" s="1">
        <f>IF(AND(($D661&gt;=0),($D661&lt;5)),1,0)</f>
        <v>0</v>
      </c>
      <c r="F661" s="1">
        <f>IF(AND(($D661&gt;=5),($D661&lt;10)),1,0)</f>
        <v>0</v>
      </c>
      <c r="G661" s="1">
        <f>IF(AND((D661&gt;=10),(D661&lt;15)),1,0)</f>
        <v>1</v>
      </c>
      <c r="H661" s="1">
        <f>IF(AND(($D661&gt;=15),($D661&lt;20)),1,0)</f>
        <v>0</v>
      </c>
      <c r="L661" s="3">
        <v>44285</v>
      </c>
      <c r="M661" s="2">
        <v>1799</v>
      </c>
      <c r="N661" s="1">
        <f>IF(E661=1,$C661,0)</f>
        <v>0</v>
      </c>
      <c r="O661" s="1">
        <f>IF(F661=1,$C661,0)</f>
        <v>0</v>
      </c>
      <c r="P661" s="1">
        <f>IF(G661=1,$C661,0)</f>
        <v>19173</v>
      </c>
      <c r="Q661" s="1">
        <f>IF(H661=1,$C661,0)</f>
        <v>0</v>
      </c>
    </row>
    <row r="662" spans="1:17" x14ac:dyDescent="0.25">
      <c r="A662" s="3">
        <v>44286</v>
      </c>
      <c r="B662" s="2">
        <v>2125</v>
      </c>
      <c r="C662" s="1">
        <v>24364</v>
      </c>
      <c r="D662" s="1">
        <f>C662/B662</f>
        <v>11.465411764705882</v>
      </c>
      <c r="E662" s="1">
        <f>IF(AND(($D662&gt;=0),($D662&lt;5)),1,0)</f>
        <v>0</v>
      </c>
      <c r="F662" s="1">
        <f>IF(AND(($D662&gt;=5),($D662&lt;10)),1,0)</f>
        <v>0</v>
      </c>
      <c r="G662" s="1">
        <f>IF(AND((D662&gt;=10),(D662&lt;15)),1,0)</f>
        <v>1</v>
      </c>
      <c r="H662" s="1">
        <f>IF(AND(($D662&gt;=15),($D662&lt;20)),1,0)</f>
        <v>0</v>
      </c>
      <c r="L662" s="3">
        <v>44286</v>
      </c>
      <c r="M662" s="2">
        <v>2125</v>
      </c>
      <c r="N662" s="1">
        <f>IF(E662=1,$C662,0)</f>
        <v>0</v>
      </c>
      <c r="O662" s="1">
        <f>IF(F662=1,$C662,0)</f>
        <v>0</v>
      </c>
      <c r="P662" s="1">
        <f>IF(G662=1,$C662,0)</f>
        <v>24364</v>
      </c>
      <c r="Q662" s="1">
        <f>IF(H662=1,$C662,0)</f>
        <v>0</v>
      </c>
    </row>
    <row r="663" spans="1:17" x14ac:dyDescent="0.25">
      <c r="A663" s="3">
        <v>44287</v>
      </c>
      <c r="B663" s="2">
        <v>2545</v>
      </c>
      <c r="C663" s="1">
        <v>29827</v>
      </c>
      <c r="D663" s="1">
        <f>C663/B663</f>
        <v>11.719842829076621</v>
      </c>
      <c r="E663" s="1">
        <f>IF(AND(($D663&gt;=0),($D663&lt;5)),1,0)</f>
        <v>0</v>
      </c>
      <c r="F663" s="1">
        <f>IF(AND(($D663&gt;=5),($D663&lt;10)),1,0)</f>
        <v>0</v>
      </c>
      <c r="G663" s="1">
        <f>IF(AND((D663&gt;=10),(D663&lt;15)),1,0)</f>
        <v>1</v>
      </c>
      <c r="H663" s="1">
        <f>IF(AND(($D663&gt;=15),($D663&lt;20)),1,0)</f>
        <v>0</v>
      </c>
      <c r="L663" s="3">
        <v>44287</v>
      </c>
      <c r="M663" s="2">
        <v>2545</v>
      </c>
      <c r="N663" s="1">
        <f>IF(E663=1,$C663,0)</f>
        <v>0</v>
      </c>
      <c r="O663" s="1">
        <f>IF(F663=1,$C663,0)</f>
        <v>0</v>
      </c>
      <c r="P663" s="1">
        <f>IF(G663=1,$C663,0)</f>
        <v>29827</v>
      </c>
      <c r="Q663" s="1">
        <f>IF(H663=1,$C663,0)</f>
        <v>0</v>
      </c>
    </row>
    <row r="664" spans="1:17" x14ac:dyDescent="0.25">
      <c r="A664" s="3">
        <v>44288</v>
      </c>
      <c r="B664" s="2">
        <v>2788</v>
      </c>
      <c r="C664" s="1">
        <v>34707</v>
      </c>
      <c r="D664" s="1">
        <f>C664/B664</f>
        <v>12.448708751793401</v>
      </c>
      <c r="E664" s="1">
        <f>IF(AND(($D664&gt;=0),($D664&lt;5)),1,0)</f>
        <v>0</v>
      </c>
      <c r="F664" s="1">
        <f>IF(AND(($D664&gt;=5),($D664&lt;10)),1,0)</f>
        <v>0</v>
      </c>
      <c r="G664" s="1">
        <f>IF(AND((D664&gt;=10),(D664&lt;15)),1,0)</f>
        <v>1</v>
      </c>
      <c r="H664" s="1">
        <f>IF(AND(($D664&gt;=15),($D664&lt;20)),1,0)</f>
        <v>0</v>
      </c>
      <c r="L664" s="3">
        <v>44288</v>
      </c>
      <c r="M664" s="2">
        <v>2788</v>
      </c>
      <c r="N664" s="1">
        <f>IF(E664=1,$C664,0)</f>
        <v>0</v>
      </c>
      <c r="O664" s="1">
        <f>IF(F664=1,$C664,0)</f>
        <v>0</v>
      </c>
      <c r="P664" s="1">
        <f>IF(G664=1,$C664,0)</f>
        <v>34707</v>
      </c>
      <c r="Q664" s="1">
        <f>IF(H664=1,$C664,0)</f>
        <v>0</v>
      </c>
    </row>
    <row r="665" spans="1:17" x14ac:dyDescent="0.25">
      <c r="A665" s="3">
        <v>44289</v>
      </c>
      <c r="B665" s="2">
        <v>3096</v>
      </c>
      <c r="C665" s="1">
        <v>40813</v>
      </c>
      <c r="D665" s="1">
        <f>C665/B665</f>
        <v>13.182493540051679</v>
      </c>
      <c r="E665" s="1">
        <f>IF(AND(($D665&gt;=0),($D665&lt;5)),1,0)</f>
        <v>0</v>
      </c>
      <c r="F665" s="1">
        <f>IF(AND(($D665&gt;=5),($D665&lt;10)),1,0)</f>
        <v>0</v>
      </c>
      <c r="G665" s="1">
        <f>IF(AND((D665&gt;=10),(D665&lt;15)),1,0)</f>
        <v>1</v>
      </c>
      <c r="H665" s="1">
        <f>IF(AND(($D665&gt;=15),($D665&lt;20)),1,0)</f>
        <v>0</v>
      </c>
      <c r="L665" s="3">
        <v>44289</v>
      </c>
      <c r="M665" s="2">
        <v>3096</v>
      </c>
      <c r="N665" s="1">
        <f>IF(E665=1,$C665,0)</f>
        <v>0</v>
      </c>
      <c r="O665" s="1">
        <f>IF(F665=1,$C665,0)</f>
        <v>0</v>
      </c>
      <c r="P665" s="1">
        <f>IF(G665=1,$C665,0)</f>
        <v>40813</v>
      </c>
      <c r="Q665" s="1">
        <f>IF(H665=1,$C665,0)</f>
        <v>0</v>
      </c>
    </row>
    <row r="666" spans="1:17" x14ac:dyDescent="0.25">
      <c r="A666" s="3">
        <v>44290</v>
      </c>
      <c r="B666" s="2">
        <v>3026</v>
      </c>
      <c r="C666" s="1">
        <v>45380</v>
      </c>
      <c r="D666" s="1">
        <f>C666/B666</f>
        <v>14.996695307336418</v>
      </c>
      <c r="E666" s="1">
        <f>IF(AND(($D666&gt;=0),($D666&lt;5)),1,0)</f>
        <v>0</v>
      </c>
      <c r="F666" s="1">
        <f>IF(AND(($D666&gt;=5),($D666&lt;10)),1,0)</f>
        <v>0</v>
      </c>
      <c r="G666" s="1">
        <f>IF(AND((D666&gt;=10),(D666&lt;15)),1,0)</f>
        <v>1</v>
      </c>
      <c r="H666" s="1">
        <f>IF(AND(($D666&gt;=15),($D666&lt;20)),1,0)</f>
        <v>0</v>
      </c>
      <c r="L666" s="3">
        <v>44290</v>
      </c>
      <c r="M666" s="2">
        <v>3026</v>
      </c>
      <c r="N666" s="1">
        <f>IF(E666=1,$C666,0)</f>
        <v>0</v>
      </c>
      <c r="O666" s="1">
        <f>IF(F666=1,$C666,0)</f>
        <v>0</v>
      </c>
      <c r="P666" s="1">
        <f>IF(G666=1,$C666,0)</f>
        <v>45380</v>
      </c>
      <c r="Q666" s="1">
        <f>IF(H666=1,$C666,0)</f>
        <v>0</v>
      </c>
    </row>
    <row r="667" spans="1:17" x14ac:dyDescent="0.25">
      <c r="A667" s="3">
        <v>44291</v>
      </c>
      <c r="B667" s="2">
        <v>2827</v>
      </c>
      <c r="C667" s="1">
        <v>40537</v>
      </c>
      <c r="D667" s="1">
        <f>C667/B667</f>
        <v>14.339228864520694</v>
      </c>
      <c r="E667" s="1">
        <f>IF(AND(($D667&gt;=0),($D667&lt;5)),1,0)</f>
        <v>0</v>
      </c>
      <c r="F667" s="1">
        <f>IF(AND(($D667&gt;=5),($D667&lt;10)),1,0)</f>
        <v>0</v>
      </c>
      <c r="G667" s="1">
        <f>IF(AND((D667&gt;=10),(D667&lt;15)),1,0)</f>
        <v>1</v>
      </c>
      <c r="H667" s="1">
        <f>IF(AND(($D667&gt;=15),($D667&lt;20)),1,0)</f>
        <v>0</v>
      </c>
      <c r="L667" s="3">
        <v>44291</v>
      </c>
      <c r="M667" s="2">
        <v>2827</v>
      </c>
      <c r="N667" s="1">
        <f>IF(E667=1,$C667,0)</f>
        <v>0</v>
      </c>
      <c r="O667" s="1">
        <f>IF(F667=1,$C667,0)</f>
        <v>0</v>
      </c>
      <c r="P667" s="1">
        <f>IF(G667=1,$C667,0)</f>
        <v>40537</v>
      </c>
      <c r="Q667" s="1">
        <f>IF(H667=1,$C667,0)</f>
        <v>0</v>
      </c>
    </row>
    <row r="668" spans="1:17" x14ac:dyDescent="0.25">
      <c r="A668" s="3">
        <v>44292</v>
      </c>
      <c r="B668" s="2">
        <v>1881</v>
      </c>
      <c r="C668" s="4">
        <v>34656</v>
      </c>
      <c r="D668" s="1">
        <f>C668/B668</f>
        <v>18.424242424242426</v>
      </c>
      <c r="E668" s="1">
        <f>IF(AND(($D668&gt;=0),($D668&lt;5)),1,0)</f>
        <v>0</v>
      </c>
      <c r="F668" s="1">
        <f>IF(AND(($D668&gt;=5),($D668&lt;10)),1,0)</f>
        <v>0</v>
      </c>
      <c r="G668" s="1">
        <f>IF(AND((D668&gt;=10),(D668&lt;15)),1,0)</f>
        <v>0</v>
      </c>
      <c r="H668" s="1">
        <f>IF(AND(($D668&gt;=15),($D668&lt;20)),1,0)</f>
        <v>1</v>
      </c>
      <c r="L668" s="3">
        <v>44292</v>
      </c>
      <c r="M668" s="2">
        <v>1881</v>
      </c>
      <c r="N668" s="1">
        <f>IF(E668=1,$C668,0)</f>
        <v>0</v>
      </c>
      <c r="O668" s="1">
        <f>IF(F668=1,$C668,0)</f>
        <v>0</v>
      </c>
      <c r="P668" s="1">
        <f>IF(G668=1,$C668,0)</f>
        <v>0</v>
      </c>
      <c r="Q668" s="1">
        <f>IF(H668=1,$C668,0)</f>
        <v>34656</v>
      </c>
    </row>
    <row r="669" spans="1:17" x14ac:dyDescent="0.25">
      <c r="A669" s="3">
        <v>44293</v>
      </c>
      <c r="B669" s="2">
        <v>2008</v>
      </c>
      <c r="C669" s="4">
        <v>35247</v>
      </c>
      <c r="D669" s="1">
        <f>C669/B669</f>
        <v>17.55328685258964</v>
      </c>
      <c r="E669" s="1">
        <f>IF(AND(($D669&gt;=0),($D669&lt;5)),1,0)</f>
        <v>0</v>
      </c>
      <c r="F669" s="1">
        <f>IF(AND(($D669&gt;=5),($D669&lt;10)),1,0)</f>
        <v>0</v>
      </c>
      <c r="G669" s="1">
        <f>IF(AND((D669&gt;=10),(D669&lt;15)),1,0)</f>
        <v>0</v>
      </c>
      <c r="H669" s="1">
        <f>IF(AND(($D669&gt;=15),($D669&lt;20)),1,0)</f>
        <v>1</v>
      </c>
      <c r="L669" s="3">
        <v>44293</v>
      </c>
      <c r="M669" s="2">
        <v>2008</v>
      </c>
      <c r="N669" s="1">
        <f>IF(E669=1,$C669,0)</f>
        <v>0</v>
      </c>
      <c r="O669" s="1">
        <f>IF(F669=1,$C669,0)</f>
        <v>0</v>
      </c>
      <c r="P669" s="1">
        <f>IF(G669=1,$C669,0)</f>
        <v>0</v>
      </c>
      <c r="Q669" s="1">
        <f>IF(H669=1,$C669,0)</f>
        <v>35247</v>
      </c>
    </row>
    <row r="670" spans="1:17" x14ac:dyDescent="0.25">
      <c r="A670" s="3">
        <v>44294</v>
      </c>
      <c r="B670" s="2">
        <v>1807</v>
      </c>
      <c r="C670" s="4">
        <v>34941</v>
      </c>
      <c r="D670" s="1">
        <f>C670/B670</f>
        <v>19.336469286109573</v>
      </c>
      <c r="E670" s="1">
        <f>IF(AND(($D670&gt;=0),($D670&lt;5)),1,0)</f>
        <v>0</v>
      </c>
      <c r="F670" s="1">
        <f>IF(AND(($D670&gt;=5),($D670&lt;10)),1,0)</f>
        <v>0</v>
      </c>
      <c r="G670" s="1">
        <f>IF(AND((D670&gt;=10),(D670&lt;15)),1,0)</f>
        <v>0</v>
      </c>
      <c r="H670" s="1">
        <f>IF(AND(($D670&gt;=15),($D670&lt;20)),1,0)</f>
        <v>1</v>
      </c>
      <c r="L670" s="3">
        <v>44294</v>
      </c>
      <c r="M670" s="2">
        <v>1807</v>
      </c>
      <c r="N670" s="1">
        <f>IF(E670=1,$C670,0)</f>
        <v>0</v>
      </c>
      <c r="O670" s="1">
        <f>IF(F670=1,$C670,0)</f>
        <v>0</v>
      </c>
      <c r="P670" s="1">
        <f>IF(G670=1,$C670,0)</f>
        <v>0</v>
      </c>
      <c r="Q670" s="1">
        <f>IF(H670=1,$C670,0)</f>
        <v>34941</v>
      </c>
    </row>
    <row r="671" spans="1:17" x14ac:dyDescent="0.25">
      <c r="A671" s="3">
        <v>44295</v>
      </c>
      <c r="B671" s="2">
        <v>2467</v>
      </c>
      <c r="C671" s="4">
        <v>43575</v>
      </c>
      <c r="D671" s="1">
        <f>C671/B671</f>
        <v>17.663153627888125</v>
      </c>
      <c r="E671" s="1">
        <f>IF(AND(($D671&gt;=0),($D671&lt;5)),1,0)</f>
        <v>0</v>
      </c>
      <c r="F671" s="1">
        <f>IF(AND(($D671&gt;=5),($D671&lt;10)),1,0)</f>
        <v>0</v>
      </c>
      <c r="G671" s="1">
        <f>IF(AND((D671&gt;=10),(D671&lt;15)),1,0)</f>
        <v>0</v>
      </c>
      <c r="H671" s="1">
        <f>IF(AND(($D671&gt;=15),($D671&lt;20)),1,0)</f>
        <v>1</v>
      </c>
      <c r="L671" s="3">
        <v>44295</v>
      </c>
      <c r="M671" s="2">
        <v>2467</v>
      </c>
      <c r="N671" s="1">
        <f>IF(E671=1,$C671,0)</f>
        <v>0</v>
      </c>
      <c r="O671" s="1">
        <f>IF(F671=1,$C671,0)</f>
        <v>0</v>
      </c>
      <c r="P671" s="1">
        <f>IF(G671=1,$C671,0)</f>
        <v>0</v>
      </c>
      <c r="Q671" s="1">
        <f>IF(H671=1,$C671,0)</f>
        <v>43575</v>
      </c>
    </row>
    <row r="672" spans="1:17" x14ac:dyDescent="0.25">
      <c r="A672" s="3">
        <v>44296</v>
      </c>
      <c r="B672" s="2">
        <v>3123</v>
      </c>
      <c r="C672" s="4">
        <v>53384</v>
      </c>
      <c r="D672" s="1">
        <f>C672/B672</f>
        <v>17.093820044828689</v>
      </c>
      <c r="E672" s="1">
        <f>IF(AND(($D672&gt;=0),($D672&lt;5)),1,0)</f>
        <v>0</v>
      </c>
      <c r="F672" s="1">
        <f>IF(AND(($D672&gt;=5),($D672&lt;10)),1,0)</f>
        <v>0</v>
      </c>
      <c r="G672" s="1">
        <f>IF(AND((D672&gt;=10),(D672&lt;15)),1,0)</f>
        <v>0</v>
      </c>
      <c r="H672" s="1">
        <f>IF(AND(($D672&gt;=15),($D672&lt;20)),1,0)</f>
        <v>1</v>
      </c>
      <c r="L672" s="3">
        <v>44296</v>
      </c>
      <c r="M672" s="2">
        <v>3123</v>
      </c>
      <c r="N672" s="1">
        <f>IF(E672=1,$C672,0)</f>
        <v>0</v>
      </c>
      <c r="O672" s="1">
        <f>IF(F672=1,$C672,0)</f>
        <v>0</v>
      </c>
      <c r="P672" s="1">
        <f>IF(G672=1,$C672,0)</f>
        <v>0</v>
      </c>
      <c r="Q672" s="1">
        <f>IF(H672=1,$C672,0)</f>
        <v>53384</v>
      </c>
    </row>
    <row r="673" spans="1:17" x14ac:dyDescent="0.25">
      <c r="A673" s="3">
        <v>44297</v>
      </c>
      <c r="B673" s="2">
        <v>2534</v>
      </c>
      <c r="C673" s="4">
        <v>49148</v>
      </c>
      <c r="D673" s="1">
        <f>C673/B673</f>
        <v>19.395422257300709</v>
      </c>
      <c r="E673" s="1">
        <f>IF(AND(($D673&gt;=0),($D673&lt;5)),1,0)</f>
        <v>0</v>
      </c>
      <c r="F673" s="1">
        <f>IF(AND(($D673&gt;=5),($D673&lt;10)),1,0)</f>
        <v>0</v>
      </c>
      <c r="G673" s="1">
        <f>IF(AND((D673&gt;=10),(D673&lt;15)),1,0)</f>
        <v>0</v>
      </c>
      <c r="H673" s="1">
        <f>IF(AND(($D673&gt;=15),($D673&lt;20)),1,0)</f>
        <v>1</v>
      </c>
      <c r="L673" s="3">
        <v>44297</v>
      </c>
      <c r="M673" s="2">
        <v>2534</v>
      </c>
      <c r="N673" s="1">
        <f>IF(E673=1,$C673,0)</f>
        <v>0</v>
      </c>
      <c r="O673" s="1">
        <f>IF(F673=1,$C673,0)</f>
        <v>0</v>
      </c>
      <c r="P673" s="1">
        <f>IF(G673=1,$C673,0)</f>
        <v>0</v>
      </c>
      <c r="Q673" s="1">
        <f>IF(H673=1,$C673,0)</f>
        <v>49148</v>
      </c>
    </row>
    <row r="674" spans="1:17" x14ac:dyDescent="0.25">
      <c r="A674" s="3">
        <v>44298</v>
      </c>
      <c r="B674" s="2">
        <v>2609</v>
      </c>
      <c r="C674" s="4">
        <v>50602</v>
      </c>
      <c r="D674" s="1">
        <f>C674/B674</f>
        <v>19.395170563434267</v>
      </c>
      <c r="E674" s="1">
        <f>IF(AND(($D674&gt;=0),($D674&lt;5)),1,0)</f>
        <v>0</v>
      </c>
      <c r="F674" s="1">
        <f>IF(AND(($D674&gt;=5),($D674&lt;10)),1,0)</f>
        <v>0</v>
      </c>
      <c r="G674" s="1">
        <f>IF(AND((D674&gt;=10),(D674&lt;15)),1,0)</f>
        <v>0</v>
      </c>
      <c r="H674" s="1">
        <f>IF(AND(($D674&gt;=15),($D674&lt;20)),1,0)</f>
        <v>1</v>
      </c>
      <c r="L674" s="3">
        <v>44298</v>
      </c>
      <c r="M674" s="2">
        <v>2609</v>
      </c>
      <c r="N674" s="1">
        <f>IF(E674=1,$C674,0)</f>
        <v>0</v>
      </c>
      <c r="O674" s="1">
        <f>IF(F674=1,$C674,0)</f>
        <v>0</v>
      </c>
      <c r="P674" s="1">
        <f>IF(G674=1,$C674,0)</f>
        <v>0</v>
      </c>
      <c r="Q674" s="1">
        <f>IF(H674=1,$C674,0)</f>
        <v>50602</v>
      </c>
    </row>
    <row r="675" spans="1:17" x14ac:dyDescent="0.25">
      <c r="A675" s="3">
        <v>44299</v>
      </c>
      <c r="B675" s="2">
        <v>2140</v>
      </c>
      <c r="C675" s="4">
        <v>38377</v>
      </c>
      <c r="D675" s="1">
        <f>C675/B675</f>
        <v>17.933177570093459</v>
      </c>
      <c r="E675" s="1">
        <f>IF(AND(($D675&gt;=0),($D675&lt;5)),1,0)</f>
        <v>0</v>
      </c>
      <c r="F675" s="1">
        <f>IF(AND(($D675&gt;=5),($D675&lt;10)),1,0)</f>
        <v>0</v>
      </c>
      <c r="G675" s="1">
        <f>IF(AND((D675&gt;=10),(D675&lt;15)),1,0)</f>
        <v>0</v>
      </c>
      <c r="H675" s="1">
        <f>IF(AND(($D675&gt;=15),($D675&lt;20)),1,0)</f>
        <v>1</v>
      </c>
      <c r="L675" s="3">
        <v>44299</v>
      </c>
      <c r="M675" s="2">
        <v>2140</v>
      </c>
      <c r="N675" s="1">
        <f>IF(E675=1,$C675,0)</f>
        <v>0</v>
      </c>
      <c r="O675" s="1">
        <f>IF(F675=1,$C675,0)</f>
        <v>0</v>
      </c>
      <c r="P675" s="1">
        <f>IF(G675=1,$C675,0)</f>
        <v>0</v>
      </c>
      <c r="Q675" s="1">
        <f>IF(H675=1,$C675,0)</f>
        <v>38377</v>
      </c>
    </row>
    <row r="676" spans="1:17" x14ac:dyDescent="0.25">
      <c r="A676" s="3">
        <v>44300</v>
      </c>
      <c r="B676" s="2">
        <v>2079</v>
      </c>
      <c r="C676" s="4">
        <v>33772</v>
      </c>
      <c r="D676" s="1">
        <f>C676/B676</f>
        <v>16.244348244348245</v>
      </c>
      <c r="E676" s="1">
        <f>IF(AND(($D676&gt;=0),($D676&lt;5)),1,0)</f>
        <v>0</v>
      </c>
      <c r="F676" s="1">
        <f>IF(AND(($D676&gt;=5),($D676&lt;10)),1,0)</f>
        <v>0</v>
      </c>
      <c r="G676" s="1">
        <f>IF(AND((D676&gt;=10),(D676&lt;15)),1,0)</f>
        <v>0</v>
      </c>
      <c r="H676" s="1">
        <f>IF(AND(($D676&gt;=15),($D676&lt;20)),1,0)</f>
        <v>1</v>
      </c>
      <c r="L676" s="3">
        <v>44300</v>
      </c>
      <c r="M676" s="2">
        <v>2079</v>
      </c>
      <c r="N676" s="1">
        <f>IF(E676=1,$C676,0)</f>
        <v>0</v>
      </c>
      <c r="O676" s="1">
        <f>IF(F676=1,$C676,0)</f>
        <v>0</v>
      </c>
      <c r="P676" s="1">
        <f>IF(G676=1,$C676,0)</f>
        <v>0</v>
      </c>
      <c r="Q676" s="1">
        <f>IF(H676=1,$C676,0)</f>
        <v>33772</v>
      </c>
    </row>
    <row r="677" spans="1:17" x14ac:dyDescent="0.25">
      <c r="A677" s="3">
        <v>44301</v>
      </c>
      <c r="B677" s="2">
        <v>2477</v>
      </c>
      <c r="C677" s="1">
        <v>35189</v>
      </c>
      <c r="D677" s="1">
        <f>C677/B677</f>
        <v>14.206297941057731</v>
      </c>
      <c r="E677" s="1">
        <f>IF(AND(($D677&gt;=0),($D677&lt;5)),1,0)</f>
        <v>0</v>
      </c>
      <c r="F677" s="1">
        <f>IF(AND(($D677&gt;=5),($D677&lt;10)),1,0)</f>
        <v>0</v>
      </c>
      <c r="G677" s="1">
        <f>IF(AND((D677&gt;=10),(D677&lt;15)),1,0)</f>
        <v>1</v>
      </c>
      <c r="H677" s="1">
        <f>IF(AND(($D677&gt;=15),($D677&lt;20)),1,0)</f>
        <v>0</v>
      </c>
      <c r="L677" s="3">
        <v>44301</v>
      </c>
      <c r="M677" s="2">
        <v>2477</v>
      </c>
      <c r="N677" s="1">
        <f>IF(E677=1,$C677,0)</f>
        <v>0</v>
      </c>
      <c r="O677" s="1">
        <f>IF(F677=1,$C677,0)</f>
        <v>0</v>
      </c>
      <c r="P677" s="1">
        <f>IF(G677=1,$C677,0)</f>
        <v>35189</v>
      </c>
      <c r="Q677" s="1">
        <f>IF(H677=1,$C677,0)</f>
        <v>0</v>
      </c>
    </row>
    <row r="678" spans="1:17" x14ac:dyDescent="0.25">
      <c r="A678" s="3">
        <v>44302</v>
      </c>
      <c r="B678" s="2">
        <v>3328</v>
      </c>
      <c r="C678" s="1">
        <v>39113</v>
      </c>
      <c r="D678" s="1">
        <f>C678/B678</f>
        <v>11.752704326923077</v>
      </c>
      <c r="E678" s="1">
        <f>IF(AND(($D678&gt;=0),($D678&lt;5)),1,0)</f>
        <v>0</v>
      </c>
      <c r="F678" s="1">
        <f>IF(AND(($D678&gt;=5),($D678&lt;10)),1,0)</f>
        <v>0</v>
      </c>
      <c r="G678" s="1">
        <f>IF(AND((D678&gt;=10),(D678&lt;15)),1,0)</f>
        <v>1</v>
      </c>
      <c r="H678" s="1">
        <f>IF(AND(($D678&gt;=15),($D678&lt;20)),1,0)</f>
        <v>0</v>
      </c>
      <c r="L678" s="3">
        <v>44302</v>
      </c>
      <c r="M678" s="2">
        <v>3328</v>
      </c>
      <c r="N678" s="1">
        <f>IF(E678=1,$C678,0)</f>
        <v>0</v>
      </c>
      <c r="O678" s="1">
        <f>IF(F678=1,$C678,0)</f>
        <v>0</v>
      </c>
      <c r="P678" s="1">
        <f>IF(G678=1,$C678,0)</f>
        <v>39113</v>
      </c>
      <c r="Q678" s="1">
        <f>IF(H678=1,$C678,0)</f>
        <v>0</v>
      </c>
    </row>
    <row r="679" spans="1:17" x14ac:dyDescent="0.25">
      <c r="A679" s="3">
        <v>44303</v>
      </c>
      <c r="B679" s="2">
        <v>4827</v>
      </c>
      <c r="C679" s="1">
        <v>50060</v>
      </c>
      <c r="D679" s="1">
        <f>C679/B679</f>
        <v>10.370830743733167</v>
      </c>
      <c r="E679" s="1">
        <f>IF(AND(($D679&gt;=0),($D679&lt;5)),1,0)</f>
        <v>0</v>
      </c>
      <c r="F679" s="1">
        <f>IF(AND(($D679&gt;=5),($D679&lt;10)),1,0)</f>
        <v>0</v>
      </c>
      <c r="G679" s="1">
        <f>IF(AND((D679&gt;=10),(D679&lt;15)),1,0)</f>
        <v>1</v>
      </c>
      <c r="H679" s="1">
        <f>IF(AND(($D679&gt;=15),($D679&lt;20)),1,0)</f>
        <v>0</v>
      </c>
      <c r="L679" s="3">
        <v>44303</v>
      </c>
      <c r="M679" s="2">
        <v>4827</v>
      </c>
      <c r="N679" s="1">
        <f>IF(E679=1,$C679,0)</f>
        <v>0</v>
      </c>
      <c r="O679" s="1">
        <f>IF(F679=1,$C679,0)</f>
        <v>0</v>
      </c>
      <c r="P679" s="1">
        <f>IF(G679=1,$C679,0)</f>
        <v>50060</v>
      </c>
      <c r="Q679" s="1">
        <f>IF(H679=1,$C679,0)</f>
        <v>0</v>
      </c>
    </row>
    <row r="680" spans="1:17" x14ac:dyDescent="0.25">
      <c r="A680" s="3">
        <v>44304</v>
      </c>
      <c r="B680" s="2">
        <v>3208</v>
      </c>
      <c r="C680" s="1">
        <v>33192</v>
      </c>
      <c r="D680" s="1">
        <f>C680/B680</f>
        <v>10.346633416458852</v>
      </c>
      <c r="E680" s="1">
        <f>IF(AND(($D680&gt;=0),($D680&lt;5)),1,0)</f>
        <v>0</v>
      </c>
      <c r="F680" s="1">
        <f>IF(AND(($D680&gt;=5),($D680&lt;10)),1,0)</f>
        <v>0</v>
      </c>
      <c r="G680" s="1">
        <f>IF(AND((D680&gt;=10),(D680&lt;15)),1,0)</f>
        <v>1</v>
      </c>
      <c r="H680" s="1">
        <f>IF(AND(($D680&gt;=15),($D680&lt;20)),1,0)</f>
        <v>0</v>
      </c>
      <c r="L680" s="3">
        <v>44304</v>
      </c>
      <c r="M680" s="2">
        <v>3208</v>
      </c>
      <c r="N680" s="1">
        <f>IF(E680=1,$C680,0)</f>
        <v>0</v>
      </c>
      <c r="O680" s="1">
        <f>IF(F680=1,$C680,0)</f>
        <v>0</v>
      </c>
      <c r="P680" s="1">
        <f>IF(G680=1,$C680,0)</f>
        <v>33192</v>
      </c>
      <c r="Q680" s="1">
        <f>IF(H680=1,$C680,0)</f>
        <v>0</v>
      </c>
    </row>
    <row r="681" spans="1:17" x14ac:dyDescent="0.25">
      <c r="A681" s="3">
        <v>44305</v>
      </c>
      <c r="B681" s="2">
        <v>2030</v>
      </c>
      <c r="C681" s="1">
        <v>20944</v>
      </c>
      <c r="D681" s="1">
        <f>C681/B681</f>
        <v>10.317241379310344</v>
      </c>
      <c r="E681" s="1">
        <f>IF(AND(($D681&gt;=0),($D681&lt;5)),1,0)</f>
        <v>0</v>
      </c>
      <c r="F681" s="1">
        <f>IF(AND(($D681&gt;=5),($D681&lt;10)),1,0)</f>
        <v>0</v>
      </c>
      <c r="G681" s="1">
        <f>IF(AND((D681&gt;=10),(D681&lt;15)),1,0)</f>
        <v>1</v>
      </c>
      <c r="H681" s="1">
        <f>IF(AND(($D681&gt;=15),($D681&lt;20)),1,0)</f>
        <v>0</v>
      </c>
      <c r="L681" s="3">
        <v>44305</v>
      </c>
      <c r="M681" s="2">
        <v>2030</v>
      </c>
      <c r="N681" s="1">
        <f>IF(E681=1,$C681,0)</f>
        <v>0</v>
      </c>
      <c r="O681" s="1">
        <f>IF(F681=1,$C681,0)</f>
        <v>0</v>
      </c>
      <c r="P681" s="1">
        <f>IF(G681=1,$C681,0)</f>
        <v>20944</v>
      </c>
      <c r="Q681" s="1">
        <f>IF(H681=1,$C681,0)</f>
        <v>0</v>
      </c>
    </row>
    <row r="682" spans="1:17" x14ac:dyDescent="0.25">
      <c r="A682" s="3">
        <v>44306</v>
      </c>
      <c r="B682" s="2">
        <v>1966</v>
      </c>
      <c r="C682" s="1">
        <v>27484</v>
      </c>
      <c r="D682" s="1">
        <f>C682/B682</f>
        <v>13.979654120040692</v>
      </c>
      <c r="E682" s="1">
        <f>IF(AND(($D682&gt;=0),($D682&lt;5)),1,0)</f>
        <v>0</v>
      </c>
      <c r="F682" s="1">
        <f>IF(AND(($D682&gt;=5),($D682&lt;10)),1,0)</f>
        <v>0</v>
      </c>
      <c r="G682" s="1">
        <f>IF(AND((D682&gt;=10),(D682&lt;15)),1,0)</f>
        <v>1</v>
      </c>
      <c r="H682" s="1">
        <f>IF(AND(($D682&gt;=15),($D682&lt;20)),1,0)</f>
        <v>0</v>
      </c>
      <c r="L682" s="3">
        <v>44306</v>
      </c>
      <c r="M682" s="2">
        <v>1966</v>
      </c>
      <c r="N682" s="1">
        <f>IF(E682=1,$C682,0)</f>
        <v>0</v>
      </c>
      <c r="O682" s="1">
        <f>IF(F682=1,$C682,0)</f>
        <v>0</v>
      </c>
      <c r="P682" s="1">
        <f>IF(G682=1,$C682,0)</f>
        <v>27484</v>
      </c>
      <c r="Q682" s="1">
        <f>IF(H682=1,$C682,0)</f>
        <v>0</v>
      </c>
    </row>
    <row r="683" spans="1:17" x14ac:dyDescent="0.25">
      <c r="A683" s="3">
        <v>44307</v>
      </c>
      <c r="B683" s="2">
        <v>1993</v>
      </c>
      <c r="C683" s="1">
        <v>27578</v>
      </c>
      <c r="D683" s="1">
        <f>C683/B683</f>
        <v>13.837431008529855</v>
      </c>
      <c r="E683" s="1">
        <f>IF(AND(($D683&gt;=0),($D683&lt;5)),1,0)</f>
        <v>0</v>
      </c>
      <c r="F683" s="1">
        <f>IF(AND(($D683&gt;=5),($D683&lt;10)),1,0)</f>
        <v>0</v>
      </c>
      <c r="G683" s="1">
        <f>IF(AND((D683&gt;=10),(D683&lt;15)),1,0)</f>
        <v>1</v>
      </c>
      <c r="H683" s="1">
        <f>IF(AND(($D683&gt;=15),($D683&lt;20)),1,0)</f>
        <v>0</v>
      </c>
      <c r="L683" s="3">
        <v>44307</v>
      </c>
      <c r="M683" s="2">
        <v>1993</v>
      </c>
      <c r="N683" s="1">
        <f>IF(E683=1,$C683,0)</f>
        <v>0</v>
      </c>
      <c r="O683" s="1">
        <f>IF(F683=1,$C683,0)</f>
        <v>0</v>
      </c>
      <c r="P683" s="1">
        <f>IF(G683=1,$C683,0)</f>
        <v>27578</v>
      </c>
      <c r="Q683" s="1">
        <f>IF(H683=1,$C683,0)</f>
        <v>0</v>
      </c>
    </row>
    <row r="684" spans="1:17" x14ac:dyDescent="0.25">
      <c r="A684" s="3">
        <v>44308</v>
      </c>
      <c r="B684" s="2">
        <v>2138</v>
      </c>
      <c r="C684" s="1">
        <v>29524</v>
      </c>
      <c r="D684" s="1">
        <f>C684/B684</f>
        <v>13.809167446211413</v>
      </c>
      <c r="E684" s="1">
        <f>IF(AND(($D684&gt;=0),($D684&lt;5)),1,0)</f>
        <v>0</v>
      </c>
      <c r="F684" s="1">
        <f>IF(AND(($D684&gt;=5),($D684&lt;10)),1,0)</f>
        <v>0</v>
      </c>
      <c r="G684" s="1">
        <f>IF(AND((D684&gt;=10),(D684&lt;15)),1,0)</f>
        <v>1</v>
      </c>
      <c r="H684" s="1">
        <f>IF(AND(($D684&gt;=15),($D684&lt;20)),1,0)</f>
        <v>0</v>
      </c>
      <c r="L684" s="3">
        <v>44308</v>
      </c>
      <c r="M684" s="2">
        <v>2138</v>
      </c>
      <c r="N684" s="1">
        <f>IF(E684=1,$C684,0)</f>
        <v>0</v>
      </c>
      <c r="O684" s="1">
        <f>IF(F684=1,$C684,0)</f>
        <v>0</v>
      </c>
      <c r="P684" s="1">
        <f>IF(G684=1,$C684,0)</f>
        <v>29524</v>
      </c>
      <c r="Q684" s="1">
        <f>IF(H684=1,$C684,0)</f>
        <v>0</v>
      </c>
    </row>
    <row r="685" spans="1:17" x14ac:dyDescent="0.25">
      <c r="A685" s="3">
        <v>44309</v>
      </c>
      <c r="B685" s="2">
        <v>3537</v>
      </c>
      <c r="C685" s="1">
        <v>40778</v>
      </c>
      <c r="D685" s="1">
        <f>C685/B685</f>
        <v>11.528979361040429</v>
      </c>
      <c r="E685" s="1">
        <f>IF(AND(($D685&gt;=0),($D685&lt;5)),1,0)</f>
        <v>0</v>
      </c>
      <c r="F685" s="1">
        <f>IF(AND(($D685&gt;=5),($D685&lt;10)),1,0)</f>
        <v>0</v>
      </c>
      <c r="G685" s="1">
        <f>IF(AND((D685&gt;=10),(D685&lt;15)),1,0)</f>
        <v>1</v>
      </c>
      <c r="H685" s="1">
        <f>IF(AND(($D685&gt;=15),($D685&lt;20)),1,0)</f>
        <v>0</v>
      </c>
      <c r="L685" s="3">
        <v>44309</v>
      </c>
      <c r="M685" s="2">
        <v>3537</v>
      </c>
      <c r="N685" s="1">
        <f>IF(E685=1,$C685,0)</f>
        <v>0</v>
      </c>
      <c r="O685" s="1">
        <f>IF(F685=1,$C685,0)</f>
        <v>0</v>
      </c>
      <c r="P685" s="1">
        <f>IF(G685=1,$C685,0)</f>
        <v>40778</v>
      </c>
      <c r="Q685" s="1">
        <f>IF(H685=1,$C685,0)</f>
        <v>0</v>
      </c>
    </row>
    <row r="686" spans="1:17" x14ac:dyDescent="0.25">
      <c r="A686" s="3">
        <v>44310</v>
      </c>
      <c r="B686" s="2">
        <v>4943</v>
      </c>
      <c r="C686" s="1">
        <v>51772</v>
      </c>
      <c r="D686" s="1">
        <f>C686/B686</f>
        <v>10.473801335221525</v>
      </c>
      <c r="E686" s="1">
        <f>IF(AND(($D686&gt;=0),($D686&lt;5)),1,0)</f>
        <v>0</v>
      </c>
      <c r="F686" s="1">
        <f>IF(AND(($D686&gt;=5),($D686&lt;10)),1,0)</f>
        <v>0</v>
      </c>
      <c r="G686" s="1">
        <f>IF(AND((D686&gt;=10),(D686&lt;15)),1,0)</f>
        <v>1</v>
      </c>
      <c r="H686" s="1">
        <f>IF(AND(($D686&gt;=15),($D686&lt;20)),1,0)</f>
        <v>0</v>
      </c>
      <c r="L686" s="3">
        <v>44310</v>
      </c>
      <c r="M686" s="2">
        <v>4943</v>
      </c>
      <c r="N686" s="1">
        <f>IF(E686=1,$C686,0)</f>
        <v>0</v>
      </c>
      <c r="O686" s="1">
        <f>IF(F686=1,$C686,0)</f>
        <v>0</v>
      </c>
      <c r="P686" s="1">
        <f>IF(G686=1,$C686,0)</f>
        <v>51772</v>
      </c>
      <c r="Q686" s="1">
        <f>IF(H686=1,$C686,0)</f>
        <v>0</v>
      </c>
    </row>
    <row r="687" spans="1:17" x14ac:dyDescent="0.25">
      <c r="A687" s="3">
        <v>44311</v>
      </c>
      <c r="B687" s="2">
        <v>3090</v>
      </c>
      <c r="C687" s="1">
        <v>39828</v>
      </c>
      <c r="D687" s="1">
        <f>C687/B687</f>
        <v>12.889320388349514</v>
      </c>
      <c r="E687" s="1">
        <f>IF(AND(($D687&gt;=0),($D687&lt;5)),1,0)</f>
        <v>0</v>
      </c>
      <c r="F687" s="1">
        <f>IF(AND(($D687&gt;=5),($D687&lt;10)),1,0)</f>
        <v>0</v>
      </c>
      <c r="G687" s="1">
        <f>IF(AND((D687&gt;=10),(D687&lt;15)),1,0)</f>
        <v>1</v>
      </c>
      <c r="H687" s="1">
        <f>IF(AND(($D687&gt;=15),($D687&lt;20)),1,0)</f>
        <v>0</v>
      </c>
      <c r="L687" s="3">
        <v>44311</v>
      </c>
      <c r="M687" s="2">
        <v>3090</v>
      </c>
      <c r="N687" s="1">
        <f>IF(E687=1,$C687,0)</f>
        <v>0</v>
      </c>
      <c r="O687" s="1">
        <f>IF(F687=1,$C687,0)</f>
        <v>0</v>
      </c>
      <c r="P687" s="1">
        <f>IF(G687=1,$C687,0)</f>
        <v>39828</v>
      </c>
      <c r="Q687" s="1">
        <f>IF(H687=1,$C687,0)</f>
        <v>0</v>
      </c>
    </row>
    <row r="688" spans="1:17" x14ac:dyDescent="0.25">
      <c r="A688" s="3">
        <v>44312</v>
      </c>
      <c r="B688" s="2">
        <v>2099</v>
      </c>
      <c r="C688" s="1">
        <v>28569</v>
      </c>
      <c r="D688" s="1">
        <f>C688/B688</f>
        <v>13.610767031919963</v>
      </c>
      <c r="E688" s="1">
        <f>IF(AND(($D688&gt;=0),($D688&lt;5)),1,0)</f>
        <v>0</v>
      </c>
      <c r="F688" s="1">
        <f>IF(AND(($D688&gt;=5),($D688&lt;10)),1,0)</f>
        <v>0</v>
      </c>
      <c r="G688" s="1">
        <f>IF(AND((D688&gt;=10),(D688&lt;15)),1,0)</f>
        <v>1</v>
      </c>
      <c r="H688" s="1">
        <f>IF(AND(($D688&gt;=15),($D688&lt;20)),1,0)</f>
        <v>0</v>
      </c>
      <c r="L688" s="3">
        <v>44312</v>
      </c>
      <c r="M688" s="2">
        <v>2099</v>
      </c>
      <c r="N688" s="1">
        <f>IF(E688=1,$C688,0)</f>
        <v>0</v>
      </c>
      <c r="O688" s="1">
        <f>IF(F688=1,$C688,0)</f>
        <v>0</v>
      </c>
      <c r="P688" s="1">
        <f>IF(G688=1,$C688,0)</f>
        <v>28569</v>
      </c>
      <c r="Q688" s="1">
        <f>IF(H688=1,$C688,0)</f>
        <v>0</v>
      </c>
    </row>
    <row r="689" spans="1:17" x14ac:dyDescent="0.25">
      <c r="A689" s="3">
        <v>44313</v>
      </c>
      <c r="B689" s="2">
        <v>1923</v>
      </c>
      <c r="C689" s="4">
        <v>29476</v>
      </c>
      <c r="D689" s="1">
        <f>C689/B689</f>
        <v>15.328133125325014</v>
      </c>
      <c r="E689" s="1">
        <f>IF(AND(($D689&gt;=0),($D689&lt;5)),1,0)</f>
        <v>0</v>
      </c>
      <c r="F689" s="1">
        <f>IF(AND(($D689&gt;=5),($D689&lt;10)),1,0)</f>
        <v>0</v>
      </c>
      <c r="G689" s="1">
        <f>IF(AND((D689&gt;=10),(D689&lt;15)),1,0)</f>
        <v>0</v>
      </c>
      <c r="H689" s="1">
        <f>IF(AND(($D689&gt;=15),($D689&lt;20)),1,0)</f>
        <v>1</v>
      </c>
      <c r="L689" s="3">
        <v>44313</v>
      </c>
      <c r="M689" s="2">
        <v>1923</v>
      </c>
      <c r="N689" s="1">
        <f>IF(E689=1,$C689,0)</f>
        <v>0</v>
      </c>
      <c r="O689" s="1">
        <f>IF(F689=1,$C689,0)</f>
        <v>0</v>
      </c>
      <c r="P689" s="1">
        <f>IF(G689=1,$C689,0)</f>
        <v>0</v>
      </c>
      <c r="Q689" s="1">
        <f>IF(H689=1,$C689,0)</f>
        <v>29476</v>
      </c>
    </row>
    <row r="690" spans="1:17" x14ac:dyDescent="0.25">
      <c r="A690" s="3">
        <v>44314</v>
      </c>
      <c r="B690" s="2">
        <v>2062</v>
      </c>
      <c r="C690" s="1">
        <v>29757</v>
      </c>
      <c r="D690" s="1">
        <f>C690/B690</f>
        <v>14.43113482056256</v>
      </c>
      <c r="E690" s="1">
        <f>IF(AND(($D690&gt;=0),($D690&lt;5)),1,0)</f>
        <v>0</v>
      </c>
      <c r="F690" s="1">
        <f>IF(AND(($D690&gt;=5),($D690&lt;10)),1,0)</f>
        <v>0</v>
      </c>
      <c r="G690" s="1">
        <f>IF(AND((D690&gt;=10),(D690&lt;15)),1,0)</f>
        <v>1</v>
      </c>
      <c r="H690" s="1">
        <f>IF(AND(($D690&gt;=15),($D690&lt;20)),1,0)</f>
        <v>0</v>
      </c>
      <c r="L690" s="3">
        <v>44314</v>
      </c>
      <c r="M690" s="2">
        <v>2062</v>
      </c>
      <c r="N690" s="1">
        <f>IF(E690=1,$C690,0)</f>
        <v>0</v>
      </c>
      <c r="O690" s="1">
        <f>IF(F690=1,$C690,0)</f>
        <v>0</v>
      </c>
      <c r="P690" s="1">
        <f>IF(G690=1,$C690,0)</f>
        <v>29757</v>
      </c>
      <c r="Q690" s="1">
        <f>IF(H690=1,$C690,0)</f>
        <v>0</v>
      </c>
    </row>
    <row r="691" spans="1:17" x14ac:dyDescent="0.25">
      <c r="A691" s="3">
        <v>44315</v>
      </c>
      <c r="B691" s="2">
        <v>2113</v>
      </c>
      <c r="C691" s="1">
        <v>31370</v>
      </c>
      <c r="D691" s="1">
        <f>C691/B691</f>
        <v>14.846190250828206</v>
      </c>
      <c r="E691" s="1">
        <f>IF(AND(($D691&gt;=0),($D691&lt;5)),1,0)</f>
        <v>0</v>
      </c>
      <c r="F691" s="1">
        <f>IF(AND(($D691&gt;=5),($D691&lt;10)),1,0)</f>
        <v>0</v>
      </c>
      <c r="G691" s="1">
        <f>IF(AND((D691&gt;=10),(D691&lt;15)),1,0)</f>
        <v>1</v>
      </c>
      <c r="H691" s="1">
        <f>IF(AND(($D691&gt;=15),($D691&lt;20)),1,0)</f>
        <v>0</v>
      </c>
      <c r="L691" s="3">
        <v>44315</v>
      </c>
      <c r="M691" s="2">
        <v>2113</v>
      </c>
      <c r="N691" s="1">
        <f>IF(E691=1,$C691,0)</f>
        <v>0</v>
      </c>
      <c r="O691" s="1">
        <f>IF(F691=1,$C691,0)</f>
        <v>0</v>
      </c>
      <c r="P691" s="1">
        <f>IF(G691=1,$C691,0)</f>
        <v>31370</v>
      </c>
      <c r="Q691" s="1">
        <f>IF(H691=1,$C691,0)</f>
        <v>0</v>
      </c>
    </row>
    <row r="692" spans="1:17" x14ac:dyDescent="0.25">
      <c r="A692" s="3">
        <v>44316</v>
      </c>
      <c r="B692" s="2">
        <v>3581</v>
      </c>
      <c r="C692" s="1">
        <v>43369</v>
      </c>
      <c r="D692" s="1">
        <f>C692/B692</f>
        <v>12.110862887461604</v>
      </c>
      <c r="E692" s="1">
        <f>IF(AND(($D692&gt;=0),($D692&lt;5)),1,0)</f>
        <v>0</v>
      </c>
      <c r="F692" s="1">
        <f>IF(AND(($D692&gt;=5),($D692&lt;10)),1,0)</f>
        <v>0</v>
      </c>
      <c r="G692" s="1">
        <f>IF(AND((D692&gt;=10),(D692&lt;15)),1,0)</f>
        <v>1</v>
      </c>
      <c r="H692" s="1">
        <f>IF(AND(($D692&gt;=15),($D692&lt;20)),1,0)</f>
        <v>0</v>
      </c>
      <c r="L692" s="3">
        <v>44316</v>
      </c>
      <c r="M692" s="2">
        <v>3581</v>
      </c>
      <c r="N692" s="1">
        <f>IF(E692=1,$C692,0)</f>
        <v>0</v>
      </c>
      <c r="O692" s="1">
        <f>IF(F692=1,$C692,0)</f>
        <v>0</v>
      </c>
      <c r="P692" s="1">
        <f>IF(G692=1,$C692,0)</f>
        <v>43369</v>
      </c>
      <c r="Q692" s="1">
        <f>IF(H692=1,$C692,0)</f>
        <v>0</v>
      </c>
    </row>
    <row r="693" spans="1:17" x14ac:dyDescent="0.25">
      <c r="A693" s="3">
        <v>44317</v>
      </c>
      <c r="B693" s="2">
        <v>4911</v>
      </c>
      <c r="C693" s="1">
        <v>55084</v>
      </c>
      <c r="D693" s="1">
        <f>C693/B693</f>
        <v>11.216452860924456</v>
      </c>
      <c r="E693" s="1">
        <f>IF(AND(($D693&gt;=0),($D693&lt;5)),1,0)</f>
        <v>0</v>
      </c>
      <c r="F693" s="1">
        <f>IF(AND(($D693&gt;=5),($D693&lt;10)),1,0)</f>
        <v>0</v>
      </c>
      <c r="G693" s="1">
        <f>IF(AND((D693&gt;=10),(D693&lt;15)),1,0)</f>
        <v>1</v>
      </c>
      <c r="H693" s="1">
        <f>IF(AND(($D693&gt;=15),($D693&lt;20)),1,0)</f>
        <v>0</v>
      </c>
      <c r="L693" s="3">
        <v>44317</v>
      </c>
      <c r="M693" s="2">
        <v>4911</v>
      </c>
      <c r="N693" s="1">
        <f>IF(E693=1,$C693,0)</f>
        <v>0</v>
      </c>
      <c r="O693" s="1">
        <f>IF(F693=1,$C693,0)</f>
        <v>0</v>
      </c>
      <c r="P693" s="1">
        <f>IF(G693=1,$C693,0)</f>
        <v>55084</v>
      </c>
      <c r="Q693" s="1">
        <f>IF(H693=1,$C693,0)</f>
        <v>0</v>
      </c>
    </row>
    <row r="694" spans="1:17" x14ac:dyDescent="0.25">
      <c r="A694" s="3">
        <v>44318</v>
      </c>
      <c r="B694" s="2">
        <v>4485</v>
      </c>
      <c r="C694" s="1">
        <v>53181</v>
      </c>
      <c r="D694" s="1">
        <f>C694/B694</f>
        <v>11.857525083612041</v>
      </c>
      <c r="E694" s="1">
        <f>IF(AND(($D694&gt;=0),($D694&lt;5)),1,0)</f>
        <v>0</v>
      </c>
      <c r="F694" s="1">
        <f>IF(AND(($D694&gt;=5),($D694&lt;10)),1,0)</f>
        <v>0</v>
      </c>
      <c r="G694" s="1">
        <f>IF(AND((D694&gt;=10),(D694&lt;15)),1,0)</f>
        <v>1</v>
      </c>
      <c r="H694" s="1">
        <f>IF(AND(($D694&gt;=15),($D694&lt;20)),1,0)</f>
        <v>0</v>
      </c>
      <c r="L694" s="3">
        <v>44318</v>
      </c>
      <c r="M694" s="2">
        <v>4485</v>
      </c>
      <c r="N694" s="1">
        <f>IF(E694=1,$C694,0)</f>
        <v>0</v>
      </c>
      <c r="O694" s="1">
        <f>IF(F694=1,$C694,0)</f>
        <v>0</v>
      </c>
      <c r="P694" s="1">
        <f>IF(G694=1,$C694,0)</f>
        <v>53181</v>
      </c>
      <c r="Q694" s="1">
        <f>IF(H694=1,$C694,0)</f>
        <v>0</v>
      </c>
    </row>
    <row r="695" spans="1:17" x14ac:dyDescent="0.25">
      <c r="A695" s="3">
        <v>44319</v>
      </c>
      <c r="B695" s="2">
        <v>2937</v>
      </c>
      <c r="C695" s="1">
        <v>41985</v>
      </c>
      <c r="D695" s="1">
        <f>C695/B695</f>
        <v>14.295199182839632</v>
      </c>
      <c r="E695" s="1">
        <f>IF(AND(($D695&gt;=0),($D695&lt;5)),1,0)</f>
        <v>0</v>
      </c>
      <c r="F695" s="1">
        <f>IF(AND(($D695&gt;=5),($D695&lt;10)),1,0)</f>
        <v>0</v>
      </c>
      <c r="G695" s="1">
        <f>IF(AND((D695&gt;=10),(D695&lt;15)),1,0)</f>
        <v>1</v>
      </c>
      <c r="H695" s="1">
        <f>IF(AND(($D695&gt;=15),($D695&lt;20)),1,0)</f>
        <v>0</v>
      </c>
      <c r="L695" s="3">
        <v>44319</v>
      </c>
      <c r="M695" s="2">
        <v>2937</v>
      </c>
      <c r="N695" s="1">
        <f>IF(E695=1,$C695,0)</f>
        <v>0</v>
      </c>
      <c r="O695" s="1">
        <f>IF(F695=1,$C695,0)</f>
        <v>0</v>
      </c>
      <c r="P695" s="1">
        <f>IF(G695=1,$C695,0)</f>
        <v>41985</v>
      </c>
      <c r="Q695" s="1">
        <f>IF(H695=1,$C695,0)</f>
        <v>0</v>
      </c>
    </row>
    <row r="696" spans="1:17" x14ac:dyDescent="0.25">
      <c r="A696" s="3">
        <v>44320</v>
      </c>
      <c r="B696" s="2">
        <v>2160</v>
      </c>
      <c r="C696" s="1">
        <v>31214</v>
      </c>
      <c r="D696" s="1">
        <f>C696/B696</f>
        <v>14.450925925925926</v>
      </c>
      <c r="E696" s="1">
        <f>IF(AND(($D696&gt;=0),($D696&lt;5)),1,0)</f>
        <v>0</v>
      </c>
      <c r="F696" s="1">
        <f>IF(AND(($D696&gt;=5),($D696&lt;10)),1,0)</f>
        <v>0</v>
      </c>
      <c r="G696" s="1">
        <f>IF(AND((D696&gt;=10),(D696&lt;15)),1,0)</f>
        <v>1</v>
      </c>
      <c r="H696" s="1">
        <f>IF(AND(($D696&gt;=15),($D696&lt;20)),1,0)</f>
        <v>0</v>
      </c>
      <c r="L696" s="3">
        <v>44320</v>
      </c>
      <c r="M696" s="2">
        <v>2160</v>
      </c>
      <c r="N696" s="1">
        <f>IF(E696=1,$C696,0)</f>
        <v>0</v>
      </c>
      <c r="O696" s="1">
        <f>IF(F696=1,$C696,0)</f>
        <v>0</v>
      </c>
      <c r="P696" s="1">
        <f>IF(G696=1,$C696,0)</f>
        <v>31214</v>
      </c>
      <c r="Q696" s="1">
        <f>IF(H696=1,$C696,0)</f>
        <v>0</v>
      </c>
    </row>
    <row r="697" spans="1:17" x14ac:dyDescent="0.25">
      <c r="A697" s="3">
        <v>44321</v>
      </c>
      <c r="B697" s="2">
        <v>2225</v>
      </c>
      <c r="C697" s="1">
        <v>31537</v>
      </c>
      <c r="D697" s="1">
        <f>C697/B697</f>
        <v>14.173932584269663</v>
      </c>
      <c r="E697" s="1">
        <f>IF(AND(($D697&gt;=0),($D697&lt;5)),1,0)</f>
        <v>0</v>
      </c>
      <c r="F697" s="1">
        <f>IF(AND(($D697&gt;=5),($D697&lt;10)),1,0)</f>
        <v>0</v>
      </c>
      <c r="G697" s="1">
        <f>IF(AND((D697&gt;=10),(D697&lt;15)),1,0)</f>
        <v>1</v>
      </c>
      <c r="H697" s="1">
        <f>IF(AND(($D697&gt;=15),($D697&lt;20)),1,0)</f>
        <v>0</v>
      </c>
      <c r="L697" s="3">
        <v>44321</v>
      </c>
      <c r="M697" s="2">
        <v>2225</v>
      </c>
      <c r="N697" s="1">
        <f>IF(E697=1,$C697,0)</f>
        <v>0</v>
      </c>
      <c r="O697" s="1">
        <f>IF(F697=1,$C697,0)</f>
        <v>0</v>
      </c>
      <c r="P697" s="1">
        <f>IF(G697=1,$C697,0)</f>
        <v>31537</v>
      </c>
      <c r="Q697" s="1">
        <f>IF(H697=1,$C697,0)</f>
        <v>0</v>
      </c>
    </row>
    <row r="698" spans="1:17" x14ac:dyDescent="0.25">
      <c r="A698" s="3">
        <v>44322</v>
      </c>
      <c r="B698" s="2">
        <v>2099</v>
      </c>
      <c r="C698" s="1">
        <v>30232</v>
      </c>
      <c r="D698" s="1">
        <f>C698/B698</f>
        <v>14.403049070986183</v>
      </c>
      <c r="E698" s="1">
        <f>IF(AND(($D698&gt;=0),($D698&lt;5)),1,0)</f>
        <v>0</v>
      </c>
      <c r="F698" s="1">
        <f>IF(AND(($D698&gt;=5),($D698&lt;10)),1,0)</f>
        <v>0</v>
      </c>
      <c r="G698" s="1">
        <f>IF(AND((D698&gt;=10),(D698&lt;15)),1,0)</f>
        <v>1</v>
      </c>
      <c r="H698" s="1">
        <f>IF(AND(($D698&gt;=15),($D698&lt;20)),1,0)</f>
        <v>0</v>
      </c>
      <c r="L698" s="3">
        <v>44322</v>
      </c>
      <c r="M698" s="2">
        <v>2099</v>
      </c>
      <c r="N698" s="1">
        <f>IF(E698=1,$C698,0)</f>
        <v>0</v>
      </c>
      <c r="O698" s="1">
        <f>IF(F698=1,$C698,0)</f>
        <v>0</v>
      </c>
      <c r="P698" s="1">
        <f>IF(G698=1,$C698,0)</f>
        <v>30232</v>
      </c>
      <c r="Q698" s="1">
        <f>IF(H698=1,$C698,0)</f>
        <v>0</v>
      </c>
    </row>
    <row r="699" spans="1:17" x14ac:dyDescent="0.25">
      <c r="A699" s="3">
        <v>44323</v>
      </c>
      <c r="B699" s="2">
        <v>3241</v>
      </c>
      <c r="C699" s="1">
        <v>39325</v>
      </c>
      <c r="D699" s="1">
        <f>C699/B699</f>
        <v>12.133600740512188</v>
      </c>
      <c r="E699" s="1">
        <f>IF(AND(($D699&gt;=0),($D699&lt;5)),1,0)</f>
        <v>0</v>
      </c>
      <c r="F699" s="1">
        <f>IF(AND(($D699&gt;=5),($D699&lt;10)),1,0)</f>
        <v>0</v>
      </c>
      <c r="G699" s="1">
        <f>IF(AND((D699&gt;=10),(D699&lt;15)),1,0)</f>
        <v>1</v>
      </c>
      <c r="H699" s="1">
        <f>IF(AND(($D699&gt;=15),($D699&lt;20)),1,0)</f>
        <v>0</v>
      </c>
      <c r="L699" s="3">
        <v>44323</v>
      </c>
      <c r="M699" s="2">
        <v>3241</v>
      </c>
      <c r="N699" s="1">
        <f>IF(E699=1,$C699,0)</f>
        <v>0</v>
      </c>
      <c r="O699" s="1">
        <f>IF(F699=1,$C699,0)</f>
        <v>0</v>
      </c>
      <c r="P699" s="1">
        <f>IF(G699=1,$C699,0)</f>
        <v>39325</v>
      </c>
      <c r="Q699" s="1">
        <f>IF(H699=1,$C699,0)</f>
        <v>0</v>
      </c>
    </row>
    <row r="700" spans="1:17" x14ac:dyDescent="0.25">
      <c r="A700" s="3">
        <v>44324</v>
      </c>
      <c r="B700" s="2">
        <v>4478</v>
      </c>
      <c r="C700" s="1">
        <v>50224</v>
      </c>
      <c r="D700" s="1">
        <f>C700/B700</f>
        <v>11.215721304153639</v>
      </c>
      <c r="E700" s="1">
        <f>IF(AND(($D700&gt;=0),($D700&lt;5)),1,0)</f>
        <v>0</v>
      </c>
      <c r="F700" s="1">
        <f>IF(AND(($D700&gt;=5),($D700&lt;10)),1,0)</f>
        <v>0</v>
      </c>
      <c r="G700" s="1">
        <f>IF(AND((D700&gt;=10),(D700&lt;15)),1,0)</f>
        <v>1</v>
      </c>
      <c r="H700" s="1">
        <f>IF(AND(($D700&gt;=15),($D700&lt;20)),1,0)</f>
        <v>0</v>
      </c>
      <c r="L700" s="3">
        <v>44324</v>
      </c>
      <c r="M700" s="2">
        <v>4478</v>
      </c>
      <c r="N700" s="1">
        <f>IF(E700=1,$C700,0)</f>
        <v>0</v>
      </c>
      <c r="O700" s="1">
        <f>IF(F700=1,$C700,0)</f>
        <v>0</v>
      </c>
      <c r="P700" s="1">
        <f>IF(G700=1,$C700,0)</f>
        <v>50224</v>
      </c>
      <c r="Q700" s="1">
        <f>IF(H700=1,$C700,0)</f>
        <v>0</v>
      </c>
    </row>
    <row r="701" spans="1:17" x14ac:dyDescent="0.25">
      <c r="A701" s="3">
        <v>44325</v>
      </c>
      <c r="B701" s="2">
        <v>3383</v>
      </c>
      <c r="C701" s="1">
        <v>41341</v>
      </c>
      <c r="D701" s="1">
        <f>C701/B701</f>
        <v>12.220218740762636</v>
      </c>
      <c r="E701" s="1">
        <f>IF(AND(($D701&gt;=0),($D701&lt;5)),1,0)</f>
        <v>0</v>
      </c>
      <c r="F701" s="1">
        <f>IF(AND(($D701&gt;=5),($D701&lt;10)),1,0)</f>
        <v>0</v>
      </c>
      <c r="G701" s="1">
        <f>IF(AND((D701&gt;=10),(D701&lt;15)),1,0)</f>
        <v>1</v>
      </c>
      <c r="H701" s="1">
        <f>IF(AND(($D701&gt;=15),($D701&lt;20)),1,0)</f>
        <v>0</v>
      </c>
      <c r="L701" s="3">
        <v>44325</v>
      </c>
      <c r="M701" s="2">
        <v>3383</v>
      </c>
      <c r="N701" s="1">
        <f>IF(E701=1,$C701,0)</f>
        <v>0</v>
      </c>
      <c r="O701" s="1">
        <f>IF(F701=1,$C701,0)</f>
        <v>0</v>
      </c>
      <c r="P701" s="1">
        <f>IF(G701=1,$C701,0)</f>
        <v>41341</v>
      </c>
      <c r="Q701" s="1">
        <f>IF(H701=1,$C701,0)</f>
        <v>0</v>
      </c>
    </row>
    <row r="702" spans="1:17" x14ac:dyDescent="0.25">
      <c r="A702" s="3">
        <v>44326</v>
      </c>
      <c r="B702" s="2">
        <v>2104</v>
      </c>
      <c r="C702" s="1">
        <v>29589</v>
      </c>
      <c r="D702" s="1">
        <f>C702/B702</f>
        <v>14.063212927756654</v>
      </c>
      <c r="E702" s="1">
        <f>IF(AND(($D702&gt;=0),($D702&lt;5)),1,0)</f>
        <v>0</v>
      </c>
      <c r="F702" s="1">
        <f>IF(AND(($D702&gt;=5),($D702&lt;10)),1,0)</f>
        <v>0</v>
      </c>
      <c r="G702" s="1">
        <f>IF(AND((D702&gt;=10),(D702&lt;15)),1,0)</f>
        <v>1</v>
      </c>
      <c r="H702" s="1">
        <f>IF(AND(($D702&gt;=15),($D702&lt;20)),1,0)</f>
        <v>0</v>
      </c>
      <c r="L702" s="3">
        <v>44326</v>
      </c>
      <c r="M702" s="2">
        <v>2104</v>
      </c>
      <c r="N702" s="1">
        <f>IF(E702=1,$C702,0)</f>
        <v>0</v>
      </c>
      <c r="O702" s="1">
        <f>IF(F702=1,$C702,0)</f>
        <v>0</v>
      </c>
      <c r="P702" s="1">
        <f>IF(G702=1,$C702,0)</f>
        <v>29589</v>
      </c>
      <c r="Q702" s="1">
        <f>IF(H702=1,$C702,0)</f>
        <v>0</v>
      </c>
    </row>
    <row r="703" spans="1:17" x14ac:dyDescent="0.25">
      <c r="A703" s="3">
        <v>44327</v>
      </c>
      <c r="B703" s="2">
        <v>2088</v>
      </c>
      <c r="C703" s="1">
        <v>28758</v>
      </c>
      <c r="D703" s="1">
        <f>C703/B703</f>
        <v>13.772988505747126</v>
      </c>
      <c r="E703" s="1">
        <f>IF(AND(($D703&gt;=0),($D703&lt;5)),1,0)</f>
        <v>0</v>
      </c>
      <c r="F703" s="1">
        <f>IF(AND(($D703&gt;=5),($D703&lt;10)),1,0)</f>
        <v>0</v>
      </c>
      <c r="G703" s="1">
        <f>IF(AND((D703&gt;=10),(D703&lt;15)),1,0)</f>
        <v>1</v>
      </c>
      <c r="H703" s="1">
        <f>IF(AND(($D703&gt;=15),($D703&lt;20)),1,0)</f>
        <v>0</v>
      </c>
      <c r="L703" s="3">
        <v>44327</v>
      </c>
      <c r="M703" s="2">
        <v>2088</v>
      </c>
      <c r="N703" s="1">
        <f>IF(E703=1,$C703,0)</f>
        <v>0</v>
      </c>
      <c r="O703" s="1">
        <f>IF(F703=1,$C703,0)</f>
        <v>0</v>
      </c>
      <c r="P703" s="1">
        <f>IF(G703=1,$C703,0)</f>
        <v>28758</v>
      </c>
      <c r="Q703" s="1">
        <f>IF(H703=1,$C703,0)</f>
        <v>0</v>
      </c>
    </row>
    <row r="704" spans="1:17" x14ac:dyDescent="0.25">
      <c r="A704" s="3">
        <v>44328</v>
      </c>
      <c r="B704" s="2">
        <v>2127</v>
      </c>
      <c r="C704" s="1">
        <v>28508</v>
      </c>
      <c r="D704" s="1">
        <f>C704/B704</f>
        <v>13.402914903620122</v>
      </c>
      <c r="E704" s="1">
        <f>IF(AND(($D704&gt;=0),($D704&lt;5)),1,0)</f>
        <v>0</v>
      </c>
      <c r="F704" s="1">
        <f>IF(AND(($D704&gt;=5),($D704&lt;10)),1,0)</f>
        <v>0</v>
      </c>
      <c r="G704" s="1">
        <f>IF(AND((D704&gt;=10),(D704&lt;15)),1,0)</f>
        <v>1</v>
      </c>
      <c r="H704" s="1">
        <f>IF(AND(($D704&gt;=15),($D704&lt;20)),1,0)</f>
        <v>0</v>
      </c>
      <c r="L704" s="3">
        <v>44328</v>
      </c>
      <c r="M704" s="2">
        <v>2127</v>
      </c>
      <c r="N704" s="1">
        <f>IF(E704=1,$C704,0)</f>
        <v>0</v>
      </c>
      <c r="O704" s="1">
        <f>IF(F704=1,$C704,0)</f>
        <v>0</v>
      </c>
      <c r="P704" s="1">
        <f>IF(G704=1,$C704,0)</f>
        <v>28508</v>
      </c>
      <c r="Q704" s="1">
        <f>IF(H704=1,$C704,0)</f>
        <v>0</v>
      </c>
    </row>
    <row r="705" spans="1:17" x14ac:dyDescent="0.25">
      <c r="A705" s="3">
        <v>44329</v>
      </c>
      <c r="B705" s="2">
        <v>3275</v>
      </c>
      <c r="C705" s="1">
        <v>35305</v>
      </c>
      <c r="D705" s="1">
        <f>C705/B705</f>
        <v>10.780152671755726</v>
      </c>
      <c r="E705" s="1">
        <f>IF(AND(($D705&gt;=0),($D705&lt;5)),1,0)</f>
        <v>0</v>
      </c>
      <c r="F705" s="1">
        <f>IF(AND(($D705&gt;=5),($D705&lt;10)),1,0)</f>
        <v>0</v>
      </c>
      <c r="G705" s="1">
        <f>IF(AND((D705&gt;=10),(D705&lt;15)),1,0)</f>
        <v>1</v>
      </c>
      <c r="H705" s="1">
        <f>IF(AND(($D705&gt;=15),($D705&lt;20)),1,0)</f>
        <v>0</v>
      </c>
      <c r="L705" s="3">
        <v>44329</v>
      </c>
      <c r="M705" s="2">
        <v>3275</v>
      </c>
      <c r="N705" s="1">
        <f>IF(E705=1,$C705,0)</f>
        <v>0</v>
      </c>
      <c r="O705" s="1">
        <f>IF(F705=1,$C705,0)</f>
        <v>0</v>
      </c>
      <c r="P705" s="1">
        <f>IF(G705=1,$C705,0)</f>
        <v>35305</v>
      </c>
      <c r="Q705" s="1">
        <f>IF(H705=1,$C705,0)</f>
        <v>0</v>
      </c>
    </row>
    <row r="706" spans="1:17" x14ac:dyDescent="0.25">
      <c r="A706" s="3">
        <v>44330</v>
      </c>
      <c r="B706" s="2">
        <v>3853</v>
      </c>
      <c r="C706" s="1">
        <v>41947</v>
      </c>
      <c r="D706" s="1">
        <f>C706/B706</f>
        <v>10.886841422268363</v>
      </c>
      <c r="E706" s="1">
        <f>IF(AND(($D706&gt;=0),($D706&lt;5)),1,0)</f>
        <v>0</v>
      </c>
      <c r="F706" s="1">
        <f>IF(AND(($D706&gt;=5),($D706&lt;10)),1,0)</f>
        <v>0</v>
      </c>
      <c r="G706" s="1">
        <f>IF(AND((D706&gt;=10),(D706&lt;15)),1,0)</f>
        <v>1</v>
      </c>
      <c r="H706" s="1">
        <f>IF(AND(($D706&gt;=15),($D706&lt;20)),1,0)</f>
        <v>0</v>
      </c>
      <c r="L706" s="3">
        <v>44330</v>
      </c>
      <c r="M706" s="2">
        <v>3853</v>
      </c>
      <c r="N706" s="1">
        <f>IF(E706=1,$C706,0)</f>
        <v>0</v>
      </c>
      <c r="O706" s="1">
        <f>IF(F706=1,$C706,0)</f>
        <v>0</v>
      </c>
      <c r="P706" s="1">
        <f>IF(G706=1,$C706,0)</f>
        <v>41947</v>
      </c>
      <c r="Q706" s="1">
        <f>IF(H706=1,$C706,0)</f>
        <v>0</v>
      </c>
    </row>
    <row r="707" spans="1:17" x14ac:dyDescent="0.25">
      <c r="A707" s="3">
        <v>44331</v>
      </c>
      <c r="B707" s="2">
        <v>5602</v>
      </c>
      <c r="C707" s="1">
        <v>55790</v>
      </c>
      <c r="D707" s="1">
        <f>C707/B707</f>
        <v>9.9589432345590865</v>
      </c>
      <c r="E707" s="1">
        <f>IF(AND(($D707&gt;=0),($D707&lt;5)),1,0)</f>
        <v>0</v>
      </c>
      <c r="F707" s="1">
        <f>IF(AND(($D707&gt;=5),($D707&lt;10)),1,0)</f>
        <v>1</v>
      </c>
      <c r="G707" s="1">
        <f>IF(AND((D707&gt;=10),(D707&lt;15)),1,0)</f>
        <v>0</v>
      </c>
      <c r="H707" s="1">
        <f>IF(AND(($D707&gt;=15),($D707&lt;20)),1,0)</f>
        <v>0</v>
      </c>
      <c r="L707" s="3">
        <v>44331</v>
      </c>
      <c r="M707" s="2">
        <v>5602</v>
      </c>
      <c r="N707" s="1">
        <f>IF(E707=1,$C707,0)</f>
        <v>0</v>
      </c>
      <c r="O707" s="1">
        <f>IF(F707=1,$C707,0)</f>
        <v>55790</v>
      </c>
      <c r="P707" s="1">
        <f>IF(G707=1,$C707,0)</f>
        <v>0</v>
      </c>
      <c r="Q707" s="1">
        <f>IF(H707=1,$C707,0)</f>
        <v>0</v>
      </c>
    </row>
    <row r="708" spans="1:17" x14ac:dyDescent="0.25">
      <c r="A708" s="3">
        <v>44332</v>
      </c>
      <c r="B708" s="2">
        <v>3766</v>
      </c>
      <c r="C708" s="1">
        <v>44940</v>
      </c>
      <c r="D708" s="1">
        <f>C708/B708</f>
        <v>11.933085501858736</v>
      </c>
      <c r="E708" s="1">
        <f>IF(AND(($D708&gt;=0),($D708&lt;5)),1,0)</f>
        <v>0</v>
      </c>
      <c r="F708" s="1">
        <f>IF(AND(($D708&gt;=5),($D708&lt;10)),1,0)</f>
        <v>0</v>
      </c>
      <c r="G708" s="1">
        <f>IF(AND((D708&gt;=10),(D708&lt;15)),1,0)</f>
        <v>1</v>
      </c>
      <c r="H708" s="1">
        <f>IF(AND(($D708&gt;=15),($D708&lt;20)),1,0)</f>
        <v>0</v>
      </c>
      <c r="L708" s="3">
        <v>44332</v>
      </c>
      <c r="M708" s="2">
        <v>3766</v>
      </c>
      <c r="N708" s="1">
        <f>IF(E708=1,$C708,0)</f>
        <v>0</v>
      </c>
      <c r="O708" s="1">
        <f>IF(F708=1,$C708,0)</f>
        <v>0</v>
      </c>
      <c r="P708" s="1">
        <f>IF(G708=1,$C708,0)</f>
        <v>44940</v>
      </c>
      <c r="Q708" s="1">
        <f>IF(H708=1,$C708,0)</f>
        <v>0</v>
      </c>
    </row>
    <row r="709" spans="1:17" x14ac:dyDescent="0.25">
      <c r="A709" s="3">
        <v>44333</v>
      </c>
      <c r="B709" s="2">
        <v>3104</v>
      </c>
      <c r="C709" s="1">
        <v>35823</v>
      </c>
      <c r="D709" s="1">
        <f>C709/B709</f>
        <v>11.540914948453608</v>
      </c>
      <c r="E709" s="1">
        <f>IF(AND(($D709&gt;=0),($D709&lt;5)),1,0)</f>
        <v>0</v>
      </c>
      <c r="F709" s="1">
        <f>IF(AND(($D709&gt;=5),($D709&lt;10)),1,0)</f>
        <v>0</v>
      </c>
      <c r="G709" s="1">
        <f>IF(AND((D709&gt;=10),(D709&lt;15)),1,0)</f>
        <v>1</v>
      </c>
      <c r="H709" s="1">
        <f>IF(AND(($D709&gt;=15),($D709&lt;20)),1,0)</f>
        <v>0</v>
      </c>
      <c r="L709" s="3">
        <v>44333</v>
      </c>
      <c r="M709" s="2">
        <v>3104</v>
      </c>
      <c r="N709" s="1">
        <f>IF(E709=1,$C709,0)</f>
        <v>0</v>
      </c>
      <c r="O709" s="1">
        <f>IF(F709=1,$C709,0)</f>
        <v>0</v>
      </c>
      <c r="P709" s="1">
        <f>IF(G709=1,$C709,0)</f>
        <v>35823</v>
      </c>
      <c r="Q709" s="1">
        <f>IF(H709=1,$C709,0)</f>
        <v>0</v>
      </c>
    </row>
    <row r="710" spans="1:17" x14ac:dyDescent="0.25">
      <c r="A710" s="3">
        <v>44334</v>
      </c>
      <c r="B710" s="2">
        <v>2712</v>
      </c>
      <c r="C710" s="1">
        <v>33901</v>
      </c>
      <c r="D710" s="1">
        <f>C710/B710</f>
        <v>12.500368731563421</v>
      </c>
      <c r="E710" s="1">
        <f>IF(AND(($D710&gt;=0),($D710&lt;5)),1,0)</f>
        <v>0</v>
      </c>
      <c r="F710" s="1">
        <f>IF(AND(($D710&gt;=5),($D710&lt;10)),1,0)</f>
        <v>0</v>
      </c>
      <c r="G710" s="1">
        <f>IF(AND((D710&gt;=10),(D710&lt;15)),1,0)</f>
        <v>1</v>
      </c>
      <c r="H710" s="1">
        <f>IF(AND(($D710&gt;=15),($D710&lt;20)),1,0)</f>
        <v>0</v>
      </c>
      <c r="L710" s="3">
        <v>44334</v>
      </c>
      <c r="M710" s="2">
        <v>2712</v>
      </c>
      <c r="N710" s="1">
        <f>IF(E710=1,$C710,0)</f>
        <v>0</v>
      </c>
      <c r="O710" s="1">
        <f>IF(F710=1,$C710,0)</f>
        <v>0</v>
      </c>
      <c r="P710" s="1">
        <f>IF(G710=1,$C710,0)</f>
        <v>33901</v>
      </c>
      <c r="Q710" s="1">
        <f>IF(H710=1,$C710,0)</f>
        <v>0</v>
      </c>
    </row>
    <row r="711" spans="1:17" x14ac:dyDescent="0.25">
      <c r="A711" s="3">
        <v>44335</v>
      </c>
      <c r="B711" s="2">
        <v>2944</v>
      </c>
      <c r="C711" s="1">
        <v>35661</v>
      </c>
      <c r="D711" s="1">
        <f>C711/B711</f>
        <v>12.113111413043478</v>
      </c>
      <c r="E711" s="1">
        <f>IF(AND(($D711&gt;=0),($D711&lt;5)),1,0)</f>
        <v>0</v>
      </c>
      <c r="F711" s="1">
        <f>IF(AND(($D711&gt;=5),($D711&lt;10)),1,0)</f>
        <v>0</v>
      </c>
      <c r="G711" s="1">
        <f>IF(AND((D711&gt;=10),(D711&lt;15)),1,0)</f>
        <v>1</v>
      </c>
      <c r="H711" s="1">
        <f>IF(AND(($D711&gt;=15),($D711&lt;20)),1,0)</f>
        <v>0</v>
      </c>
      <c r="L711" s="3">
        <v>44335</v>
      </c>
      <c r="M711" s="2">
        <v>2944</v>
      </c>
      <c r="N711" s="1">
        <f>IF(E711=1,$C711,0)</f>
        <v>0</v>
      </c>
      <c r="O711" s="1">
        <f>IF(F711=1,$C711,0)</f>
        <v>0</v>
      </c>
      <c r="P711" s="1">
        <f>IF(G711=1,$C711,0)</f>
        <v>35661</v>
      </c>
      <c r="Q711" s="1">
        <f>IF(H711=1,$C711,0)</f>
        <v>0</v>
      </c>
    </row>
    <row r="712" spans="1:17" x14ac:dyDescent="0.25">
      <c r="A712" s="3">
        <v>44336</v>
      </c>
      <c r="B712" s="2">
        <v>3244</v>
      </c>
      <c r="C712" s="1">
        <v>39167</v>
      </c>
      <c r="D712" s="1">
        <f>C712/B712</f>
        <v>12.07367447595561</v>
      </c>
      <c r="E712" s="1">
        <f>IF(AND(($D712&gt;=0),($D712&lt;5)),1,0)</f>
        <v>0</v>
      </c>
      <c r="F712" s="1">
        <f>IF(AND(($D712&gt;=5),($D712&lt;10)),1,0)</f>
        <v>0</v>
      </c>
      <c r="G712" s="1">
        <f>IF(AND((D712&gt;=10),(D712&lt;15)),1,0)</f>
        <v>1</v>
      </c>
      <c r="H712" s="1">
        <f>IF(AND(($D712&gt;=15),($D712&lt;20)),1,0)</f>
        <v>0</v>
      </c>
      <c r="L712" s="3">
        <v>44336</v>
      </c>
      <c r="M712" s="2">
        <v>3244</v>
      </c>
      <c r="N712" s="1">
        <f>IF(E712=1,$C712,0)</f>
        <v>0</v>
      </c>
      <c r="O712" s="1">
        <f>IF(F712=1,$C712,0)</f>
        <v>0</v>
      </c>
      <c r="P712" s="1">
        <f>IF(G712=1,$C712,0)</f>
        <v>39167</v>
      </c>
      <c r="Q712" s="1">
        <f>IF(H712=1,$C712,0)</f>
        <v>0</v>
      </c>
    </row>
    <row r="713" spans="1:17" x14ac:dyDescent="0.25">
      <c r="A713" s="3">
        <v>44337</v>
      </c>
      <c r="B713" s="2">
        <v>5617</v>
      </c>
      <c r="C713" s="1">
        <v>53405</v>
      </c>
      <c r="D713" s="1">
        <f>C713/B713</f>
        <v>9.5077443475164678</v>
      </c>
      <c r="E713" s="1">
        <f>IF(AND(($D713&gt;=0),($D713&lt;5)),1,0)</f>
        <v>0</v>
      </c>
      <c r="F713" s="1">
        <f>IF(AND(($D713&gt;=5),($D713&lt;10)),1,0)</f>
        <v>1</v>
      </c>
      <c r="G713" s="1">
        <f>IF(AND((D713&gt;=10),(D713&lt;15)),1,0)</f>
        <v>0</v>
      </c>
      <c r="H713" s="1">
        <f>IF(AND(($D713&gt;=15),($D713&lt;20)),1,0)</f>
        <v>0</v>
      </c>
      <c r="L713" s="3">
        <v>44337</v>
      </c>
      <c r="M713" s="2">
        <v>5617</v>
      </c>
      <c r="N713" s="1">
        <f>IF(E713=1,$C713,0)</f>
        <v>0</v>
      </c>
      <c r="O713" s="1">
        <f>IF(F713=1,$C713,0)</f>
        <v>53405</v>
      </c>
      <c r="P713" s="1">
        <f>IF(G713=1,$C713,0)</f>
        <v>0</v>
      </c>
      <c r="Q713" s="1">
        <f>IF(H713=1,$C713,0)</f>
        <v>0</v>
      </c>
    </row>
    <row r="714" spans="1:17" x14ac:dyDescent="0.25">
      <c r="A714" s="3">
        <v>44338</v>
      </c>
      <c r="B714" s="2">
        <v>7652</v>
      </c>
      <c r="C714" s="1">
        <v>71068</v>
      </c>
      <c r="D714" s="1">
        <f>C714/B714</f>
        <v>9.2875065342394141</v>
      </c>
      <c r="E714" s="1">
        <f>IF(AND(($D714&gt;=0),($D714&lt;5)),1,0)</f>
        <v>0</v>
      </c>
      <c r="F714" s="1">
        <f>IF(AND(($D714&gt;=5),($D714&lt;10)),1,0)</f>
        <v>1</v>
      </c>
      <c r="G714" s="1">
        <f>IF(AND((D714&gt;=10),(D714&lt;15)),1,0)</f>
        <v>0</v>
      </c>
      <c r="H714" s="1">
        <f>IF(AND(($D714&gt;=15),($D714&lt;20)),1,0)</f>
        <v>0</v>
      </c>
      <c r="L714" s="3">
        <v>44338</v>
      </c>
      <c r="M714" s="2">
        <v>7652</v>
      </c>
      <c r="N714" s="1">
        <f>IF(E714=1,$C714,0)</f>
        <v>0</v>
      </c>
      <c r="O714" s="1">
        <f>IF(F714=1,$C714,0)</f>
        <v>71068</v>
      </c>
      <c r="P714" s="1">
        <f>IF(G714=1,$C714,0)</f>
        <v>0</v>
      </c>
      <c r="Q714" s="1">
        <f>IF(H714=1,$C714,0)</f>
        <v>0</v>
      </c>
    </row>
    <row r="715" spans="1:17" x14ac:dyDescent="0.25">
      <c r="A715" s="3">
        <v>44339</v>
      </c>
      <c r="B715" s="2">
        <v>5712</v>
      </c>
      <c r="C715" s="1">
        <v>63549</v>
      </c>
      <c r="D715" s="1">
        <f>C715/B715</f>
        <v>11.125525210084033</v>
      </c>
      <c r="E715" s="1">
        <f>IF(AND(($D715&gt;=0),($D715&lt;5)),1,0)</f>
        <v>0</v>
      </c>
      <c r="F715" s="1">
        <f>IF(AND(($D715&gt;=5),($D715&lt;10)),1,0)</f>
        <v>0</v>
      </c>
      <c r="G715" s="1">
        <f>IF(AND((D715&gt;=10),(D715&lt;15)),1,0)</f>
        <v>1</v>
      </c>
      <c r="H715" s="1">
        <f>IF(AND(($D715&gt;=15),($D715&lt;20)),1,0)</f>
        <v>0</v>
      </c>
      <c r="L715" s="3">
        <v>44339</v>
      </c>
      <c r="M715" s="2">
        <v>5712</v>
      </c>
      <c r="N715" s="1">
        <f>IF(E715=1,$C715,0)</f>
        <v>0</v>
      </c>
      <c r="O715" s="1">
        <f>IF(F715=1,$C715,0)</f>
        <v>0</v>
      </c>
      <c r="P715" s="1">
        <f>IF(G715=1,$C715,0)</f>
        <v>63549</v>
      </c>
      <c r="Q715" s="1">
        <f>IF(H715=1,$C715,0)</f>
        <v>0</v>
      </c>
    </row>
    <row r="716" spans="1:17" x14ac:dyDescent="0.25">
      <c r="A716" s="3">
        <v>44340</v>
      </c>
      <c r="B716" s="2">
        <v>3104</v>
      </c>
      <c r="C716" s="1">
        <v>37315</v>
      </c>
      <c r="D716" s="1">
        <f>C716/B716</f>
        <v>12.021585051546392</v>
      </c>
      <c r="E716" s="1">
        <f>IF(AND(($D716&gt;=0),($D716&lt;5)),1,0)</f>
        <v>0</v>
      </c>
      <c r="F716" s="1">
        <f>IF(AND(($D716&gt;=5),($D716&lt;10)),1,0)</f>
        <v>0</v>
      </c>
      <c r="G716" s="1">
        <f>IF(AND((D716&gt;=10),(D716&lt;15)),1,0)</f>
        <v>1</v>
      </c>
      <c r="H716" s="1">
        <f>IF(AND(($D716&gt;=15),($D716&lt;20)),1,0)</f>
        <v>0</v>
      </c>
      <c r="L716" s="3">
        <v>44340</v>
      </c>
      <c r="M716" s="2">
        <v>3104</v>
      </c>
      <c r="N716" s="1">
        <f>IF(E716=1,$C716,0)</f>
        <v>0</v>
      </c>
      <c r="O716" s="1">
        <f>IF(F716=1,$C716,0)</f>
        <v>0</v>
      </c>
      <c r="P716" s="1">
        <f>IF(G716=1,$C716,0)</f>
        <v>37315</v>
      </c>
      <c r="Q716" s="1">
        <f>IF(H716=1,$C716,0)</f>
        <v>0</v>
      </c>
    </row>
    <row r="717" spans="1:17" x14ac:dyDescent="0.25">
      <c r="A717" s="3">
        <v>44341</v>
      </c>
      <c r="B717" s="2">
        <v>3039</v>
      </c>
      <c r="C717" s="1">
        <v>39050</v>
      </c>
      <c r="D717" s="1">
        <f>C717/B717</f>
        <v>12.849621586048043</v>
      </c>
      <c r="E717" s="1">
        <f>IF(AND(($D717&gt;=0),($D717&lt;5)),1,0)</f>
        <v>0</v>
      </c>
      <c r="F717" s="1">
        <f>IF(AND(($D717&gt;=5),($D717&lt;10)),1,0)</f>
        <v>0</v>
      </c>
      <c r="G717" s="1">
        <f>IF(AND((D717&gt;=10),(D717&lt;15)),1,0)</f>
        <v>1</v>
      </c>
      <c r="H717" s="1">
        <f>IF(AND(($D717&gt;=15),($D717&lt;20)),1,0)</f>
        <v>0</v>
      </c>
      <c r="L717" s="3">
        <v>44341</v>
      </c>
      <c r="M717" s="2">
        <v>3039</v>
      </c>
      <c r="N717" s="1">
        <f>IF(E717=1,$C717,0)</f>
        <v>0</v>
      </c>
      <c r="O717" s="1">
        <f>IF(F717=1,$C717,0)</f>
        <v>0</v>
      </c>
      <c r="P717" s="1">
        <f>IF(G717=1,$C717,0)</f>
        <v>39050</v>
      </c>
      <c r="Q717" s="1">
        <f>IF(H717=1,$C717,0)</f>
        <v>0</v>
      </c>
    </row>
    <row r="718" spans="1:17" x14ac:dyDescent="0.25">
      <c r="A718" s="3">
        <v>44342</v>
      </c>
      <c r="B718" s="2">
        <v>3325</v>
      </c>
      <c r="C718" s="1">
        <v>40995</v>
      </c>
      <c r="D718" s="1">
        <f>C718/B718</f>
        <v>12.329323308270677</v>
      </c>
      <c r="E718" s="1">
        <f>IF(AND(($D718&gt;=0),($D718&lt;5)),1,0)</f>
        <v>0</v>
      </c>
      <c r="F718" s="1">
        <f>IF(AND(($D718&gt;=5),($D718&lt;10)),1,0)</f>
        <v>0</v>
      </c>
      <c r="G718" s="1">
        <f>IF(AND((D718&gt;=10),(D718&lt;15)),1,0)</f>
        <v>1</v>
      </c>
      <c r="H718" s="1">
        <f>IF(AND(($D718&gt;=15),($D718&lt;20)),1,0)</f>
        <v>0</v>
      </c>
      <c r="L718" s="3">
        <v>44342</v>
      </c>
      <c r="M718" s="2">
        <v>3325</v>
      </c>
      <c r="N718" s="1">
        <f>IF(E718=1,$C718,0)</f>
        <v>0</v>
      </c>
      <c r="O718" s="1">
        <f>IF(F718=1,$C718,0)</f>
        <v>0</v>
      </c>
      <c r="P718" s="1">
        <f>IF(G718=1,$C718,0)</f>
        <v>40995</v>
      </c>
      <c r="Q718" s="1">
        <f>IF(H718=1,$C718,0)</f>
        <v>0</v>
      </c>
    </row>
    <row r="719" spans="1:17" x14ac:dyDescent="0.25">
      <c r="A719" s="3">
        <v>44343</v>
      </c>
      <c r="B719" s="2">
        <v>3761</v>
      </c>
      <c r="C719" s="1">
        <v>45664</v>
      </c>
      <c r="D719" s="1">
        <f>C719/B719</f>
        <v>12.141451741558097</v>
      </c>
      <c r="E719" s="1">
        <f>IF(AND(($D719&gt;=0),($D719&lt;5)),1,0)</f>
        <v>0</v>
      </c>
      <c r="F719" s="1">
        <f>IF(AND(($D719&gt;=5),($D719&lt;10)),1,0)</f>
        <v>0</v>
      </c>
      <c r="G719" s="1">
        <f>IF(AND((D719&gt;=10),(D719&lt;15)),1,0)</f>
        <v>1</v>
      </c>
      <c r="H719" s="1">
        <f>IF(AND(($D719&gt;=15),($D719&lt;20)),1,0)</f>
        <v>0</v>
      </c>
      <c r="L719" s="3">
        <v>44343</v>
      </c>
      <c r="M719" s="2">
        <v>3761</v>
      </c>
      <c r="N719" s="1">
        <f>IF(E719=1,$C719,0)</f>
        <v>0</v>
      </c>
      <c r="O719" s="1">
        <f>IF(F719=1,$C719,0)</f>
        <v>0</v>
      </c>
      <c r="P719" s="1">
        <f>IF(G719=1,$C719,0)</f>
        <v>45664</v>
      </c>
      <c r="Q719" s="1">
        <f>IF(H719=1,$C719,0)</f>
        <v>0</v>
      </c>
    </row>
    <row r="720" spans="1:17" x14ac:dyDescent="0.25">
      <c r="A720" s="3">
        <v>44344</v>
      </c>
      <c r="B720" s="2">
        <v>6216</v>
      </c>
      <c r="C720" s="1">
        <v>65043</v>
      </c>
      <c r="D720" s="1">
        <f>C720/B720</f>
        <v>10.463803088803088</v>
      </c>
      <c r="E720" s="1">
        <f>IF(AND(($D720&gt;=0),($D720&lt;5)),1,0)</f>
        <v>0</v>
      </c>
      <c r="F720" s="1">
        <f>IF(AND(($D720&gt;=5),($D720&lt;10)),1,0)</f>
        <v>0</v>
      </c>
      <c r="G720" s="1">
        <f>IF(AND((D720&gt;=10),(D720&lt;15)),1,0)</f>
        <v>1</v>
      </c>
      <c r="H720" s="1">
        <f>IF(AND(($D720&gt;=15),($D720&lt;20)),1,0)</f>
        <v>0</v>
      </c>
      <c r="L720" s="3">
        <v>44344</v>
      </c>
      <c r="M720" s="2">
        <v>6216</v>
      </c>
      <c r="N720" s="1">
        <f>IF(E720=1,$C720,0)</f>
        <v>0</v>
      </c>
      <c r="O720" s="1">
        <f>IF(F720=1,$C720,0)</f>
        <v>0</v>
      </c>
      <c r="P720" s="1">
        <f>IF(G720=1,$C720,0)</f>
        <v>65043</v>
      </c>
      <c r="Q720" s="1">
        <f>IF(H720=1,$C720,0)</f>
        <v>0</v>
      </c>
    </row>
    <row r="721" spans="1:17" x14ac:dyDescent="0.25">
      <c r="A721" s="3">
        <v>44345</v>
      </c>
      <c r="B721" s="2">
        <v>9243</v>
      </c>
      <c r="C721" s="1">
        <v>92705</v>
      </c>
      <c r="D721" s="1">
        <f>C721/B721</f>
        <v>10.029752244942118</v>
      </c>
      <c r="E721" s="1">
        <f>IF(AND(($D721&gt;=0),($D721&lt;5)),1,0)</f>
        <v>0</v>
      </c>
      <c r="F721" s="1">
        <f>IF(AND(($D721&gt;=5),($D721&lt;10)),1,0)</f>
        <v>0</v>
      </c>
      <c r="G721" s="1">
        <f>IF(AND((D721&gt;=10),(D721&lt;15)),1,0)</f>
        <v>1</v>
      </c>
      <c r="H721" s="1">
        <f>IF(AND(($D721&gt;=15),($D721&lt;20)),1,0)</f>
        <v>0</v>
      </c>
      <c r="L721" s="3">
        <v>44345</v>
      </c>
      <c r="M721" s="2">
        <v>9243</v>
      </c>
      <c r="N721" s="1">
        <f>IF(E721=1,$C721,0)</f>
        <v>0</v>
      </c>
      <c r="O721" s="1">
        <f>IF(F721=1,$C721,0)</f>
        <v>0</v>
      </c>
      <c r="P721" s="1">
        <f>IF(G721=1,$C721,0)</f>
        <v>92705</v>
      </c>
      <c r="Q721" s="1">
        <f>IF(H721=1,$C721,0)</f>
        <v>0</v>
      </c>
    </row>
    <row r="722" spans="1:17" x14ac:dyDescent="0.25">
      <c r="A722" s="3">
        <v>44346</v>
      </c>
      <c r="B722" s="2">
        <v>8197</v>
      </c>
      <c r="C722" s="1">
        <v>91896</v>
      </c>
      <c r="D722" s="1">
        <f>C722/B722</f>
        <v>11.210930828351836</v>
      </c>
      <c r="E722" s="1">
        <f>IF(AND(($D722&gt;=0),($D722&lt;5)),1,0)</f>
        <v>0</v>
      </c>
      <c r="F722" s="1">
        <f>IF(AND(($D722&gt;=5),($D722&lt;10)),1,0)</f>
        <v>0</v>
      </c>
      <c r="G722" s="1">
        <f>IF(AND((D722&gt;=10),(D722&lt;15)),1,0)</f>
        <v>1</v>
      </c>
      <c r="H722" s="1">
        <f>IF(AND(($D722&gt;=15),($D722&lt;20)),1,0)</f>
        <v>0</v>
      </c>
      <c r="L722" s="3">
        <v>44346</v>
      </c>
      <c r="M722" s="2">
        <v>8197</v>
      </c>
      <c r="N722" s="1">
        <f>IF(E722=1,$C722,0)</f>
        <v>0</v>
      </c>
      <c r="O722" s="1">
        <f>IF(F722=1,$C722,0)</f>
        <v>0</v>
      </c>
      <c r="P722" s="1">
        <f>IF(G722=1,$C722,0)</f>
        <v>91896</v>
      </c>
      <c r="Q722" s="1">
        <f>IF(H722=1,$C722,0)</f>
        <v>0</v>
      </c>
    </row>
    <row r="723" spans="1:17" x14ac:dyDescent="0.25">
      <c r="A723" s="3">
        <v>44347</v>
      </c>
      <c r="B723" s="2">
        <v>5433</v>
      </c>
      <c r="C723" s="1">
        <v>66450</v>
      </c>
      <c r="D723" s="1">
        <f>C723/B723</f>
        <v>12.230811706239647</v>
      </c>
      <c r="E723" s="1">
        <f>IF(AND(($D723&gt;=0),($D723&lt;5)),1,0)</f>
        <v>0</v>
      </c>
      <c r="F723" s="1">
        <f>IF(AND(($D723&gt;=5),($D723&lt;10)),1,0)</f>
        <v>0</v>
      </c>
      <c r="G723" s="1">
        <f>IF(AND((D723&gt;=10),(D723&lt;15)),1,0)</f>
        <v>1</v>
      </c>
      <c r="H723" s="1">
        <f>IF(AND(($D723&gt;=15),($D723&lt;20)),1,0)</f>
        <v>0</v>
      </c>
      <c r="L723" s="3">
        <v>44347</v>
      </c>
      <c r="M723" s="2">
        <v>5433</v>
      </c>
      <c r="N723" s="1">
        <f>IF(E723=1,$C723,0)</f>
        <v>0</v>
      </c>
      <c r="O723" s="1">
        <f>IF(F723=1,$C723,0)</f>
        <v>0</v>
      </c>
      <c r="P723" s="1">
        <f>IF(G723=1,$C723,0)</f>
        <v>66450</v>
      </c>
      <c r="Q723" s="1">
        <f>IF(H723=1,$C723,0)</f>
        <v>0</v>
      </c>
    </row>
    <row r="724" spans="1:17" x14ac:dyDescent="0.25">
      <c r="A724" s="3">
        <v>44348</v>
      </c>
      <c r="B724" s="2">
        <v>3663</v>
      </c>
      <c r="C724" s="1">
        <v>46543</v>
      </c>
      <c r="D724" s="1">
        <f>C724/B724</f>
        <v>12.706251706251706</v>
      </c>
      <c r="E724" s="1">
        <f>IF(AND(($D724&gt;=0),($D724&lt;5)),1,0)</f>
        <v>0</v>
      </c>
      <c r="F724" s="1">
        <f>IF(AND(($D724&gt;=5),($D724&lt;10)),1,0)</f>
        <v>0</v>
      </c>
      <c r="G724" s="1">
        <f>IF(AND((D724&gt;=10),(D724&lt;15)),1,0)</f>
        <v>1</v>
      </c>
      <c r="H724" s="1">
        <f>IF(AND(($D724&gt;=15),($D724&lt;20)),1,0)</f>
        <v>0</v>
      </c>
      <c r="L724" s="3">
        <v>44348</v>
      </c>
      <c r="M724" s="2">
        <v>3663</v>
      </c>
      <c r="N724" s="1">
        <f>IF(E724=1,$C724,0)</f>
        <v>0</v>
      </c>
      <c r="O724" s="1">
        <f>IF(F724=1,$C724,0)</f>
        <v>0</v>
      </c>
      <c r="P724" s="1">
        <f>IF(G724=1,$C724,0)</f>
        <v>46543</v>
      </c>
      <c r="Q724" s="1">
        <f>IF(H724=1,$C724,0)</f>
        <v>0</v>
      </c>
    </row>
    <row r="725" spans="1:17" x14ac:dyDescent="0.25">
      <c r="A725" s="3">
        <v>44349</v>
      </c>
      <c r="B725" s="2">
        <v>3741</v>
      </c>
      <c r="C725" s="1">
        <v>46288</v>
      </c>
      <c r="D725" s="1">
        <f>C725/B725</f>
        <v>12.373162256081262</v>
      </c>
      <c r="E725" s="1">
        <f>IF(AND(($D725&gt;=0),($D725&lt;5)),1,0)</f>
        <v>0</v>
      </c>
      <c r="F725" s="1">
        <f>IF(AND(($D725&gt;=5),($D725&lt;10)),1,0)</f>
        <v>0</v>
      </c>
      <c r="G725" s="1">
        <f>IF(AND((D725&gt;=10),(D725&lt;15)),1,0)</f>
        <v>1</v>
      </c>
      <c r="H725" s="1">
        <f>IF(AND(($D725&gt;=15),($D725&lt;20)),1,0)</f>
        <v>0</v>
      </c>
      <c r="L725" s="3">
        <v>44349</v>
      </c>
      <c r="M725" s="2">
        <v>3741</v>
      </c>
      <c r="N725" s="1">
        <f>IF(E725=1,$C725,0)</f>
        <v>0</v>
      </c>
      <c r="O725" s="1">
        <f>IF(F725=1,$C725,0)</f>
        <v>0</v>
      </c>
      <c r="P725" s="1">
        <f>IF(G725=1,$C725,0)</f>
        <v>46288</v>
      </c>
      <c r="Q725" s="1">
        <f>IF(H725=1,$C725,0)</f>
        <v>0</v>
      </c>
    </row>
    <row r="726" spans="1:17" x14ac:dyDescent="0.25">
      <c r="A726" s="3">
        <v>44350</v>
      </c>
      <c r="B726" s="2">
        <v>3772</v>
      </c>
      <c r="C726" s="1">
        <v>49454</v>
      </c>
      <c r="D726" s="1">
        <f>C726/B726</f>
        <v>13.110816542948038</v>
      </c>
      <c r="E726" s="1">
        <f>IF(AND(($D726&gt;=0),($D726&lt;5)),1,0)</f>
        <v>0</v>
      </c>
      <c r="F726" s="1">
        <f>IF(AND(($D726&gt;=5),($D726&lt;10)),1,0)</f>
        <v>0</v>
      </c>
      <c r="G726" s="1">
        <f>IF(AND((D726&gt;=10),(D726&lt;15)),1,0)</f>
        <v>1</v>
      </c>
      <c r="H726" s="1">
        <f>IF(AND(($D726&gt;=15),($D726&lt;20)),1,0)</f>
        <v>0</v>
      </c>
      <c r="L726" s="3">
        <v>44350</v>
      </c>
      <c r="M726" s="2">
        <v>3772</v>
      </c>
      <c r="N726" s="1">
        <f>IF(E726=1,$C726,0)</f>
        <v>0</v>
      </c>
      <c r="O726" s="1">
        <f>IF(F726=1,$C726,0)</f>
        <v>0</v>
      </c>
      <c r="P726" s="1">
        <f>IF(G726=1,$C726,0)</f>
        <v>49454</v>
      </c>
      <c r="Q726" s="1">
        <f>IF(H726=1,$C726,0)</f>
        <v>0</v>
      </c>
    </row>
    <row r="727" spans="1:17" x14ac:dyDescent="0.25">
      <c r="A727" s="3">
        <v>44351</v>
      </c>
      <c r="B727" s="2">
        <v>5335</v>
      </c>
      <c r="C727" s="1">
        <v>61928</v>
      </c>
      <c r="D727" s="1">
        <f>C727/B727</f>
        <v>11.607872539831302</v>
      </c>
      <c r="E727" s="1">
        <f>IF(AND(($D727&gt;=0),($D727&lt;5)),1,0)</f>
        <v>0</v>
      </c>
      <c r="F727" s="1">
        <f>IF(AND(($D727&gt;=5),($D727&lt;10)),1,0)</f>
        <v>0</v>
      </c>
      <c r="G727" s="1">
        <f>IF(AND((D727&gt;=10),(D727&lt;15)),1,0)</f>
        <v>1</v>
      </c>
      <c r="H727" s="1">
        <f>IF(AND(($D727&gt;=15),($D727&lt;20)),1,0)</f>
        <v>0</v>
      </c>
      <c r="L727" s="3">
        <v>44351</v>
      </c>
      <c r="M727" s="2">
        <v>5335</v>
      </c>
      <c r="N727" s="1">
        <f>IF(E727=1,$C727,0)</f>
        <v>0</v>
      </c>
      <c r="O727" s="1">
        <f>IF(F727=1,$C727,0)</f>
        <v>0</v>
      </c>
      <c r="P727" s="1">
        <f>IF(G727=1,$C727,0)</f>
        <v>61928</v>
      </c>
      <c r="Q727" s="1">
        <f>IF(H727=1,$C727,0)</f>
        <v>0</v>
      </c>
    </row>
    <row r="728" spans="1:17" x14ac:dyDescent="0.25">
      <c r="A728" s="3">
        <v>44352</v>
      </c>
      <c r="B728" s="2">
        <v>7227</v>
      </c>
      <c r="C728" s="1">
        <v>83480</v>
      </c>
      <c r="D728" s="1">
        <f>C728/B728</f>
        <v>11.551127715511278</v>
      </c>
      <c r="E728" s="1">
        <f>IF(AND(($D728&gt;=0),($D728&lt;5)),1,0)</f>
        <v>0</v>
      </c>
      <c r="F728" s="1">
        <f>IF(AND(($D728&gt;=5),($D728&lt;10)),1,0)</f>
        <v>0</v>
      </c>
      <c r="G728" s="1">
        <f>IF(AND((D728&gt;=10),(D728&lt;15)),1,0)</f>
        <v>1</v>
      </c>
      <c r="H728" s="1">
        <f>IF(AND(($D728&gt;=15),($D728&lt;20)),1,0)</f>
        <v>0</v>
      </c>
      <c r="L728" s="3">
        <v>44352</v>
      </c>
      <c r="M728" s="2">
        <v>7227</v>
      </c>
      <c r="N728" s="1">
        <f>IF(E728=1,$C728,0)</f>
        <v>0</v>
      </c>
      <c r="O728" s="1">
        <f>IF(F728=1,$C728,0)</f>
        <v>0</v>
      </c>
      <c r="P728" s="1">
        <f>IF(G728=1,$C728,0)</f>
        <v>83480</v>
      </c>
      <c r="Q728" s="1">
        <f>IF(H728=1,$C728,0)</f>
        <v>0</v>
      </c>
    </row>
    <row r="729" spans="1:17" x14ac:dyDescent="0.25">
      <c r="A729" s="3">
        <v>44353</v>
      </c>
      <c r="B729" s="2">
        <v>4957</v>
      </c>
      <c r="C729" s="1">
        <v>67337</v>
      </c>
      <c r="D729" s="1">
        <f>C729/B729</f>
        <v>13.58422432923139</v>
      </c>
      <c r="E729" s="1">
        <f>IF(AND(($D729&gt;=0),($D729&lt;5)),1,0)</f>
        <v>0</v>
      </c>
      <c r="F729" s="1">
        <f>IF(AND(($D729&gt;=5),($D729&lt;10)),1,0)</f>
        <v>0</v>
      </c>
      <c r="G729" s="1">
        <f>IF(AND((D729&gt;=10),(D729&lt;15)),1,0)</f>
        <v>1</v>
      </c>
      <c r="H729" s="1">
        <f>IF(AND(($D729&gt;=15),($D729&lt;20)),1,0)</f>
        <v>0</v>
      </c>
      <c r="L729" s="3">
        <v>44353</v>
      </c>
      <c r="M729" s="2">
        <v>4957</v>
      </c>
      <c r="N729" s="1">
        <f>IF(E729=1,$C729,0)</f>
        <v>0</v>
      </c>
      <c r="O729" s="1">
        <f>IF(F729=1,$C729,0)</f>
        <v>0</v>
      </c>
      <c r="P729" s="1">
        <f>IF(G729=1,$C729,0)</f>
        <v>67337</v>
      </c>
      <c r="Q729" s="1">
        <f>IF(H729=1,$C729,0)</f>
        <v>0</v>
      </c>
    </row>
    <row r="730" spans="1:17" x14ac:dyDescent="0.25">
      <c r="A730" s="3">
        <v>44354</v>
      </c>
      <c r="B730" s="2">
        <v>3014</v>
      </c>
      <c r="C730" s="1">
        <v>40168</v>
      </c>
      <c r="D730" s="1">
        <f>C730/B730</f>
        <v>13.3271400132714</v>
      </c>
      <c r="E730" s="1">
        <f>IF(AND(($D730&gt;=0),($D730&lt;5)),1,0)</f>
        <v>0</v>
      </c>
      <c r="F730" s="1">
        <f>IF(AND(($D730&gt;=5),($D730&lt;10)),1,0)</f>
        <v>0</v>
      </c>
      <c r="G730" s="1">
        <f>IF(AND((D730&gt;=10),(D730&lt;15)),1,0)</f>
        <v>1</v>
      </c>
      <c r="H730" s="1">
        <f>IF(AND(($D730&gt;=15),($D730&lt;20)),1,0)</f>
        <v>0</v>
      </c>
      <c r="L730" s="3">
        <v>44354</v>
      </c>
      <c r="M730" s="2">
        <v>3014</v>
      </c>
      <c r="N730" s="1">
        <f>IF(E730=1,$C730,0)</f>
        <v>0</v>
      </c>
      <c r="O730" s="1">
        <f>IF(F730=1,$C730,0)</f>
        <v>0</v>
      </c>
      <c r="P730" s="1">
        <f>IF(G730=1,$C730,0)</f>
        <v>40168</v>
      </c>
      <c r="Q730" s="1">
        <f>IF(H730=1,$C730,0)</f>
        <v>0</v>
      </c>
    </row>
    <row r="731" spans="1:17" x14ac:dyDescent="0.25">
      <c r="A731" s="3">
        <v>44355</v>
      </c>
      <c r="B731" s="2">
        <v>3117</v>
      </c>
      <c r="C731" s="1">
        <v>39813</v>
      </c>
      <c r="D731" s="1">
        <f>C731/B731</f>
        <v>12.772858517805583</v>
      </c>
      <c r="E731" s="1">
        <f>IF(AND(($D731&gt;=0),($D731&lt;5)),1,0)</f>
        <v>0</v>
      </c>
      <c r="F731" s="1">
        <f>IF(AND(($D731&gt;=5),($D731&lt;10)),1,0)</f>
        <v>0</v>
      </c>
      <c r="G731" s="1">
        <f>IF(AND((D731&gt;=10),(D731&lt;15)),1,0)</f>
        <v>1</v>
      </c>
      <c r="H731" s="1">
        <f>IF(AND(($D731&gt;=15),($D731&lt;20)),1,0)</f>
        <v>0</v>
      </c>
      <c r="L731" s="3">
        <v>44355</v>
      </c>
      <c r="M731" s="2">
        <v>3117</v>
      </c>
      <c r="N731" s="1">
        <f>IF(E731=1,$C731,0)</f>
        <v>0</v>
      </c>
      <c r="O731" s="1">
        <f>IF(F731=1,$C731,0)</f>
        <v>0</v>
      </c>
      <c r="P731" s="1">
        <f>IF(G731=1,$C731,0)</f>
        <v>39813</v>
      </c>
      <c r="Q731" s="1">
        <f>IF(H731=1,$C731,0)</f>
        <v>0</v>
      </c>
    </row>
    <row r="732" spans="1:17" x14ac:dyDescent="0.25">
      <c r="A732" s="3">
        <v>44356</v>
      </c>
      <c r="B732" s="2">
        <v>3228</v>
      </c>
      <c r="C732" s="1">
        <v>44034</v>
      </c>
      <c r="D732" s="1">
        <f>C732/B732</f>
        <v>13.641263940520446</v>
      </c>
      <c r="E732" s="1">
        <f>IF(AND(($D732&gt;=0),($D732&lt;5)),1,0)</f>
        <v>0</v>
      </c>
      <c r="F732" s="1">
        <f>IF(AND(($D732&gt;=5),($D732&lt;10)),1,0)</f>
        <v>0</v>
      </c>
      <c r="G732" s="1">
        <f>IF(AND((D732&gt;=10),(D732&lt;15)),1,0)</f>
        <v>1</v>
      </c>
      <c r="H732" s="1">
        <f>IF(AND(($D732&gt;=15),($D732&lt;20)),1,0)</f>
        <v>0</v>
      </c>
      <c r="L732" s="3">
        <v>44356</v>
      </c>
      <c r="M732" s="2">
        <v>3228</v>
      </c>
      <c r="N732" s="1">
        <f>IF(E732=1,$C732,0)</f>
        <v>0</v>
      </c>
      <c r="O732" s="1">
        <f>IF(F732=1,$C732,0)</f>
        <v>0</v>
      </c>
      <c r="P732" s="1">
        <f>IF(G732=1,$C732,0)</f>
        <v>44034</v>
      </c>
      <c r="Q732" s="1">
        <f>IF(H732=1,$C732,0)</f>
        <v>0</v>
      </c>
    </row>
  </sheetData>
  <mergeCells count="2">
    <mergeCell ref="E1:H1"/>
    <mergeCell ref="N1:Q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7D90-F1E8-48CC-88C8-5E2E5FE133D5}">
  <dimension ref="A1:M731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0.7109375" customWidth="1"/>
    <col min="3" max="3" width="20.5703125" bestFit="1" customWidth="1"/>
    <col min="4" max="5" width="25.28515625" bestFit="1" customWidth="1"/>
    <col min="6" max="6" width="4.5703125" customWidth="1"/>
    <col min="7" max="7" width="0.7109375" style="12" customWidth="1"/>
    <col min="8" max="8" width="4.5703125" customWidth="1"/>
    <col min="9" max="9" width="10.7109375" bestFit="1" customWidth="1"/>
    <col min="10" max="10" width="10.7109375" customWidth="1"/>
    <col min="11" max="13" width="16" bestFit="1" customWidth="1"/>
  </cols>
  <sheetData>
    <row r="1" spans="1:13" x14ac:dyDescent="0.25">
      <c r="A1" s="5" t="s">
        <v>7</v>
      </c>
      <c r="B1" s="7" t="s">
        <v>11</v>
      </c>
      <c r="C1" t="s">
        <v>6</v>
      </c>
      <c r="D1" t="s">
        <v>12</v>
      </c>
      <c r="E1" t="s">
        <v>16</v>
      </c>
      <c r="G1" s="11"/>
      <c r="H1" s="8"/>
      <c r="I1" s="5" t="s">
        <v>7</v>
      </c>
      <c r="J1" t="s">
        <v>6</v>
      </c>
      <c r="K1" t="s">
        <v>13</v>
      </c>
      <c r="L1" t="s">
        <v>14</v>
      </c>
      <c r="M1" t="s">
        <v>15</v>
      </c>
    </row>
    <row r="2" spans="1:13" x14ac:dyDescent="0.25">
      <c r="A2" s="3">
        <v>43627</v>
      </c>
      <c r="B2" s="9">
        <f>YEAR(A2)</f>
        <v>2019</v>
      </c>
      <c r="C2" s="10">
        <v>942</v>
      </c>
      <c r="D2">
        <v>302</v>
      </c>
      <c r="E2">
        <f>D2/C2</f>
        <v>0.3205944798301486</v>
      </c>
      <c r="I2" s="3">
        <v>43627</v>
      </c>
      <c r="J2" s="10">
        <v>942</v>
      </c>
      <c r="K2">
        <f>IF(B2=2019,D2,0)</f>
        <v>302</v>
      </c>
      <c r="L2">
        <f>IF(B2=2020,D2,0)</f>
        <v>0</v>
      </c>
      <c r="M2">
        <f>IF(B2=2021,D2,0)</f>
        <v>0</v>
      </c>
    </row>
    <row r="3" spans="1:13" x14ac:dyDescent="0.25">
      <c r="A3" s="3">
        <v>43628</v>
      </c>
      <c r="B3" s="9">
        <f t="shared" ref="B3:B66" si="0">YEAR(A3)</f>
        <v>2019</v>
      </c>
      <c r="C3" s="10">
        <v>2346</v>
      </c>
      <c r="D3">
        <v>1980</v>
      </c>
      <c r="E3">
        <f>D3/C3</f>
        <v>0.84398976982097185</v>
      </c>
      <c r="I3" s="3">
        <v>43628</v>
      </c>
      <c r="J3" s="10">
        <v>2346</v>
      </c>
      <c r="K3">
        <f t="shared" ref="K3:K66" si="1">IF(B3=2019,D3,0)</f>
        <v>1980</v>
      </c>
      <c r="L3">
        <f t="shared" ref="L3:L66" si="2">IF(B3=2020,D3,0)</f>
        <v>0</v>
      </c>
      <c r="M3">
        <f t="shared" ref="M3:M66" si="3">IF(B3=2021,D3,0)</f>
        <v>0</v>
      </c>
    </row>
    <row r="4" spans="1:13" x14ac:dyDescent="0.25">
      <c r="A4" s="3">
        <v>43629</v>
      </c>
      <c r="B4" s="9">
        <f t="shared" si="0"/>
        <v>2019</v>
      </c>
      <c r="C4" s="10">
        <v>2918</v>
      </c>
      <c r="D4">
        <v>6493</v>
      </c>
      <c r="E4">
        <f>D4/C4</f>
        <v>2.2251542152159014</v>
      </c>
      <c r="I4" s="3">
        <v>43629</v>
      </c>
      <c r="J4" s="10">
        <v>2918</v>
      </c>
      <c r="K4">
        <f t="shared" si="1"/>
        <v>6493</v>
      </c>
      <c r="L4">
        <f t="shared" si="2"/>
        <v>0</v>
      </c>
      <c r="M4">
        <f t="shared" si="3"/>
        <v>0</v>
      </c>
    </row>
    <row r="5" spans="1:13" x14ac:dyDescent="0.25">
      <c r="A5" s="3">
        <v>43630</v>
      </c>
      <c r="B5" s="9">
        <f t="shared" si="0"/>
        <v>2019</v>
      </c>
      <c r="C5" s="10">
        <v>4192</v>
      </c>
      <c r="D5">
        <v>12554</v>
      </c>
      <c r="E5">
        <f t="shared" ref="E5:E68" si="4">D5/C5</f>
        <v>2.9947519083969465</v>
      </c>
      <c r="I5" s="3">
        <v>43630</v>
      </c>
      <c r="J5" s="10">
        <v>4192</v>
      </c>
      <c r="K5">
        <f t="shared" si="1"/>
        <v>12554</v>
      </c>
      <c r="L5">
        <f t="shared" si="2"/>
        <v>0</v>
      </c>
      <c r="M5">
        <f t="shared" si="3"/>
        <v>0</v>
      </c>
    </row>
    <row r="6" spans="1:13" x14ac:dyDescent="0.25">
      <c r="A6" s="3">
        <v>43631</v>
      </c>
      <c r="B6" s="9">
        <f t="shared" si="0"/>
        <v>2019</v>
      </c>
      <c r="C6" s="10">
        <v>5102</v>
      </c>
      <c r="D6">
        <v>21905</v>
      </c>
      <c r="E6">
        <f t="shared" si="4"/>
        <v>4.2934143473147781</v>
      </c>
      <c r="I6" s="3">
        <v>43631</v>
      </c>
      <c r="J6" s="10">
        <v>5102</v>
      </c>
      <c r="K6">
        <f t="shared" si="1"/>
        <v>21905</v>
      </c>
      <c r="L6">
        <f t="shared" si="2"/>
        <v>0</v>
      </c>
      <c r="M6">
        <f t="shared" si="3"/>
        <v>0</v>
      </c>
    </row>
    <row r="7" spans="1:13" x14ac:dyDescent="0.25">
      <c r="A7" s="3">
        <v>43632</v>
      </c>
      <c r="B7" s="9">
        <f t="shared" si="0"/>
        <v>2019</v>
      </c>
      <c r="C7" s="10">
        <v>3205</v>
      </c>
      <c r="D7">
        <v>2784</v>
      </c>
      <c r="E7">
        <f t="shared" si="4"/>
        <v>0.86864274570982836</v>
      </c>
      <c r="I7" s="3">
        <v>43632</v>
      </c>
      <c r="J7" s="10">
        <v>3205</v>
      </c>
      <c r="K7">
        <f t="shared" si="1"/>
        <v>2784</v>
      </c>
      <c r="L7">
        <f t="shared" si="2"/>
        <v>0</v>
      </c>
      <c r="M7">
        <f t="shared" si="3"/>
        <v>0</v>
      </c>
    </row>
    <row r="8" spans="1:13" x14ac:dyDescent="0.25">
      <c r="A8" s="3">
        <v>43633</v>
      </c>
      <c r="B8" s="9">
        <f t="shared" si="0"/>
        <v>2019</v>
      </c>
      <c r="C8" s="10">
        <v>2298</v>
      </c>
      <c r="D8">
        <v>2568</v>
      </c>
      <c r="E8">
        <f t="shared" si="4"/>
        <v>1.1174934725848564</v>
      </c>
      <c r="I8" s="3">
        <v>43633</v>
      </c>
      <c r="J8" s="10">
        <v>2298</v>
      </c>
      <c r="K8">
        <f>IF(B8=2019,D8,0)</f>
        <v>2568</v>
      </c>
      <c r="L8">
        <f t="shared" si="2"/>
        <v>0</v>
      </c>
      <c r="M8">
        <f t="shared" si="3"/>
        <v>0</v>
      </c>
    </row>
    <row r="9" spans="1:13" x14ac:dyDescent="0.25">
      <c r="A9" s="3">
        <v>43634</v>
      </c>
      <c r="B9" s="9">
        <f t="shared" si="0"/>
        <v>2019</v>
      </c>
      <c r="C9" s="10">
        <v>2569</v>
      </c>
      <c r="D9">
        <v>589</v>
      </c>
      <c r="E9">
        <f t="shared" si="4"/>
        <v>0.22927209030751264</v>
      </c>
      <c r="I9" s="3">
        <v>43634</v>
      </c>
      <c r="J9" s="10">
        <v>2569</v>
      </c>
      <c r="K9">
        <f t="shared" si="1"/>
        <v>589</v>
      </c>
      <c r="L9">
        <f t="shared" si="2"/>
        <v>0</v>
      </c>
      <c r="M9">
        <f t="shared" si="3"/>
        <v>0</v>
      </c>
    </row>
    <row r="10" spans="1:13" x14ac:dyDescent="0.25">
      <c r="A10" s="3">
        <v>43635</v>
      </c>
      <c r="B10" s="9">
        <f t="shared" si="0"/>
        <v>2019</v>
      </c>
      <c r="C10" s="10">
        <v>2562</v>
      </c>
      <c r="D10">
        <v>612</v>
      </c>
      <c r="E10">
        <f t="shared" si="4"/>
        <v>0.2388758782201405</v>
      </c>
      <c r="I10" s="3">
        <v>43635</v>
      </c>
      <c r="J10" s="10">
        <v>2562</v>
      </c>
      <c r="K10">
        <f t="shared" si="1"/>
        <v>612</v>
      </c>
      <c r="L10">
        <f t="shared" si="2"/>
        <v>0</v>
      </c>
      <c r="M10">
        <f t="shared" si="3"/>
        <v>0</v>
      </c>
    </row>
    <row r="11" spans="1:13" x14ac:dyDescent="0.25">
      <c r="A11" s="3">
        <v>43636</v>
      </c>
      <c r="B11" s="9">
        <f t="shared" si="0"/>
        <v>2019</v>
      </c>
      <c r="C11" s="10">
        <v>2652</v>
      </c>
      <c r="D11">
        <v>704</v>
      </c>
      <c r="E11">
        <f t="shared" si="4"/>
        <v>0.26546003016591252</v>
      </c>
      <c r="I11" s="3">
        <v>43636</v>
      </c>
      <c r="J11" s="10">
        <v>2652</v>
      </c>
      <c r="K11">
        <f t="shared" si="1"/>
        <v>704</v>
      </c>
      <c r="L11">
        <f t="shared" si="2"/>
        <v>0</v>
      </c>
      <c r="M11">
        <f t="shared" si="3"/>
        <v>0</v>
      </c>
    </row>
    <row r="12" spans="1:13" x14ac:dyDescent="0.25">
      <c r="A12" s="3">
        <v>43637</v>
      </c>
      <c r="B12" s="9">
        <f t="shared" si="0"/>
        <v>2019</v>
      </c>
      <c r="C12" s="10">
        <v>3236</v>
      </c>
      <c r="D12">
        <v>1118</v>
      </c>
      <c r="E12">
        <f t="shared" si="4"/>
        <v>0.34548825710754016</v>
      </c>
      <c r="I12" s="3">
        <v>43637</v>
      </c>
      <c r="J12" s="10">
        <v>3236</v>
      </c>
      <c r="K12">
        <f t="shared" si="1"/>
        <v>1118</v>
      </c>
      <c r="L12">
        <f t="shared" si="2"/>
        <v>0</v>
      </c>
      <c r="M12">
        <f t="shared" si="3"/>
        <v>0</v>
      </c>
    </row>
    <row r="13" spans="1:13" x14ac:dyDescent="0.25">
      <c r="A13" s="3">
        <v>43638</v>
      </c>
      <c r="B13" s="9">
        <f t="shared" si="0"/>
        <v>2019</v>
      </c>
      <c r="C13" s="10">
        <v>3836</v>
      </c>
      <c r="D13">
        <v>1512</v>
      </c>
      <c r="E13">
        <f t="shared" si="4"/>
        <v>0.39416058394160586</v>
      </c>
      <c r="I13" s="3">
        <v>43638</v>
      </c>
      <c r="J13" s="10">
        <v>3836</v>
      </c>
      <c r="K13">
        <f t="shared" si="1"/>
        <v>1512</v>
      </c>
      <c r="L13">
        <f t="shared" si="2"/>
        <v>0</v>
      </c>
      <c r="M13">
        <f t="shared" si="3"/>
        <v>0</v>
      </c>
    </row>
    <row r="14" spans="1:13" x14ac:dyDescent="0.25">
      <c r="A14" s="3">
        <v>43639</v>
      </c>
      <c r="B14" s="9">
        <f t="shared" si="0"/>
        <v>2019</v>
      </c>
      <c r="C14" s="10">
        <v>2942</v>
      </c>
      <c r="D14">
        <v>1131</v>
      </c>
      <c r="E14">
        <f t="shared" si="4"/>
        <v>0.38443235893949695</v>
      </c>
      <c r="I14" s="3">
        <v>43639</v>
      </c>
      <c r="J14" s="10">
        <v>2942</v>
      </c>
      <c r="K14">
        <f t="shared" si="1"/>
        <v>1131</v>
      </c>
      <c r="L14">
        <f t="shared" si="2"/>
        <v>0</v>
      </c>
      <c r="M14">
        <f t="shared" si="3"/>
        <v>0</v>
      </c>
    </row>
    <row r="15" spans="1:13" x14ac:dyDescent="0.25">
      <c r="A15" s="3">
        <v>43640</v>
      </c>
      <c r="B15" s="9">
        <f t="shared" si="0"/>
        <v>2019</v>
      </c>
      <c r="C15" s="10">
        <v>1819</v>
      </c>
      <c r="D15">
        <v>467</v>
      </c>
      <c r="E15">
        <f t="shared" si="4"/>
        <v>0.25673446948873008</v>
      </c>
      <c r="I15" s="3">
        <v>43640</v>
      </c>
      <c r="J15" s="10">
        <v>1819</v>
      </c>
      <c r="K15">
        <f t="shared" si="1"/>
        <v>467</v>
      </c>
      <c r="L15">
        <f t="shared" si="2"/>
        <v>0</v>
      </c>
      <c r="M15">
        <f t="shared" si="3"/>
        <v>0</v>
      </c>
    </row>
    <row r="16" spans="1:13" x14ac:dyDescent="0.25">
      <c r="A16" s="3">
        <v>43641</v>
      </c>
      <c r="B16" s="9">
        <f t="shared" si="0"/>
        <v>2019</v>
      </c>
      <c r="C16" s="10">
        <v>2052</v>
      </c>
      <c r="D16">
        <v>462</v>
      </c>
      <c r="E16">
        <f t="shared" si="4"/>
        <v>0.22514619883040934</v>
      </c>
      <c r="I16" s="3">
        <v>43641</v>
      </c>
      <c r="J16" s="10">
        <v>2052</v>
      </c>
      <c r="K16">
        <f t="shared" si="1"/>
        <v>462</v>
      </c>
      <c r="L16">
        <f t="shared" si="2"/>
        <v>0</v>
      </c>
      <c r="M16">
        <f t="shared" si="3"/>
        <v>0</v>
      </c>
    </row>
    <row r="17" spans="1:13" x14ac:dyDescent="0.25">
      <c r="A17" s="3">
        <v>43642</v>
      </c>
      <c r="B17" s="9">
        <f t="shared" si="0"/>
        <v>2019</v>
      </c>
      <c r="C17" s="10">
        <v>2169</v>
      </c>
      <c r="D17">
        <v>665</v>
      </c>
      <c r="E17">
        <f t="shared" si="4"/>
        <v>0.30659289995389583</v>
      </c>
      <c r="I17" s="3">
        <v>43642</v>
      </c>
      <c r="J17" s="10">
        <v>2169</v>
      </c>
      <c r="K17">
        <f t="shared" si="1"/>
        <v>665</v>
      </c>
      <c r="L17">
        <f t="shared" si="2"/>
        <v>0</v>
      </c>
      <c r="M17">
        <f t="shared" si="3"/>
        <v>0</v>
      </c>
    </row>
    <row r="18" spans="1:13" x14ac:dyDescent="0.25">
      <c r="A18" s="3">
        <v>43643</v>
      </c>
      <c r="B18" s="9">
        <f t="shared" si="0"/>
        <v>2019</v>
      </c>
      <c r="C18" s="10">
        <v>2356</v>
      </c>
      <c r="D18">
        <v>806</v>
      </c>
      <c r="E18">
        <f t="shared" si="4"/>
        <v>0.34210526315789475</v>
      </c>
      <c r="I18" s="3">
        <v>43643</v>
      </c>
      <c r="J18" s="10">
        <v>2356</v>
      </c>
      <c r="K18">
        <f t="shared" si="1"/>
        <v>806</v>
      </c>
      <c r="L18">
        <f t="shared" si="2"/>
        <v>0</v>
      </c>
      <c r="M18">
        <f t="shared" si="3"/>
        <v>0</v>
      </c>
    </row>
    <row r="19" spans="1:13" x14ac:dyDescent="0.25">
      <c r="A19" s="3">
        <v>43644</v>
      </c>
      <c r="B19" s="9">
        <f t="shared" si="0"/>
        <v>2019</v>
      </c>
      <c r="C19" s="10">
        <v>2863</v>
      </c>
      <c r="D19">
        <v>837</v>
      </c>
      <c r="E19">
        <f t="shared" si="4"/>
        <v>0.29235068110373735</v>
      </c>
      <c r="I19" s="3">
        <v>43644</v>
      </c>
      <c r="J19" s="10">
        <v>2863</v>
      </c>
      <c r="K19">
        <f t="shared" si="1"/>
        <v>837</v>
      </c>
      <c r="L19">
        <f t="shared" si="2"/>
        <v>0</v>
      </c>
      <c r="M19">
        <f t="shared" si="3"/>
        <v>0</v>
      </c>
    </row>
    <row r="20" spans="1:13" x14ac:dyDescent="0.25">
      <c r="A20" s="3">
        <v>43645</v>
      </c>
      <c r="B20" s="9">
        <f t="shared" si="0"/>
        <v>2019</v>
      </c>
      <c r="C20" s="10">
        <v>3937</v>
      </c>
      <c r="D20">
        <v>1237</v>
      </c>
      <c r="E20">
        <f t="shared" si="4"/>
        <v>0.31419862839725682</v>
      </c>
      <c r="I20" s="3">
        <v>43645</v>
      </c>
      <c r="J20" s="10">
        <v>3937</v>
      </c>
      <c r="K20">
        <f t="shared" si="1"/>
        <v>1237</v>
      </c>
      <c r="L20">
        <f t="shared" si="2"/>
        <v>0</v>
      </c>
      <c r="M20">
        <f t="shared" si="3"/>
        <v>0</v>
      </c>
    </row>
    <row r="21" spans="1:13" x14ac:dyDescent="0.25">
      <c r="A21" s="3">
        <v>43646</v>
      </c>
      <c r="B21" s="9">
        <f t="shared" si="0"/>
        <v>2019</v>
      </c>
      <c r="C21" s="10">
        <v>2927</v>
      </c>
      <c r="D21">
        <v>898</v>
      </c>
      <c r="E21">
        <f t="shared" si="4"/>
        <v>0.30679877007174583</v>
      </c>
      <c r="I21" s="3">
        <v>43646</v>
      </c>
      <c r="J21" s="10">
        <v>2927</v>
      </c>
      <c r="K21">
        <f t="shared" si="1"/>
        <v>898</v>
      </c>
      <c r="L21">
        <f t="shared" si="2"/>
        <v>0</v>
      </c>
      <c r="M21">
        <f t="shared" si="3"/>
        <v>0</v>
      </c>
    </row>
    <row r="22" spans="1:13" x14ac:dyDescent="0.25">
      <c r="A22" s="3">
        <v>43647</v>
      </c>
      <c r="B22" s="9">
        <f t="shared" si="0"/>
        <v>2019</v>
      </c>
      <c r="C22" s="10">
        <v>1543</v>
      </c>
      <c r="D22">
        <v>527</v>
      </c>
      <c r="E22">
        <f t="shared" si="4"/>
        <v>0.34154244977316917</v>
      </c>
      <c r="I22" s="3">
        <v>43647</v>
      </c>
      <c r="J22" s="10">
        <v>1543</v>
      </c>
      <c r="K22">
        <f t="shared" si="1"/>
        <v>527</v>
      </c>
      <c r="L22">
        <f t="shared" si="2"/>
        <v>0</v>
      </c>
      <c r="M22">
        <f t="shared" si="3"/>
        <v>0</v>
      </c>
    </row>
    <row r="23" spans="1:13" x14ac:dyDescent="0.25">
      <c r="A23" s="3">
        <v>43648</v>
      </c>
      <c r="B23" s="9">
        <f t="shared" si="0"/>
        <v>2019</v>
      </c>
      <c r="C23" s="10">
        <v>1451</v>
      </c>
      <c r="D23">
        <v>636</v>
      </c>
      <c r="E23">
        <f t="shared" si="4"/>
        <v>0.43831840110268783</v>
      </c>
      <c r="I23" s="3">
        <v>43648</v>
      </c>
      <c r="J23" s="10">
        <v>1451</v>
      </c>
      <c r="K23">
        <f t="shared" si="1"/>
        <v>636</v>
      </c>
      <c r="L23">
        <f t="shared" si="2"/>
        <v>0</v>
      </c>
      <c r="M23">
        <f t="shared" si="3"/>
        <v>0</v>
      </c>
    </row>
    <row r="24" spans="1:13" x14ac:dyDescent="0.25">
      <c r="A24" s="3">
        <v>43649</v>
      </c>
      <c r="B24" s="9">
        <f t="shared" si="0"/>
        <v>2019</v>
      </c>
      <c r="C24" s="10">
        <v>1506</v>
      </c>
      <c r="D24">
        <v>448</v>
      </c>
      <c r="E24">
        <f t="shared" si="4"/>
        <v>0.29747675962815406</v>
      </c>
      <c r="I24" s="3">
        <v>43649</v>
      </c>
      <c r="J24" s="10">
        <v>1506</v>
      </c>
      <c r="K24">
        <f t="shared" si="1"/>
        <v>448</v>
      </c>
      <c r="L24">
        <f t="shared" si="2"/>
        <v>0</v>
      </c>
      <c r="M24">
        <f t="shared" si="3"/>
        <v>0</v>
      </c>
    </row>
    <row r="25" spans="1:13" x14ac:dyDescent="0.25">
      <c r="A25" s="3">
        <v>43650</v>
      </c>
      <c r="B25" s="9">
        <f t="shared" si="0"/>
        <v>2019</v>
      </c>
      <c r="C25" s="10">
        <v>1840</v>
      </c>
      <c r="D25">
        <v>445</v>
      </c>
      <c r="E25">
        <f t="shared" si="4"/>
        <v>0.24184782608695651</v>
      </c>
      <c r="I25" s="3">
        <v>43650</v>
      </c>
      <c r="J25" s="10">
        <v>1840</v>
      </c>
      <c r="K25">
        <f t="shared" si="1"/>
        <v>445</v>
      </c>
      <c r="L25">
        <f t="shared" si="2"/>
        <v>0</v>
      </c>
      <c r="M25">
        <f t="shared" si="3"/>
        <v>0</v>
      </c>
    </row>
    <row r="26" spans="1:13" x14ac:dyDescent="0.25">
      <c r="A26" s="3">
        <v>43651</v>
      </c>
      <c r="B26" s="9">
        <f t="shared" si="0"/>
        <v>2019</v>
      </c>
      <c r="C26" s="10">
        <v>2534</v>
      </c>
      <c r="D26">
        <v>708</v>
      </c>
      <c r="E26">
        <f t="shared" si="4"/>
        <v>0.27940015785319655</v>
      </c>
      <c r="I26" s="3">
        <v>43651</v>
      </c>
      <c r="J26" s="10">
        <v>2534</v>
      </c>
      <c r="K26">
        <f t="shared" si="1"/>
        <v>708</v>
      </c>
      <c r="L26">
        <f t="shared" si="2"/>
        <v>0</v>
      </c>
      <c r="M26">
        <f t="shared" si="3"/>
        <v>0</v>
      </c>
    </row>
    <row r="27" spans="1:13" x14ac:dyDescent="0.25">
      <c r="A27" s="3">
        <v>43652</v>
      </c>
      <c r="B27" s="9">
        <f t="shared" si="0"/>
        <v>2019</v>
      </c>
      <c r="C27" s="10">
        <v>3548</v>
      </c>
      <c r="D27">
        <v>1299</v>
      </c>
      <c r="E27">
        <f t="shared" si="4"/>
        <v>0.36612175873731678</v>
      </c>
      <c r="I27" s="3">
        <v>43652</v>
      </c>
      <c r="J27" s="10">
        <v>3548</v>
      </c>
      <c r="K27">
        <f t="shared" si="1"/>
        <v>1299</v>
      </c>
      <c r="L27">
        <f t="shared" si="2"/>
        <v>0</v>
      </c>
      <c r="M27">
        <f t="shared" si="3"/>
        <v>0</v>
      </c>
    </row>
    <row r="28" spans="1:13" x14ac:dyDescent="0.25">
      <c r="A28" s="3">
        <v>43653</v>
      </c>
      <c r="B28" s="9">
        <f t="shared" si="0"/>
        <v>2019</v>
      </c>
      <c r="C28" s="10">
        <v>2819</v>
      </c>
      <c r="D28">
        <v>1209</v>
      </c>
      <c r="E28">
        <f t="shared" si="4"/>
        <v>0.4288754877616176</v>
      </c>
      <c r="I28" s="3">
        <v>43653</v>
      </c>
      <c r="J28" s="10">
        <v>2819</v>
      </c>
      <c r="K28">
        <f t="shared" si="1"/>
        <v>1209</v>
      </c>
      <c r="L28">
        <f t="shared" si="2"/>
        <v>0</v>
      </c>
      <c r="M28">
        <f t="shared" si="3"/>
        <v>0</v>
      </c>
    </row>
    <row r="29" spans="1:13" x14ac:dyDescent="0.25">
      <c r="A29" s="3">
        <v>43654</v>
      </c>
      <c r="B29" s="9">
        <f t="shared" si="0"/>
        <v>2019</v>
      </c>
      <c r="C29" s="10">
        <v>1941</v>
      </c>
      <c r="D29">
        <v>599</v>
      </c>
      <c r="E29">
        <f t="shared" si="4"/>
        <v>0.30860381246780011</v>
      </c>
      <c r="I29" s="3">
        <v>43654</v>
      </c>
      <c r="J29" s="10">
        <v>1941</v>
      </c>
      <c r="K29">
        <f t="shared" si="1"/>
        <v>599</v>
      </c>
      <c r="L29">
        <f t="shared" si="2"/>
        <v>0</v>
      </c>
      <c r="M29">
        <f t="shared" si="3"/>
        <v>0</v>
      </c>
    </row>
    <row r="30" spans="1:13" x14ac:dyDescent="0.25">
      <c r="A30" s="3">
        <v>43655</v>
      </c>
      <c r="B30" s="9">
        <f t="shared" si="0"/>
        <v>2019</v>
      </c>
      <c r="C30" s="10">
        <v>2043</v>
      </c>
      <c r="D30">
        <v>520</v>
      </c>
      <c r="E30">
        <f t="shared" si="4"/>
        <v>0.25452765540871269</v>
      </c>
      <c r="I30" s="3">
        <v>43655</v>
      </c>
      <c r="J30" s="10">
        <v>2043</v>
      </c>
      <c r="K30">
        <f t="shared" si="1"/>
        <v>520</v>
      </c>
      <c r="L30">
        <f t="shared" si="2"/>
        <v>0</v>
      </c>
      <c r="M30">
        <f t="shared" si="3"/>
        <v>0</v>
      </c>
    </row>
    <row r="31" spans="1:13" x14ac:dyDescent="0.25">
      <c r="A31" s="3">
        <v>43656</v>
      </c>
      <c r="B31" s="9">
        <f t="shared" si="0"/>
        <v>2019</v>
      </c>
      <c r="C31" s="10">
        <v>2090</v>
      </c>
      <c r="D31">
        <v>548</v>
      </c>
      <c r="E31">
        <f t="shared" si="4"/>
        <v>0.26220095693779905</v>
      </c>
      <c r="I31" s="3">
        <v>43656</v>
      </c>
      <c r="J31" s="10">
        <v>2090</v>
      </c>
      <c r="K31">
        <f t="shared" si="1"/>
        <v>548</v>
      </c>
      <c r="L31">
        <f t="shared" si="2"/>
        <v>0</v>
      </c>
      <c r="M31">
        <f t="shared" si="3"/>
        <v>0</v>
      </c>
    </row>
    <row r="32" spans="1:13" x14ac:dyDescent="0.25">
      <c r="A32" s="3">
        <v>43657</v>
      </c>
      <c r="B32" s="9">
        <f t="shared" si="0"/>
        <v>2019</v>
      </c>
      <c r="C32" s="10">
        <v>2176</v>
      </c>
      <c r="D32">
        <v>579</v>
      </c>
      <c r="E32">
        <f t="shared" si="4"/>
        <v>0.26608455882352944</v>
      </c>
      <c r="I32" s="3">
        <v>43657</v>
      </c>
      <c r="J32" s="10">
        <v>2176</v>
      </c>
      <c r="K32">
        <f t="shared" si="1"/>
        <v>579</v>
      </c>
      <c r="L32">
        <f t="shared" si="2"/>
        <v>0</v>
      </c>
      <c r="M32">
        <f t="shared" si="3"/>
        <v>0</v>
      </c>
    </row>
    <row r="33" spans="1:13" x14ac:dyDescent="0.25">
      <c r="A33" s="3">
        <v>43658</v>
      </c>
      <c r="B33" s="9">
        <f t="shared" si="0"/>
        <v>2019</v>
      </c>
      <c r="C33" s="10">
        <v>2899</v>
      </c>
      <c r="D33">
        <v>798</v>
      </c>
      <c r="E33">
        <f t="shared" si="4"/>
        <v>0.27526733356329769</v>
      </c>
      <c r="I33" s="3">
        <v>43658</v>
      </c>
      <c r="J33" s="10">
        <v>2899</v>
      </c>
      <c r="K33">
        <f t="shared" si="1"/>
        <v>798</v>
      </c>
      <c r="L33">
        <f t="shared" si="2"/>
        <v>0</v>
      </c>
      <c r="M33">
        <f t="shared" si="3"/>
        <v>0</v>
      </c>
    </row>
    <row r="34" spans="1:13" x14ac:dyDescent="0.25">
      <c r="A34" s="3">
        <v>43659</v>
      </c>
      <c r="B34" s="9">
        <f t="shared" si="0"/>
        <v>2019</v>
      </c>
      <c r="C34" s="10">
        <v>4059</v>
      </c>
      <c r="D34">
        <v>1213</v>
      </c>
      <c r="E34">
        <f t="shared" si="4"/>
        <v>0.29884207932988421</v>
      </c>
      <c r="I34" s="3">
        <v>43659</v>
      </c>
      <c r="J34" s="10">
        <v>4059</v>
      </c>
      <c r="K34">
        <f t="shared" si="1"/>
        <v>1213</v>
      </c>
      <c r="L34">
        <f t="shared" si="2"/>
        <v>0</v>
      </c>
      <c r="M34">
        <f t="shared" si="3"/>
        <v>0</v>
      </c>
    </row>
    <row r="35" spans="1:13" x14ac:dyDescent="0.25">
      <c r="A35" s="3">
        <v>43660</v>
      </c>
      <c r="B35" s="9">
        <f t="shared" si="0"/>
        <v>2019</v>
      </c>
      <c r="C35" s="10">
        <v>3339</v>
      </c>
      <c r="D35">
        <v>967</v>
      </c>
      <c r="E35">
        <f t="shared" si="4"/>
        <v>0.28960766696615753</v>
      </c>
      <c r="I35" s="3">
        <v>43660</v>
      </c>
      <c r="J35" s="10">
        <v>3339</v>
      </c>
      <c r="K35">
        <f t="shared" si="1"/>
        <v>967</v>
      </c>
      <c r="L35">
        <f t="shared" si="2"/>
        <v>0</v>
      </c>
      <c r="M35">
        <f t="shared" si="3"/>
        <v>0</v>
      </c>
    </row>
    <row r="36" spans="1:13" x14ac:dyDescent="0.25">
      <c r="A36" s="3">
        <v>43661</v>
      </c>
      <c r="B36" s="9">
        <f t="shared" si="0"/>
        <v>2019</v>
      </c>
      <c r="C36" s="10">
        <v>2212</v>
      </c>
      <c r="D36">
        <v>645</v>
      </c>
      <c r="E36">
        <f t="shared" si="4"/>
        <v>0.29159132007233274</v>
      </c>
      <c r="I36" s="3">
        <v>43661</v>
      </c>
      <c r="J36" s="10">
        <v>2212</v>
      </c>
      <c r="K36">
        <f t="shared" si="1"/>
        <v>645</v>
      </c>
      <c r="L36">
        <f t="shared" si="2"/>
        <v>0</v>
      </c>
      <c r="M36">
        <f t="shared" si="3"/>
        <v>0</v>
      </c>
    </row>
    <row r="37" spans="1:13" x14ac:dyDescent="0.25">
      <c r="A37" s="3">
        <v>43662</v>
      </c>
      <c r="B37" s="9">
        <f t="shared" si="0"/>
        <v>2019</v>
      </c>
      <c r="C37" s="10">
        <v>2353</v>
      </c>
      <c r="D37">
        <v>603</v>
      </c>
      <c r="E37">
        <f t="shared" si="4"/>
        <v>0.25626859328516788</v>
      </c>
      <c r="I37" s="3">
        <v>43662</v>
      </c>
      <c r="J37" s="10">
        <v>2353</v>
      </c>
      <c r="K37">
        <f t="shared" si="1"/>
        <v>603</v>
      </c>
      <c r="L37">
        <f t="shared" si="2"/>
        <v>0</v>
      </c>
      <c r="M37">
        <f t="shared" si="3"/>
        <v>0</v>
      </c>
    </row>
    <row r="38" spans="1:13" x14ac:dyDescent="0.25">
      <c r="A38" s="3">
        <v>43663</v>
      </c>
      <c r="B38" s="9">
        <f t="shared" si="0"/>
        <v>2019</v>
      </c>
      <c r="C38" s="10">
        <v>2464</v>
      </c>
      <c r="D38">
        <v>725</v>
      </c>
      <c r="E38">
        <f t="shared" si="4"/>
        <v>0.29423701298701299</v>
      </c>
      <c r="I38" s="3">
        <v>43663</v>
      </c>
      <c r="J38" s="10">
        <v>2464</v>
      </c>
      <c r="K38">
        <f t="shared" si="1"/>
        <v>725</v>
      </c>
      <c r="L38">
        <f t="shared" si="2"/>
        <v>0</v>
      </c>
      <c r="M38">
        <f t="shared" si="3"/>
        <v>0</v>
      </c>
    </row>
    <row r="39" spans="1:13" x14ac:dyDescent="0.25">
      <c r="A39" s="3">
        <v>43664</v>
      </c>
      <c r="B39" s="9">
        <f t="shared" si="0"/>
        <v>2019</v>
      </c>
      <c r="C39" s="10">
        <v>2453</v>
      </c>
      <c r="D39">
        <v>676</v>
      </c>
      <c r="E39">
        <f t="shared" si="4"/>
        <v>0.27558092132083162</v>
      </c>
      <c r="I39" s="3">
        <v>43664</v>
      </c>
      <c r="J39" s="10">
        <v>2453</v>
      </c>
      <c r="K39">
        <f t="shared" si="1"/>
        <v>676</v>
      </c>
      <c r="L39">
        <f t="shared" si="2"/>
        <v>0</v>
      </c>
      <c r="M39">
        <f t="shared" si="3"/>
        <v>0</v>
      </c>
    </row>
    <row r="40" spans="1:13" x14ac:dyDescent="0.25">
      <c r="A40" s="3">
        <v>43665</v>
      </c>
      <c r="B40" s="9">
        <f t="shared" si="0"/>
        <v>2019</v>
      </c>
      <c r="C40" s="10">
        <v>3680</v>
      </c>
      <c r="D40">
        <v>1091</v>
      </c>
      <c r="E40">
        <f t="shared" si="4"/>
        <v>0.29646739130434785</v>
      </c>
      <c r="I40" s="3">
        <v>43665</v>
      </c>
      <c r="J40" s="10">
        <v>3680</v>
      </c>
      <c r="K40">
        <f t="shared" si="1"/>
        <v>1091</v>
      </c>
      <c r="L40">
        <f t="shared" si="2"/>
        <v>0</v>
      </c>
      <c r="M40">
        <f t="shared" si="3"/>
        <v>0</v>
      </c>
    </row>
    <row r="41" spans="1:13" x14ac:dyDescent="0.25">
      <c r="A41" s="3">
        <v>43666</v>
      </c>
      <c r="B41" s="9">
        <f t="shared" si="0"/>
        <v>2019</v>
      </c>
      <c r="C41" s="10">
        <v>4883</v>
      </c>
      <c r="D41">
        <v>1585</v>
      </c>
      <c r="E41">
        <f t="shared" si="4"/>
        <v>0.32459553553143561</v>
      </c>
      <c r="I41" s="3">
        <v>43666</v>
      </c>
      <c r="J41" s="10">
        <v>4883</v>
      </c>
      <c r="K41">
        <f t="shared" si="1"/>
        <v>1585</v>
      </c>
      <c r="L41">
        <f t="shared" si="2"/>
        <v>0</v>
      </c>
      <c r="M41">
        <f t="shared" si="3"/>
        <v>0</v>
      </c>
    </row>
    <row r="42" spans="1:13" x14ac:dyDescent="0.25">
      <c r="A42" s="3">
        <v>43667</v>
      </c>
      <c r="B42" s="9">
        <f t="shared" si="0"/>
        <v>2019</v>
      </c>
      <c r="C42" s="10">
        <v>3858</v>
      </c>
      <c r="D42">
        <v>1198</v>
      </c>
      <c r="E42">
        <f t="shared" si="4"/>
        <v>0.31052358735095903</v>
      </c>
      <c r="I42" s="3">
        <v>43667</v>
      </c>
      <c r="J42" s="10">
        <v>3858</v>
      </c>
      <c r="K42">
        <f t="shared" si="1"/>
        <v>1198</v>
      </c>
      <c r="L42">
        <f t="shared" si="2"/>
        <v>0</v>
      </c>
      <c r="M42">
        <f t="shared" si="3"/>
        <v>0</v>
      </c>
    </row>
    <row r="43" spans="1:13" x14ac:dyDescent="0.25">
      <c r="A43" s="3">
        <v>43668</v>
      </c>
      <c r="B43" s="9">
        <f t="shared" si="0"/>
        <v>2019</v>
      </c>
      <c r="C43" s="10">
        <v>2468</v>
      </c>
      <c r="D43">
        <v>769</v>
      </c>
      <c r="E43">
        <f t="shared" si="4"/>
        <v>0.31158833063209074</v>
      </c>
      <c r="I43" s="3">
        <v>43668</v>
      </c>
      <c r="J43" s="10">
        <v>2468</v>
      </c>
      <c r="K43">
        <f t="shared" si="1"/>
        <v>769</v>
      </c>
      <c r="L43">
        <f t="shared" si="2"/>
        <v>0</v>
      </c>
      <c r="M43">
        <f t="shared" si="3"/>
        <v>0</v>
      </c>
    </row>
    <row r="44" spans="1:13" x14ac:dyDescent="0.25">
      <c r="A44" s="3">
        <v>43669</v>
      </c>
      <c r="B44" s="9">
        <f t="shared" si="0"/>
        <v>2019</v>
      </c>
      <c r="C44" s="10">
        <v>2766</v>
      </c>
      <c r="D44">
        <v>869</v>
      </c>
      <c r="E44">
        <f t="shared" si="4"/>
        <v>0.31417208966015908</v>
      </c>
      <c r="I44" s="3">
        <v>43669</v>
      </c>
      <c r="J44" s="10">
        <v>2766</v>
      </c>
      <c r="K44">
        <f t="shared" si="1"/>
        <v>869</v>
      </c>
      <c r="L44">
        <f t="shared" si="2"/>
        <v>0</v>
      </c>
      <c r="M44">
        <f t="shared" si="3"/>
        <v>0</v>
      </c>
    </row>
    <row r="45" spans="1:13" x14ac:dyDescent="0.25">
      <c r="A45" s="3">
        <v>43670</v>
      </c>
      <c r="B45" s="9">
        <f t="shared" si="0"/>
        <v>2019</v>
      </c>
      <c r="C45" s="10">
        <v>2987</v>
      </c>
      <c r="D45">
        <v>918</v>
      </c>
      <c r="E45">
        <f t="shared" si="4"/>
        <v>0.30733177100770004</v>
      </c>
      <c r="I45" s="3">
        <v>43670</v>
      </c>
      <c r="J45" s="10">
        <v>2987</v>
      </c>
      <c r="K45">
        <f t="shared" si="1"/>
        <v>918</v>
      </c>
      <c r="L45">
        <f t="shared" si="2"/>
        <v>0</v>
      </c>
      <c r="M45">
        <f t="shared" si="3"/>
        <v>0</v>
      </c>
    </row>
    <row r="46" spans="1:13" x14ac:dyDescent="0.25">
      <c r="A46" s="3">
        <v>43671</v>
      </c>
      <c r="B46" s="9">
        <f t="shared" si="0"/>
        <v>2019</v>
      </c>
      <c r="C46" s="10">
        <v>3953</v>
      </c>
      <c r="D46">
        <v>1091</v>
      </c>
      <c r="E46">
        <f t="shared" si="4"/>
        <v>0.27599291677207183</v>
      </c>
      <c r="I46" s="3">
        <v>43671</v>
      </c>
      <c r="J46" s="10">
        <v>3953</v>
      </c>
      <c r="K46">
        <f t="shared" si="1"/>
        <v>1091</v>
      </c>
      <c r="L46">
        <f t="shared" si="2"/>
        <v>0</v>
      </c>
      <c r="M46">
        <f t="shared" si="3"/>
        <v>0</v>
      </c>
    </row>
    <row r="47" spans="1:13" x14ac:dyDescent="0.25">
      <c r="A47" s="3">
        <v>43672</v>
      </c>
      <c r="B47" s="9">
        <f t="shared" si="0"/>
        <v>2019</v>
      </c>
      <c r="C47" s="10">
        <v>3977</v>
      </c>
      <c r="D47">
        <v>1023</v>
      </c>
      <c r="E47">
        <f t="shared" si="4"/>
        <v>0.25722906713603216</v>
      </c>
      <c r="I47" s="3">
        <v>43672</v>
      </c>
      <c r="J47" s="10">
        <v>3977</v>
      </c>
      <c r="K47">
        <f t="shared" si="1"/>
        <v>1023</v>
      </c>
      <c r="L47">
        <f t="shared" si="2"/>
        <v>0</v>
      </c>
      <c r="M47">
        <f t="shared" si="3"/>
        <v>0</v>
      </c>
    </row>
    <row r="48" spans="1:13" x14ac:dyDescent="0.25">
      <c r="A48" s="3">
        <v>43673</v>
      </c>
      <c r="B48" s="9">
        <f t="shared" si="0"/>
        <v>2019</v>
      </c>
      <c r="C48" s="10">
        <v>5753</v>
      </c>
      <c r="D48">
        <v>1734</v>
      </c>
      <c r="E48">
        <f t="shared" si="4"/>
        <v>0.30140796106379281</v>
      </c>
      <c r="I48" s="3">
        <v>43673</v>
      </c>
      <c r="J48" s="10">
        <v>5753</v>
      </c>
      <c r="K48">
        <f t="shared" si="1"/>
        <v>1734</v>
      </c>
      <c r="L48">
        <f t="shared" si="2"/>
        <v>0</v>
      </c>
      <c r="M48">
        <f t="shared" si="3"/>
        <v>0</v>
      </c>
    </row>
    <row r="49" spans="1:13" x14ac:dyDescent="0.25">
      <c r="A49" s="3">
        <v>43674</v>
      </c>
      <c r="B49" s="9">
        <f t="shared" si="0"/>
        <v>2019</v>
      </c>
      <c r="C49" s="10">
        <v>4466</v>
      </c>
      <c r="D49">
        <v>1333</v>
      </c>
      <c r="E49">
        <f t="shared" si="4"/>
        <v>0.29847738468428126</v>
      </c>
      <c r="I49" s="3">
        <v>43674</v>
      </c>
      <c r="J49" s="10">
        <v>4466</v>
      </c>
      <c r="K49">
        <f t="shared" si="1"/>
        <v>1333</v>
      </c>
      <c r="L49">
        <f t="shared" si="2"/>
        <v>0</v>
      </c>
      <c r="M49">
        <f t="shared" si="3"/>
        <v>0</v>
      </c>
    </row>
    <row r="50" spans="1:13" x14ac:dyDescent="0.25">
      <c r="A50" s="3">
        <v>43675</v>
      </c>
      <c r="B50" s="9">
        <f t="shared" si="0"/>
        <v>2019</v>
      </c>
      <c r="C50" s="10">
        <v>2781</v>
      </c>
      <c r="D50">
        <v>743</v>
      </c>
      <c r="E50">
        <f t="shared" si="4"/>
        <v>0.26717008270406328</v>
      </c>
      <c r="I50" s="3">
        <v>43675</v>
      </c>
      <c r="J50" s="10">
        <v>2781</v>
      </c>
      <c r="K50">
        <f t="shared" si="1"/>
        <v>743</v>
      </c>
      <c r="L50">
        <f t="shared" si="2"/>
        <v>0</v>
      </c>
      <c r="M50">
        <f t="shared" si="3"/>
        <v>0</v>
      </c>
    </row>
    <row r="51" spans="1:13" x14ac:dyDescent="0.25">
      <c r="A51" s="3">
        <v>43676</v>
      </c>
      <c r="B51" s="9">
        <f t="shared" si="0"/>
        <v>2019</v>
      </c>
      <c r="C51" s="10">
        <v>3240</v>
      </c>
      <c r="D51">
        <v>921</v>
      </c>
      <c r="E51">
        <f t="shared" si="4"/>
        <v>0.28425925925925927</v>
      </c>
      <c r="I51" s="3">
        <v>43676</v>
      </c>
      <c r="J51" s="10">
        <v>3240</v>
      </c>
      <c r="K51">
        <f t="shared" si="1"/>
        <v>921</v>
      </c>
      <c r="L51">
        <f t="shared" si="2"/>
        <v>0</v>
      </c>
      <c r="M51">
        <f t="shared" si="3"/>
        <v>0</v>
      </c>
    </row>
    <row r="52" spans="1:13" x14ac:dyDescent="0.25">
      <c r="A52" s="3">
        <v>43677</v>
      </c>
      <c r="B52" s="9">
        <f t="shared" si="0"/>
        <v>2019</v>
      </c>
      <c r="C52" s="10">
        <v>3385</v>
      </c>
      <c r="D52">
        <v>1054</v>
      </c>
      <c r="E52">
        <f t="shared" si="4"/>
        <v>0.31137370753323484</v>
      </c>
      <c r="I52" s="3">
        <v>43677</v>
      </c>
      <c r="J52" s="10">
        <v>3385</v>
      </c>
      <c r="K52">
        <f t="shared" si="1"/>
        <v>1054</v>
      </c>
      <c r="L52">
        <f t="shared" si="2"/>
        <v>0</v>
      </c>
      <c r="M52">
        <f t="shared" si="3"/>
        <v>0</v>
      </c>
    </row>
    <row r="53" spans="1:13" x14ac:dyDescent="0.25">
      <c r="A53" s="3">
        <v>43678</v>
      </c>
      <c r="B53" s="9">
        <f t="shared" si="0"/>
        <v>2019</v>
      </c>
      <c r="C53" s="10">
        <v>3588</v>
      </c>
      <c r="D53">
        <v>592.87096774193549</v>
      </c>
      <c r="E53">
        <f t="shared" si="4"/>
        <v>0.16523717049663753</v>
      </c>
      <c r="I53" s="3">
        <v>43678</v>
      </c>
      <c r="J53" s="10">
        <v>3588</v>
      </c>
      <c r="K53">
        <f t="shared" si="1"/>
        <v>592.87096774193549</v>
      </c>
      <c r="L53">
        <f t="shared" si="2"/>
        <v>0</v>
      </c>
      <c r="M53">
        <f t="shared" si="3"/>
        <v>0</v>
      </c>
    </row>
    <row r="54" spans="1:13" x14ac:dyDescent="0.25">
      <c r="A54" s="3">
        <v>43679</v>
      </c>
      <c r="B54" s="9">
        <f t="shared" si="0"/>
        <v>2019</v>
      </c>
      <c r="C54" s="10">
        <v>4691</v>
      </c>
      <c r="D54">
        <v>1007.8709677419355</v>
      </c>
      <c r="E54">
        <f t="shared" si="4"/>
        <v>0.21485205025408985</v>
      </c>
      <c r="I54" s="3">
        <v>43679</v>
      </c>
      <c r="J54" s="10">
        <v>4691</v>
      </c>
      <c r="K54">
        <f t="shared" si="1"/>
        <v>1007.8709677419355</v>
      </c>
      <c r="L54">
        <f t="shared" si="2"/>
        <v>0</v>
      </c>
      <c r="M54">
        <f t="shared" si="3"/>
        <v>0</v>
      </c>
    </row>
    <row r="55" spans="1:13" x14ac:dyDescent="0.25">
      <c r="A55" s="3">
        <v>43680</v>
      </c>
      <c r="B55" s="9">
        <f t="shared" si="0"/>
        <v>2019</v>
      </c>
      <c r="C55" s="10">
        <v>6176</v>
      </c>
      <c r="D55">
        <v>1332.8709677419356</v>
      </c>
      <c r="E55">
        <f t="shared" si="4"/>
        <v>0.2158145996991476</v>
      </c>
      <c r="I55" s="3">
        <v>43680</v>
      </c>
      <c r="J55" s="10">
        <v>6176</v>
      </c>
      <c r="K55">
        <f t="shared" si="1"/>
        <v>1332.8709677419356</v>
      </c>
      <c r="L55">
        <f t="shared" si="2"/>
        <v>0</v>
      </c>
      <c r="M55">
        <f t="shared" si="3"/>
        <v>0</v>
      </c>
    </row>
    <row r="56" spans="1:13" x14ac:dyDescent="0.25">
      <c r="A56" s="3">
        <v>43681</v>
      </c>
      <c r="B56" s="9">
        <f t="shared" si="0"/>
        <v>2019</v>
      </c>
      <c r="C56" s="10">
        <v>4800</v>
      </c>
      <c r="D56">
        <v>775.87096774193549</v>
      </c>
      <c r="E56">
        <f t="shared" si="4"/>
        <v>0.16163978494623657</v>
      </c>
      <c r="I56" s="3">
        <v>43681</v>
      </c>
      <c r="J56" s="10">
        <v>4800</v>
      </c>
      <c r="K56">
        <f t="shared" si="1"/>
        <v>775.87096774193549</v>
      </c>
      <c r="L56">
        <f t="shared" si="2"/>
        <v>0</v>
      </c>
      <c r="M56">
        <f t="shared" si="3"/>
        <v>0</v>
      </c>
    </row>
    <row r="57" spans="1:13" x14ac:dyDescent="0.25">
      <c r="A57" s="3">
        <v>43682</v>
      </c>
      <c r="B57" s="9">
        <f t="shared" si="0"/>
        <v>2019</v>
      </c>
      <c r="C57" s="10">
        <v>3252</v>
      </c>
      <c r="D57">
        <v>450.87096774193549</v>
      </c>
      <c r="E57">
        <f t="shared" si="4"/>
        <v>0.13864420902273539</v>
      </c>
      <c r="I57" s="3">
        <v>43682</v>
      </c>
      <c r="J57" s="10">
        <v>3252</v>
      </c>
      <c r="K57">
        <f t="shared" si="1"/>
        <v>450.87096774193549</v>
      </c>
      <c r="L57">
        <f t="shared" si="2"/>
        <v>0</v>
      </c>
      <c r="M57">
        <f t="shared" si="3"/>
        <v>0</v>
      </c>
    </row>
    <row r="58" spans="1:13" x14ac:dyDescent="0.25">
      <c r="A58" s="3">
        <v>43683</v>
      </c>
      <c r="B58" s="9">
        <f t="shared" si="0"/>
        <v>2019</v>
      </c>
      <c r="C58" s="10">
        <v>3446</v>
      </c>
      <c r="D58">
        <v>354.87096774193549</v>
      </c>
      <c r="E58">
        <f t="shared" si="4"/>
        <v>0.10298054780671373</v>
      </c>
      <c r="I58" s="3">
        <v>43683</v>
      </c>
      <c r="J58" s="10">
        <v>3446</v>
      </c>
      <c r="K58">
        <f t="shared" si="1"/>
        <v>354.87096774193549</v>
      </c>
      <c r="L58">
        <f t="shared" si="2"/>
        <v>0</v>
      </c>
      <c r="M58">
        <f t="shared" si="3"/>
        <v>0</v>
      </c>
    </row>
    <row r="59" spans="1:13" x14ac:dyDescent="0.25">
      <c r="A59" s="3">
        <v>43684</v>
      </c>
      <c r="B59" s="9">
        <f t="shared" si="0"/>
        <v>2019</v>
      </c>
      <c r="C59" s="10">
        <v>3678</v>
      </c>
      <c r="D59">
        <v>446.87096774193549</v>
      </c>
      <c r="E59">
        <f t="shared" si="4"/>
        <v>0.12149835990808469</v>
      </c>
      <c r="I59" s="3">
        <v>43684</v>
      </c>
      <c r="J59" s="10">
        <v>3678</v>
      </c>
      <c r="K59">
        <f t="shared" si="1"/>
        <v>446.87096774193549</v>
      </c>
      <c r="L59">
        <f t="shared" si="2"/>
        <v>0</v>
      </c>
      <c r="M59">
        <f t="shared" si="3"/>
        <v>0</v>
      </c>
    </row>
    <row r="60" spans="1:13" x14ac:dyDescent="0.25">
      <c r="A60" s="3">
        <v>43685</v>
      </c>
      <c r="B60" s="9">
        <f t="shared" si="0"/>
        <v>2019</v>
      </c>
      <c r="C60" s="10">
        <v>4169</v>
      </c>
      <c r="D60">
        <v>497.87096774193549</v>
      </c>
      <c r="E60">
        <f t="shared" si="4"/>
        <v>0.11942215585078808</v>
      </c>
      <c r="I60" s="3">
        <v>43685</v>
      </c>
      <c r="J60" s="10">
        <v>4169</v>
      </c>
      <c r="K60">
        <f t="shared" si="1"/>
        <v>497.87096774193549</v>
      </c>
      <c r="L60">
        <f t="shared" si="2"/>
        <v>0</v>
      </c>
      <c r="M60">
        <f t="shared" si="3"/>
        <v>0</v>
      </c>
    </row>
    <row r="61" spans="1:13" x14ac:dyDescent="0.25">
      <c r="A61" s="3">
        <v>43686</v>
      </c>
      <c r="B61" s="9">
        <f t="shared" si="0"/>
        <v>2019</v>
      </c>
      <c r="C61" s="10">
        <v>5795</v>
      </c>
      <c r="D61">
        <v>884.87096774193549</v>
      </c>
      <c r="E61">
        <f t="shared" si="4"/>
        <v>0.15269559408834091</v>
      </c>
      <c r="I61" s="3">
        <v>43686</v>
      </c>
      <c r="J61" s="10">
        <v>5795</v>
      </c>
      <c r="K61">
        <f t="shared" si="1"/>
        <v>884.87096774193549</v>
      </c>
      <c r="L61">
        <f t="shared" si="2"/>
        <v>0</v>
      </c>
      <c r="M61">
        <f t="shared" si="3"/>
        <v>0</v>
      </c>
    </row>
    <row r="62" spans="1:13" x14ac:dyDescent="0.25">
      <c r="A62" s="3">
        <v>43687</v>
      </c>
      <c r="B62" s="9">
        <f t="shared" si="0"/>
        <v>2019</v>
      </c>
      <c r="C62" s="10">
        <v>7266</v>
      </c>
      <c r="D62">
        <v>1093.8709677419356</v>
      </c>
      <c r="E62">
        <f t="shared" si="4"/>
        <v>0.15054651358958651</v>
      </c>
      <c r="I62" s="3">
        <v>43687</v>
      </c>
      <c r="J62" s="10">
        <v>7266</v>
      </c>
      <c r="K62">
        <f t="shared" si="1"/>
        <v>1093.8709677419356</v>
      </c>
      <c r="L62">
        <f t="shared" si="2"/>
        <v>0</v>
      </c>
      <c r="M62">
        <f t="shared" si="3"/>
        <v>0</v>
      </c>
    </row>
    <row r="63" spans="1:13" x14ac:dyDescent="0.25">
      <c r="A63" s="3">
        <v>43688</v>
      </c>
      <c r="B63" s="9">
        <f t="shared" si="0"/>
        <v>2019</v>
      </c>
      <c r="C63" s="10">
        <v>6022</v>
      </c>
      <c r="D63">
        <v>977.87096774193549</v>
      </c>
      <c r="E63">
        <f t="shared" si="4"/>
        <v>0.16238308996046755</v>
      </c>
      <c r="I63" s="3">
        <v>43688</v>
      </c>
      <c r="J63" s="10">
        <v>6022</v>
      </c>
      <c r="K63">
        <f t="shared" si="1"/>
        <v>977.87096774193549</v>
      </c>
      <c r="L63">
        <f t="shared" si="2"/>
        <v>0</v>
      </c>
      <c r="M63">
        <f t="shared" si="3"/>
        <v>0</v>
      </c>
    </row>
    <row r="64" spans="1:13" x14ac:dyDescent="0.25">
      <c r="A64" s="3">
        <v>43689</v>
      </c>
      <c r="B64" s="9">
        <f t="shared" si="0"/>
        <v>2019</v>
      </c>
      <c r="C64" s="10">
        <v>3460</v>
      </c>
      <c r="D64">
        <v>337.87096774193549</v>
      </c>
      <c r="E64">
        <f t="shared" si="4"/>
        <v>9.7650568711542055E-2</v>
      </c>
      <c r="I64" s="3">
        <v>43689</v>
      </c>
      <c r="J64" s="10">
        <v>3460</v>
      </c>
      <c r="K64">
        <f t="shared" si="1"/>
        <v>337.87096774193549</v>
      </c>
      <c r="L64">
        <f t="shared" si="2"/>
        <v>0</v>
      </c>
      <c r="M64">
        <f t="shared" si="3"/>
        <v>0</v>
      </c>
    </row>
    <row r="65" spans="1:13" x14ac:dyDescent="0.25">
      <c r="A65" s="3">
        <v>43690</v>
      </c>
      <c r="B65" s="9">
        <f t="shared" si="0"/>
        <v>2019</v>
      </c>
      <c r="C65" s="10">
        <v>3369</v>
      </c>
      <c r="D65">
        <v>478.87096774193549</v>
      </c>
      <c r="E65">
        <f t="shared" si="4"/>
        <v>0.14214038816917052</v>
      </c>
      <c r="I65" s="3">
        <v>43690</v>
      </c>
      <c r="J65" s="10">
        <v>3369</v>
      </c>
      <c r="K65">
        <f t="shared" si="1"/>
        <v>478.87096774193549</v>
      </c>
      <c r="L65">
        <f t="shared" si="2"/>
        <v>0</v>
      </c>
      <c r="M65">
        <f t="shared" si="3"/>
        <v>0</v>
      </c>
    </row>
    <row r="66" spans="1:13" x14ac:dyDescent="0.25">
      <c r="A66" s="3">
        <v>43691</v>
      </c>
      <c r="B66" s="9">
        <f t="shared" si="0"/>
        <v>2019</v>
      </c>
      <c r="C66" s="10">
        <v>3910</v>
      </c>
      <c r="D66">
        <v>721.87096774193549</v>
      </c>
      <c r="E66">
        <f t="shared" si="4"/>
        <v>0.18462173088029041</v>
      </c>
      <c r="I66" s="3">
        <v>43691</v>
      </c>
      <c r="J66" s="10">
        <v>3910</v>
      </c>
      <c r="K66">
        <f t="shared" si="1"/>
        <v>721.87096774193549</v>
      </c>
      <c r="L66">
        <f t="shared" si="2"/>
        <v>0</v>
      </c>
      <c r="M66">
        <f t="shared" si="3"/>
        <v>0</v>
      </c>
    </row>
    <row r="67" spans="1:13" x14ac:dyDescent="0.25">
      <c r="A67" s="3">
        <v>43692</v>
      </c>
      <c r="B67" s="9">
        <f t="shared" ref="B67:B130" si="5">YEAR(A67)</f>
        <v>2019</v>
      </c>
      <c r="C67" s="10">
        <v>4264</v>
      </c>
      <c r="D67">
        <v>776.87096774193549</v>
      </c>
      <c r="E67">
        <f t="shared" si="4"/>
        <v>0.18219300369182351</v>
      </c>
      <c r="I67" s="3">
        <v>43692</v>
      </c>
      <c r="J67" s="10">
        <v>4264</v>
      </c>
      <c r="K67">
        <f t="shared" ref="K67:K130" si="6">IF(B67=2019,D67,0)</f>
        <v>776.87096774193549</v>
      </c>
      <c r="L67">
        <f t="shared" ref="L67:L130" si="7">IF(B67=2020,D67,0)</f>
        <v>0</v>
      </c>
      <c r="M67">
        <f t="shared" ref="M67:M130" si="8">IF(B67=2021,D67,0)</f>
        <v>0</v>
      </c>
    </row>
    <row r="68" spans="1:13" x14ac:dyDescent="0.25">
      <c r="A68" s="3">
        <v>43693</v>
      </c>
      <c r="B68" s="9">
        <f t="shared" si="5"/>
        <v>2019</v>
      </c>
      <c r="C68" s="10">
        <v>5758</v>
      </c>
      <c r="D68">
        <v>839.87096774193549</v>
      </c>
      <c r="E68">
        <f t="shared" si="4"/>
        <v>0.14586157828098914</v>
      </c>
      <c r="I68" s="3">
        <v>43693</v>
      </c>
      <c r="J68" s="10">
        <v>5758</v>
      </c>
      <c r="K68">
        <f t="shared" si="6"/>
        <v>839.87096774193549</v>
      </c>
      <c r="L68">
        <f t="shared" si="7"/>
        <v>0</v>
      </c>
      <c r="M68">
        <f t="shared" si="8"/>
        <v>0</v>
      </c>
    </row>
    <row r="69" spans="1:13" x14ac:dyDescent="0.25">
      <c r="A69" s="3">
        <v>43694</v>
      </c>
      <c r="B69" s="9">
        <f t="shared" si="5"/>
        <v>2019</v>
      </c>
      <c r="C69" s="10">
        <v>7342</v>
      </c>
      <c r="D69">
        <v>1670.8709677419356</v>
      </c>
      <c r="E69">
        <f t="shared" ref="E69:E132" si="9">D69/C69</f>
        <v>0.22757708631734344</v>
      </c>
      <c r="I69" s="3">
        <v>43694</v>
      </c>
      <c r="J69" s="10">
        <v>7342</v>
      </c>
      <c r="K69">
        <f t="shared" si="6"/>
        <v>1670.8709677419356</v>
      </c>
      <c r="L69">
        <f t="shared" si="7"/>
        <v>0</v>
      </c>
      <c r="M69">
        <f t="shared" si="8"/>
        <v>0</v>
      </c>
    </row>
    <row r="70" spans="1:13" x14ac:dyDescent="0.25">
      <c r="A70" s="3">
        <v>43695</v>
      </c>
      <c r="B70" s="9">
        <f t="shared" si="5"/>
        <v>2019</v>
      </c>
      <c r="C70" s="10">
        <v>5839</v>
      </c>
      <c r="D70">
        <v>933.87096774193549</v>
      </c>
      <c r="E70">
        <f t="shared" si="9"/>
        <v>0.15993679872271543</v>
      </c>
      <c r="I70" s="3">
        <v>43695</v>
      </c>
      <c r="J70" s="10">
        <v>5839</v>
      </c>
      <c r="K70">
        <f t="shared" si="6"/>
        <v>933.87096774193549</v>
      </c>
      <c r="L70">
        <f t="shared" si="7"/>
        <v>0</v>
      </c>
      <c r="M70">
        <f t="shared" si="8"/>
        <v>0</v>
      </c>
    </row>
    <row r="71" spans="1:13" x14ac:dyDescent="0.25">
      <c r="A71" s="3">
        <v>43696</v>
      </c>
      <c r="B71" s="9">
        <f t="shared" si="5"/>
        <v>2019</v>
      </c>
      <c r="C71" s="10">
        <v>3338</v>
      </c>
      <c r="D71">
        <v>424.87096774193549</v>
      </c>
      <c r="E71">
        <f t="shared" si="9"/>
        <v>0.12728309399099325</v>
      </c>
      <c r="I71" s="3">
        <v>43696</v>
      </c>
      <c r="J71" s="10">
        <v>3338</v>
      </c>
      <c r="K71">
        <f t="shared" si="6"/>
        <v>424.87096774193549</v>
      </c>
      <c r="L71">
        <f t="shared" si="7"/>
        <v>0</v>
      </c>
      <c r="M71">
        <f t="shared" si="8"/>
        <v>0</v>
      </c>
    </row>
    <row r="72" spans="1:13" x14ac:dyDescent="0.25">
      <c r="A72" s="3">
        <v>43697</v>
      </c>
      <c r="B72" s="9">
        <f t="shared" si="5"/>
        <v>2019</v>
      </c>
      <c r="C72" s="10">
        <v>3531</v>
      </c>
      <c r="D72">
        <v>523.87096774193549</v>
      </c>
      <c r="E72">
        <f t="shared" si="9"/>
        <v>0.1483633440220718</v>
      </c>
      <c r="I72" s="3">
        <v>43697</v>
      </c>
      <c r="J72" s="10">
        <v>3531</v>
      </c>
      <c r="K72">
        <f t="shared" si="6"/>
        <v>523.87096774193549</v>
      </c>
      <c r="L72">
        <f t="shared" si="7"/>
        <v>0</v>
      </c>
      <c r="M72">
        <f t="shared" si="8"/>
        <v>0</v>
      </c>
    </row>
    <row r="73" spans="1:13" x14ac:dyDescent="0.25">
      <c r="A73" s="3">
        <v>43698</v>
      </c>
      <c r="B73" s="9">
        <f t="shared" si="5"/>
        <v>2019</v>
      </c>
      <c r="C73" s="10">
        <v>3775</v>
      </c>
      <c r="D73">
        <v>782.87096774193549</v>
      </c>
      <c r="E73">
        <f t="shared" si="9"/>
        <v>0.20738303781243325</v>
      </c>
      <c r="I73" s="3">
        <v>43698</v>
      </c>
      <c r="J73" s="10">
        <v>3775</v>
      </c>
      <c r="K73">
        <f t="shared" si="6"/>
        <v>782.87096774193549</v>
      </c>
      <c r="L73">
        <f t="shared" si="7"/>
        <v>0</v>
      </c>
      <c r="M73">
        <f t="shared" si="8"/>
        <v>0</v>
      </c>
    </row>
    <row r="74" spans="1:13" x14ac:dyDescent="0.25">
      <c r="A74" s="3">
        <v>43699</v>
      </c>
      <c r="B74" s="9">
        <f t="shared" si="5"/>
        <v>2019</v>
      </c>
      <c r="C74" s="10">
        <v>4200</v>
      </c>
      <c r="D74">
        <v>940.87096774193549</v>
      </c>
      <c r="E74">
        <f t="shared" si="9"/>
        <v>0.2240168970814132</v>
      </c>
      <c r="I74" s="3">
        <v>43699</v>
      </c>
      <c r="J74" s="10">
        <v>4200</v>
      </c>
      <c r="K74">
        <f t="shared" si="6"/>
        <v>940.87096774193549</v>
      </c>
      <c r="L74">
        <f t="shared" si="7"/>
        <v>0</v>
      </c>
      <c r="M74">
        <f t="shared" si="8"/>
        <v>0</v>
      </c>
    </row>
    <row r="75" spans="1:13" x14ac:dyDescent="0.25">
      <c r="A75" s="3">
        <v>43700</v>
      </c>
      <c r="B75" s="9">
        <f t="shared" si="5"/>
        <v>2019</v>
      </c>
      <c r="C75" s="10">
        <v>5628</v>
      </c>
      <c r="D75">
        <v>1178.8709677419356</v>
      </c>
      <c r="E75">
        <f t="shared" si="9"/>
        <v>0.20946534608065664</v>
      </c>
      <c r="I75" s="3">
        <v>43700</v>
      </c>
      <c r="J75" s="10">
        <v>5628</v>
      </c>
      <c r="K75">
        <f t="shared" si="6"/>
        <v>1178.8709677419356</v>
      </c>
      <c r="L75">
        <f t="shared" si="7"/>
        <v>0</v>
      </c>
      <c r="M75">
        <f t="shared" si="8"/>
        <v>0</v>
      </c>
    </row>
    <row r="76" spans="1:13" x14ac:dyDescent="0.25">
      <c r="A76" s="3">
        <v>43701</v>
      </c>
      <c r="B76" s="9">
        <f t="shared" si="5"/>
        <v>2019</v>
      </c>
      <c r="C76" s="10">
        <v>7642</v>
      </c>
      <c r="D76">
        <v>1608.8709677419356</v>
      </c>
      <c r="E76">
        <f t="shared" si="9"/>
        <v>0.21053009261213498</v>
      </c>
      <c r="I76" s="3">
        <v>43701</v>
      </c>
      <c r="J76" s="10">
        <v>7642</v>
      </c>
      <c r="K76">
        <f t="shared" si="6"/>
        <v>1608.8709677419356</v>
      </c>
      <c r="L76">
        <f t="shared" si="7"/>
        <v>0</v>
      </c>
      <c r="M76">
        <f t="shared" si="8"/>
        <v>0</v>
      </c>
    </row>
    <row r="77" spans="1:13" x14ac:dyDescent="0.25">
      <c r="A77" s="3">
        <v>43702</v>
      </c>
      <c r="B77" s="9">
        <f t="shared" si="5"/>
        <v>2019</v>
      </c>
      <c r="C77" s="10">
        <v>7307</v>
      </c>
      <c r="D77">
        <v>1463.8709677419356</v>
      </c>
      <c r="E77">
        <f t="shared" si="9"/>
        <v>0.2003381644644773</v>
      </c>
      <c r="I77" s="3">
        <v>43702</v>
      </c>
      <c r="J77" s="10">
        <v>7307</v>
      </c>
      <c r="K77">
        <f t="shared" si="6"/>
        <v>1463.8709677419356</v>
      </c>
      <c r="L77">
        <f t="shared" si="7"/>
        <v>0</v>
      </c>
      <c r="M77">
        <f t="shared" si="8"/>
        <v>0</v>
      </c>
    </row>
    <row r="78" spans="1:13" x14ac:dyDescent="0.25">
      <c r="A78" s="3">
        <v>43703</v>
      </c>
      <c r="B78" s="9">
        <f t="shared" si="5"/>
        <v>2019</v>
      </c>
      <c r="C78" s="10">
        <v>5433</v>
      </c>
      <c r="D78">
        <v>1054.8709677419356</v>
      </c>
      <c r="E78">
        <f t="shared" si="9"/>
        <v>0.19415994252566457</v>
      </c>
      <c r="I78" s="3">
        <v>43703</v>
      </c>
      <c r="J78" s="10">
        <v>5433</v>
      </c>
      <c r="K78">
        <f t="shared" si="6"/>
        <v>1054.8709677419356</v>
      </c>
      <c r="L78">
        <f t="shared" si="7"/>
        <v>0</v>
      </c>
      <c r="M78">
        <f t="shared" si="8"/>
        <v>0</v>
      </c>
    </row>
    <row r="79" spans="1:13" x14ac:dyDescent="0.25">
      <c r="A79" s="3">
        <v>43704</v>
      </c>
      <c r="B79" s="9">
        <f t="shared" si="5"/>
        <v>2019</v>
      </c>
      <c r="C79" s="10">
        <v>3800</v>
      </c>
      <c r="D79">
        <v>659.87096774193549</v>
      </c>
      <c r="E79">
        <f t="shared" si="9"/>
        <v>0.17365025466893039</v>
      </c>
      <c r="I79" s="3">
        <v>43704</v>
      </c>
      <c r="J79" s="10">
        <v>3800</v>
      </c>
      <c r="K79">
        <f t="shared" si="6"/>
        <v>659.87096774193549</v>
      </c>
      <c r="L79">
        <f t="shared" si="7"/>
        <v>0</v>
      </c>
      <c r="M79">
        <f t="shared" si="8"/>
        <v>0</v>
      </c>
    </row>
    <row r="80" spans="1:13" x14ac:dyDescent="0.25">
      <c r="A80" s="3">
        <v>43705</v>
      </c>
      <c r="B80" s="9">
        <f t="shared" si="5"/>
        <v>2019</v>
      </c>
      <c r="C80" s="10">
        <v>3911</v>
      </c>
      <c r="D80">
        <v>596.87096774193549</v>
      </c>
      <c r="E80">
        <f t="shared" si="9"/>
        <v>0.15261338985986589</v>
      </c>
      <c r="I80" s="3">
        <v>43705</v>
      </c>
      <c r="J80" s="10">
        <v>3911</v>
      </c>
      <c r="K80">
        <f t="shared" si="6"/>
        <v>596.87096774193549</v>
      </c>
      <c r="L80">
        <f t="shared" si="7"/>
        <v>0</v>
      </c>
      <c r="M80">
        <f t="shared" si="8"/>
        <v>0</v>
      </c>
    </row>
    <row r="81" spans="1:13" x14ac:dyDescent="0.25">
      <c r="A81" s="3">
        <v>43706</v>
      </c>
      <c r="B81" s="9">
        <f t="shared" si="5"/>
        <v>2019</v>
      </c>
      <c r="C81" s="10">
        <v>4463</v>
      </c>
      <c r="D81">
        <v>1078.8709677419356</v>
      </c>
      <c r="E81">
        <f t="shared" si="9"/>
        <v>0.2417367169486748</v>
      </c>
      <c r="I81" s="3">
        <v>43706</v>
      </c>
      <c r="J81" s="10">
        <v>4463</v>
      </c>
      <c r="K81">
        <f t="shared" si="6"/>
        <v>1078.8709677419356</v>
      </c>
      <c r="L81">
        <f t="shared" si="7"/>
        <v>0</v>
      </c>
      <c r="M81">
        <f t="shared" si="8"/>
        <v>0</v>
      </c>
    </row>
    <row r="82" spans="1:13" x14ac:dyDescent="0.25">
      <c r="A82" s="3">
        <v>43707</v>
      </c>
      <c r="B82" s="9">
        <f t="shared" si="5"/>
        <v>2019</v>
      </c>
      <c r="C82" s="10">
        <v>6621</v>
      </c>
      <c r="D82">
        <v>2083.8709677419356</v>
      </c>
      <c r="E82">
        <f t="shared" si="9"/>
        <v>0.31473659080832739</v>
      </c>
      <c r="I82" s="3">
        <v>43707</v>
      </c>
      <c r="J82" s="10">
        <v>6621</v>
      </c>
      <c r="K82">
        <f t="shared" si="6"/>
        <v>2083.8709677419356</v>
      </c>
      <c r="L82">
        <f t="shared" si="7"/>
        <v>0</v>
      </c>
      <c r="M82">
        <f t="shared" si="8"/>
        <v>0</v>
      </c>
    </row>
    <row r="83" spans="1:13" x14ac:dyDescent="0.25">
      <c r="A83" s="3">
        <v>43708</v>
      </c>
      <c r="B83" s="9">
        <f t="shared" si="5"/>
        <v>2019</v>
      </c>
      <c r="C83" s="10">
        <v>9401</v>
      </c>
      <c r="D83">
        <v>3220.8709677419356</v>
      </c>
      <c r="E83">
        <f t="shared" si="9"/>
        <v>0.34260939982362892</v>
      </c>
      <c r="I83" s="3">
        <v>43708</v>
      </c>
      <c r="J83" s="10">
        <v>9401</v>
      </c>
      <c r="K83">
        <f t="shared" si="6"/>
        <v>3220.8709677419356</v>
      </c>
      <c r="L83">
        <f t="shared" si="7"/>
        <v>0</v>
      </c>
      <c r="M83">
        <f t="shared" si="8"/>
        <v>0</v>
      </c>
    </row>
    <row r="84" spans="1:13" x14ac:dyDescent="0.25">
      <c r="A84" s="3">
        <v>43709</v>
      </c>
      <c r="B84" s="9">
        <f t="shared" si="5"/>
        <v>2019</v>
      </c>
      <c r="C84" s="10">
        <v>7122</v>
      </c>
      <c r="D84">
        <v>2979.8</v>
      </c>
      <c r="E84">
        <f t="shared" si="9"/>
        <v>0.41839370963212585</v>
      </c>
      <c r="I84" s="3">
        <v>43709</v>
      </c>
      <c r="J84" s="10">
        <v>7122</v>
      </c>
      <c r="K84">
        <f t="shared" si="6"/>
        <v>2979.8</v>
      </c>
      <c r="L84">
        <f t="shared" si="7"/>
        <v>0</v>
      </c>
      <c r="M84">
        <f t="shared" si="8"/>
        <v>0</v>
      </c>
    </row>
    <row r="85" spans="1:13" x14ac:dyDescent="0.25">
      <c r="A85" s="3">
        <v>43710</v>
      </c>
      <c r="B85" s="9">
        <f t="shared" si="5"/>
        <v>2019</v>
      </c>
      <c r="C85" s="10">
        <v>4245</v>
      </c>
      <c r="D85">
        <v>1972.8</v>
      </c>
      <c r="E85">
        <f t="shared" si="9"/>
        <v>0.46473498233215549</v>
      </c>
      <c r="I85" s="3">
        <v>43710</v>
      </c>
      <c r="J85" s="10">
        <v>4245</v>
      </c>
      <c r="K85">
        <f t="shared" si="6"/>
        <v>1972.8</v>
      </c>
      <c r="L85">
        <f t="shared" si="7"/>
        <v>0</v>
      </c>
      <c r="M85">
        <f t="shared" si="8"/>
        <v>0</v>
      </c>
    </row>
    <row r="86" spans="1:13" x14ac:dyDescent="0.25">
      <c r="A86" s="3">
        <v>43711</v>
      </c>
      <c r="B86" s="9">
        <f t="shared" si="5"/>
        <v>2019</v>
      </c>
      <c r="C86" s="10">
        <v>4356</v>
      </c>
      <c r="D86">
        <v>1865.8</v>
      </c>
      <c r="E86">
        <f t="shared" si="9"/>
        <v>0.42832874196510556</v>
      </c>
      <c r="I86" s="3">
        <v>43711</v>
      </c>
      <c r="J86" s="10">
        <v>4356</v>
      </c>
      <c r="K86">
        <f t="shared" si="6"/>
        <v>1865.8</v>
      </c>
      <c r="L86">
        <f t="shared" si="7"/>
        <v>0</v>
      </c>
      <c r="M86">
        <f t="shared" si="8"/>
        <v>0</v>
      </c>
    </row>
    <row r="87" spans="1:13" x14ac:dyDescent="0.25">
      <c r="A87" s="3">
        <v>43712</v>
      </c>
      <c r="B87" s="9">
        <f t="shared" si="5"/>
        <v>2019</v>
      </c>
      <c r="C87" s="10">
        <v>4652</v>
      </c>
      <c r="D87">
        <v>2261.8000000000002</v>
      </c>
      <c r="E87">
        <f t="shared" si="9"/>
        <v>0.48619948409286334</v>
      </c>
      <c r="I87" s="3">
        <v>43712</v>
      </c>
      <c r="J87" s="10">
        <v>4652</v>
      </c>
      <c r="K87">
        <f t="shared" si="6"/>
        <v>2261.8000000000002</v>
      </c>
      <c r="L87">
        <f t="shared" si="7"/>
        <v>0</v>
      </c>
      <c r="M87">
        <f t="shared" si="8"/>
        <v>0</v>
      </c>
    </row>
    <row r="88" spans="1:13" x14ac:dyDescent="0.25">
      <c r="A88" s="3">
        <v>43713</v>
      </c>
      <c r="B88" s="9">
        <f t="shared" si="5"/>
        <v>2019</v>
      </c>
      <c r="C88" s="10">
        <v>4902</v>
      </c>
      <c r="D88">
        <v>1967.8</v>
      </c>
      <c r="E88">
        <f t="shared" si="9"/>
        <v>0.40142798857609135</v>
      </c>
      <c r="I88" s="3">
        <v>43713</v>
      </c>
      <c r="J88" s="10">
        <v>4902</v>
      </c>
      <c r="K88">
        <f t="shared" si="6"/>
        <v>1967.8</v>
      </c>
      <c r="L88">
        <f t="shared" si="7"/>
        <v>0</v>
      </c>
      <c r="M88">
        <f t="shared" si="8"/>
        <v>0</v>
      </c>
    </row>
    <row r="89" spans="1:13" x14ac:dyDescent="0.25">
      <c r="A89" s="3">
        <v>43714</v>
      </c>
      <c r="B89" s="9">
        <f t="shared" si="5"/>
        <v>2019</v>
      </c>
      <c r="C89" s="10">
        <v>6580</v>
      </c>
      <c r="D89">
        <v>2928.8</v>
      </c>
      <c r="E89">
        <f t="shared" si="9"/>
        <v>0.44510638297872346</v>
      </c>
      <c r="I89" s="3">
        <v>43714</v>
      </c>
      <c r="J89" s="10">
        <v>6580</v>
      </c>
      <c r="K89">
        <f t="shared" si="6"/>
        <v>2928.8</v>
      </c>
      <c r="L89">
        <f t="shared" si="7"/>
        <v>0</v>
      </c>
      <c r="M89">
        <f t="shared" si="8"/>
        <v>0</v>
      </c>
    </row>
    <row r="90" spans="1:13" x14ac:dyDescent="0.25">
      <c r="A90" s="3">
        <v>43715</v>
      </c>
      <c r="B90" s="9">
        <f t="shared" si="5"/>
        <v>2019</v>
      </c>
      <c r="C90" s="10">
        <v>10013</v>
      </c>
      <c r="D90">
        <v>4233.8</v>
      </c>
      <c r="E90">
        <f t="shared" si="9"/>
        <v>0.42283032058324183</v>
      </c>
      <c r="I90" s="3">
        <v>43715</v>
      </c>
      <c r="J90" s="10">
        <v>10013</v>
      </c>
      <c r="K90">
        <f t="shared" si="6"/>
        <v>4233.8</v>
      </c>
      <c r="L90">
        <f t="shared" si="7"/>
        <v>0</v>
      </c>
      <c r="M90">
        <f t="shared" si="8"/>
        <v>0</v>
      </c>
    </row>
    <row r="91" spans="1:13" x14ac:dyDescent="0.25">
      <c r="A91" s="3">
        <v>43716</v>
      </c>
      <c r="B91" s="9">
        <f t="shared" si="5"/>
        <v>2019</v>
      </c>
      <c r="C91" s="10">
        <v>7258</v>
      </c>
      <c r="D91">
        <v>3084.8</v>
      </c>
      <c r="E91">
        <f t="shared" si="9"/>
        <v>0.42502066685037204</v>
      </c>
      <c r="I91" s="3">
        <v>43716</v>
      </c>
      <c r="J91" s="10">
        <v>7258</v>
      </c>
      <c r="K91">
        <f t="shared" si="6"/>
        <v>3084.8</v>
      </c>
      <c r="L91">
        <f t="shared" si="7"/>
        <v>0</v>
      </c>
      <c r="M91">
        <f t="shared" si="8"/>
        <v>0</v>
      </c>
    </row>
    <row r="92" spans="1:13" x14ac:dyDescent="0.25">
      <c r="A92" s="3">
        <v>43717</v>
      </c>
      <c r="B92" s="9">
        <f t="shared" si="5"/>
        <v>2019</v>
      </c>
      <c r="C92" s="10">
        <v>4085</v>
      </c>
      <c r="D92">
        <v>1895.8</v>
      </c>
      <c r="E92">
        <f t="shared" si="9"/>
        <v>0.46408812729498161</v>
      </c>
      <c r="I92" s="3">
        <v>43717</v>
      </c>
      <c r="J92" s="10">
        <v>4085</v>
      </c>
      <c r="K92">
        <f t="shared" si="6"/>
        <v>1895.8</v>
      </c>
      <c r="L92">
        <f t="shared" si="7"/>
        <v>0</v>
      </c>
      <c r="M92">
        <f t="shared" si="8"/>
        <v>0</v>
      </c>
    </row>
    <row r="93" spans="1:13" x14ac:dyDescent="0.25">
      <c r="A93" s="3">
        <v>43718</v>
      </c>
      <c r="B93" s="9">
        <f t="shared" si="5"/>
        <v>2019</v>
      </c>
      <c r="C93" s="10">
        <v>4078</v>
      </c>
      <c r="D93">
        <v>2191.8000000000002</v>
      </c>
      <c r="E93">
        <f t="shared" si="9"/>
        <v>0.53746934771947041</v>
      </c>
      <c r="I93" s="3">
        <v>43718</v>
      </c>
      <c r="J93" s="10">
        <v>4078</v>
      </c>
      <c r="K93">
        <f t="shared" si="6"/>
        <v>2191.8000000000002</v>
      </c>
      <c r="L93">
        <f t="shared" si="7"/>
        <v>0</v>
      </c>
      <c r="M93">
        <f t="shared" si="8"/>
        <v>0</v>
      </c>
    </row>
    <row r="94" spans="1:13" x14ac:dyDescent="0.25">
      <c r="A94" s="3">
        <v>43719</v>
      </c>
      <c r="B94" s="9">
        <f t="shared" si="5"/>
        <v>2019</v>
      </c>
      <c r="C94" s="10">
        <v>4505</v>
      </c>
      <c r="D94">
        <v>2224.8000000000002</v>
      </c>
      <c r="E94">
        <f t="shared" si="9"/>
        <v>0.49385127635960047</v>
      </c>
      <c r="I94" s="3">
        <v>43719</v>
      </c>
      <c r="J94" s="10">
        <v>4505</v>
      </c>
      <c r="K94">
        <f t="shared" si="6"/>
        <v>2224.8000000000002</v>
      </c>
      <c r="L94">
        <f t="shared" si="7"/>
        <v>0</v>
      </c>
      <c r="M94">
        <f t="shared" si="8"/>
        <v>0</v>
      </c>
    </row>
    <row r="95" spans="1:13" x14ac:dyDescent="0.25">
      <c r="A95" s="3">
        <v>43720</v>
      </c>
      <c r="B95" s="9">
        <f t="shared" si="5"/>
        <v>2019</v>
      </c>
      <c r="C95" s="10">
        <v>5258</v>
      </c>
      <c r="D95">
        <v>2719.8</v>
      </c>
      <c r="E95">
        <f t="shared" si="9"/>
        <v>0.51726892354507426</v>
      </c>
      <c r="I95" s="3">
        <v>43720</v>
      </c>
      <c r="J95" s="10">
        <v>5258</v>
      </c>
      <c r="K95">
        <f t="shared" si="6"/>
        <v>2719.8</v>
      </c>
      <c r="L95">
        <f t="shared" si="7"/>
        <v>0</v>
      </c>
      <c r="M95">
        <f t="shared" si="8"/>
        <v>0</v>
      </c>
    </row>
    <row r="96" spans="1:13" x14ac:dyDescent="0.25">
      <c r="A96" s="3">
        <v>43721</v>
      </c>
      <c r="B96" s="9">
        <f t="shared" si="5"/>
        <v>2019</v>
      </c>
      <c r="C96" s="10">
        <v>7673</v>
      </c>
      <c r="D96">
        <v>3435.8</v>
      </c>
      <c r="E96">
        <f t="shared" si="9"/>
        <v>0.4477779225856901</v>
      </c>
      <c r="I96" s="3">
        <v>43721</v>
      </c>
      <c r="J96" s="10">
        <v>7673</v>
      </c>
      <c r="K96">
        <f t="shared" si="6"/>
        <v>3435.8</v>
      </c>
      <c r="L96">
        <f t="shared" si="7"/>
        <v>0</v>
      </c>
      <c r="M96">
        <f t="shared" si="8"/>
        <v>0</v>
      </c>
    </row>
    <row r="97" spans="1:13" x14ac:dyDescent="0.25">
      <c r="A97" s="3">
        <v>43722</v>
      </c>
      <c r="B97" s="9">
        <f t="shared" si="5"/>
        <v>2019</v>
      </c>
      <c r="C97" s="10">
        <v>10875</v>
      </c>
      <c r="D97">
        <v>5125.8</v>
      </c>
      <c r="E97">
        <f t="shared" si="9"/>
        <v>0.47133793103448279</v>
      </c>
      <c r="I97" s="3">
        <v>43722</v>
      </c>
      <c r="J97" s="10">
        <v>10875</v>
      </c>
      <c r="K97">
        <f t="shared" si="6"/>
        <v>5125.8</v>
      </c>
      <c r="L97">
        <f t="shared" si="7"/>
        <v>0</v>
      </c>
      <c r="M97">
        <f t="shared" si="8"/>
        <v>0</v>
      </c>
    </row>
    <row r="98" spans="1:13" x14ac:dyDescent="0.25">
      <c r="A98" s="3">
        <v>43723</v>
      </c>
      <c r="B98" s="9">
        <f t="shared" si="5"/>
        <v>2019</v>
      </c>
      <c r="C98" s="10">
        <v>8192</v>
      </c>
      <c r="D98">
        <v>3890.8</v>
      </c>
      <c r="E98">
        <f t="shared" si="9"/>
        <v>0.47495117187500002</v>
      </c>
      <c r="I98" s="3">
        <v>43723</v>
      </c>
      <c r="J98" s="10">
        <v>8192</v>
      </c>
      <c r="K98">
        <f t="shared" si="6"/>
        <v>3890.8</v>
      </c>
      <c r="L98">
        <f t="shared" si="7"/>
        <v>0</v>
      </c>
      <c r="M98">
        <f t="shared" si="8"/>
        <v>0</v>
      </c>
    </row>
    <row r="99" spans="1:13" x14ac:dyDescent="0.25">
      <c r="A99" s="3">
        <v>43724</v>
      </c>
      <c r="B99" s="9">
        <f t="shared" si="5"/>
        <v>2019</v>
      </c>
      <c r="C99" s="10">
        <v>4354</v>
      </c>
      <c r="D99">
        <v>2395.8000000000002</v>
      </c>
      <c r="E99">
        <f t="shared" si="9"/>
        <v>0.55025264124942586</v>
      </c>
      <c r="I99" s="3">
        <v>43724</v>
      </c>
      <c r="J99" s="10">
        <v>4354</v>
      </c>
      <c r="K99">
        <f t="shared" si="6"/>
        <v>2395.8000000000002</v>
      </c>
      <c r="L99">
        <f t="shared" si="7"/>
        <v>0</v>
      </c>
      <c r="M99">
        <f t="shared" si="8"/>
        <v>0</v>
      </c>
    </row>
    <row r="100" spans="1:13" x14ac:dyDescent="0.25">
      <c r="A100" s="3">
        <v>43725</v>
      </c>
      <c r="B100" s="9">
        <f t="shared" si="5"/>
        <v>2019</v>
      </c>
      <c r="C100" s="10">
        <v>4435</v>
      </c>
      <c r="D100">
        <v>2714.8</v>
      </c>
      <c r="E100">
        <f t="shared" si="9"/>
        <v>0.61213077790304404</v>
      </c>
      <c r="I100" s="3">
        <v>43725</v>
      </c>
      <c r="J100" s="10">
        <v>4435</v>
      </c>
      <c r="K100">
        <f t="shared" si="6"/>
        <v>2714.8</v>
      </c>
      <c r="L100">
        <f t="shared" si="7"/>
        <v>0</v>
      </c>
      <c r="M100">
        <f t="shared" si="8"/>
        <v>0</v>
      </c>
    </row>
    <row r="101" spans="1:13" x14ac:dyDescent="0.25">
      <c r="A101" s="3">
        <v>43726</v>
      </c>
      <c r="B101" s="9">
        <f t="shared" si="5"/>
        <v>2019</v>
      </c>
      <c r="C101" s="10">
        <v>4569</v>
      </c>
      <c r="D101">
        <v>2381.8000000000002</v>
      </c>
      <c r="E101">
        <f t="shared" si="9"/>
        <v>0.52129568833442774</v>
      </c>
      <c r="I101" s="3">
        <v>43726</v>
      </c>
      <c r="J101" s="10">
        <v>4569</v>
      </c>
      <c r="K101">
        <f t="shared" si="6"/>
        <v>2381.8000000000002</v>
      </c>
      <c r="L101">
        <f t="shared" si="7"/>
        <v>0</v>
      </c>
      <c r="M101">
        <f t="shared" si="8"/>
        <v>0</v>
      </c>
    </row>
    <row r="102" spans="1:13" x14ac:dyDescent="0.25">
      <c r="A102" s="3">
        <v>43727</v>
      </c>
      <c r="B102" s="9">
        <f t="shared" si="5"/>
        <v>2019</v>
      </c>
      <c r="C102" s="10">
        <v>4997</v>
      </c>
      <c r="D102">
        <v>2668.8</v>
      </c>
      <c r="E102">
        <f t="shared" si="9"/>
        <v>0.53408044826896139</v>
      </c>
      <c r="I102" s="3">
        <v>43727</v>
      </c>
      <c r="J102" s="10">
        <v>4997</v>
      </c>
      <c r="K102">
        <f t="shared" si="6"/>
        <v>2668.8</v>
      </c>
      <c r="L102">
        <f t="shared" si="7"/>
        <v>0</v>
      </c>
      <c r="M102">
        <f t="shared" si="8"/>
        <v>0</v>
      </c>
    </row>
    <row r="103" spans="1:13" x14ac:dyDescent="0.25">
      <c r="A103" s="3">
        <v>43728</v>
      </c>
      <c r="B103" s="9">
        <f t="shared" si="5"/>
        <v>2019</v>
      </c>
      <c r="C103" s="10">
        <v>6960</v>
      </c>
      <c r="D103">
        <v>3679.8</v>
      </c>
      <c r="E103">
        <f t="shared" si="9"/>
        <v>0.5287068965517242</v>
      </c>
      <c r="I103" s="3">
        <v>43728</v>
      </c>
      <c r="J103" s="10">
        <v>6960</v>
      </c>
      <c r="K103">
        <f t="shared" si="6"/>
        <v>3679.8</v>
      </c>
      <c r="L103">
        <f t="shared" si="7"/>
        <v>0</v>
      </c>
      <c r="M103">
        <f t="shared" si="8"/>
        <v>0</v>
      </c>
    </row>
    <row r="104" spans="1:13" x14ac:dyDescent="0.25">
      <c r="A104" s="3">
        <v>43729</v>
      </c>
      <c r="B104" s="9">
        <f t="shared" si="5"/>
        <v>2019</v>
      </c>
      <c r="C104" s="10">
        <v>10251</v>
      </c>
      <c r="D104">
        <v>4621.8</v>
      </c>
      <c r="E104">
        <f t="shared" si="9"/>
        <v>0.45086333040678961</v>
      </c>
      <c r="I104" s="3">
        <v>43729</v>
      </c>
      <c r="J104" s="10">
        <v>10251</v>
      </c>
      <c r="K104">
        <f t="shared" si="6"/>
        <v>4621.8</v>
      </c>
      <c r="L104">
        <f t="shared" si="7"/>
        <v>0</v>
      </c>
      <c r="M104">
        <f t="shared" si="8"/>
        <v>0</v>
      </c>
    </row>
    <row r="105" spans="1:13" x14ac:dyDescent="0.25">
      <c r="A105" s="3">
        <v>43730</v>
      </c>
      <c r="B105" s="9">
        <f t="shared" si="5"/>
        <v>2019</v>
      </c>
      <c r="C105" s="10">
        <v>6984</v>
      </c>
      <c r="D105">
        <v>3465.8</v>
      </c>
      <c r="E105">
        <f t="shared" si="9"/>
        <v>0.49624856815578466</v>
      </c>
      <c r="I105" s="3">
        <v>43730</v>
      </c>
      <c r="J105" s="10">
        <v>6984</v>
      </c>
      <c r="K105">
        <f t="shared" si="6"/>
        <v>3465.8</v>
      </c>
      <c r="L105">
        <f t="shared" si="7"/>
        <v>0</v>
      </c>
      <c r="M105">
        <f t="shared" si="8"/>
        <v>0</v>
      </c>
    </row>
    <row r="106" spans="1:13" x14ac:dyDescent="0.25">
      <c r="A106" s="3">
        <v>43731</v>
      </c>
      <c r="B106" s="9">
        <f t="shared" si="5"/>
        <v>2019</v>
      </c>
      <c r="C106" s="10">
        <v>3983</v>
      </c>
      <c r="D106">
        <v>2276.8000000000002</v>
      </c>
      <c r="E106">
        <f t="shared" si="9"/>
        <v>0.57162942505649017</v>
      </c>
      <c r="I106" s="3">
        <v>43731</v>
      </c>
      <c r="J106" s="10">
        <v>3983</v>
      </c>
      <c r="K106">
        <f t="shared" si="6"/>
        <v>2276.8000000000002</v>
      </c>
      <c r="L106">
        <f t="shared" si="7"/>
        <v>0</v>
      </c>
      <c r="M106">
        <f t="shared" si="8"/>
        <v>0</v>
      </c>
    </row>
    <row r="107" spans="1:13" x14ac:dyDescent="0.25">
      <c r="A107" s="3">
        <v>43732</v>
      </c>
      <c r="B107" s="9">
        <f t="shared" si="5"/>
        <v>2019</v>
      </c>
      <c r="C107" s="10">
        <v>5222</v>
      </c>
      <c r="D107">
        <v>2878.8</v>
      </c>
      <c r="E107">
        <f t="shared" si="9"/>
        <v>0.55128303332056683</v>
      </c>
      <c r="I107" s="3">
        <v>43732</v>
      </c>
      <c r="J107" s="10">
        <v>5222</v>
      </c>
      <c r="K107">
        <f t="shared" si="6"/>
        <v>2878.8</v>
      </c>
      <c r="L107">
        <f t="shared" si="7"/>
        <v>0</v>
      </c>
      <c r="M107">
        <f t="shared" si="8"/>
        <v>0</v>
      </c>
    </row>
    <row r="108" spans="1:13" x14ac:dyDescent="0.25">
      <c r="A108" s="3">
        <v>43733</v>
      </c>
      <c r="B108" s="9">
        <f t="shared" si="5"/>
        <v>2019</v>
      </c>
      <c r="C108" s="10">
        <v>4816</v>
      </c>
      <c r="D108">
        <v>2394.8000000000002</v>
      </c>
      <c r="E108">
        <f t="shared" si="9"/>
        <v>0.49725913621262463</v>
      </c>
      <c r="I108" s="3">
        <v>43733</v>
      </c>
      <c r="J108" s="10">
        <v>4816</v>
      </c>
      <c r="K108">
        <f t="shared" si="6"/>
        <v>2394.8000000000002</v>
      </c>
      <c r="L108">
        <f t="shared" si="7"/>
        <v>0</v>
      </c>
      <c r="M108">
        <f t="shared" si="8"/>
        <v>0</v>
      </c>
    </row>
    <row r="109" spans="1:13" x14ac:dyDescent="0.25">
      <c r="A109" s="3">
        <v>43734</v>
      </c>
      <c r="B109" s="9">
        <f t="shared" si="5"/>
        <v>2019</v>
      </c>
      <c r="C109" s="10">
        <v>5311</v>
      </c>
      <c r="D109">
        <v>3178.8</v>
      </c>
      <c r="E109">
        <f t="shared" si="9"/>
        <v>0.59853135002824331</v>
      </c>
      <c r="I109" s="3">
        <v>43734</v>
      </c>
      <c r="J109" s="10">
        <v>5311</v>
      </c>
      <c r="K109">
        <f t="shared" si="6"/>
        <v>3178.8</v>
      </c>
      <c r="L109">
        <f t="shared" si="7"/>
        <v>0</v>
      </c>
      <c r="M109">
        <f t="shared" si="8"/>
        <v>0</v>
      </c>
    </row>
    <row r="110" spans="1:13" x14ac:dyDescent="0.25">
      <c r="A110" s="3">
        <v>43735</v>
      </c>
      <c r="B110" s="9">
        <f t="shared" si="5"/>
        <v>2019</v>
      </c>
      <c r="C110" s="10">
        <v>7066</v>
      </c>
      <c r="D110">
        <v>4806.8</v>
      </c>
      <c r="E110">
        <f t="shared" si="9"/>
        <v>0.68027172374752343</v>
      </c>
      <c r="I110" s="3">
        <v>43735</v>
      </c>
      <c r="J110" s="10">
        <v>7066</v>
      </c>
      <c r="K110">
        <f t="shared" si="6"/>
        <v>4806.8</v>
      </c>
      <c r="L110">
        <f t="shared" si="7"/>
        <v>0</v>
      </c>
      <c r="M110">
        <f t="shared" si="8"/>
        <v>0</v>
      </c>
    </row>
    <row r="111" spans="1:13" x14ac:dyDescent="0.25">
      <c r="A111" s="3">
        <v>43736</v>
      </c>
      <c r="B111" s="9">
        <f t="shared" si="5"/>
        <v>2019</v>
      </c>
      <c r="C111" s="10">
        <v>10406</v>
      </c>
      <c r="D111">
        <v>7687.8</v>
      </c>
      <c r="E111">
        <f t="shared" si="9"/>
        <v>0.73878531616375165</v>
      </c>
      <c r="I111" s="3">
        <v>43736</v>
      </c>
      <c r="J111" s="10">
        <v>10406</v>
      </c>
      <c r="K111">
        <f t="shared" si="6"/>
        <v>7687.8</v>
      </c>
      <c r="L111">
        <f t="shared" si="7"/>
        <v>0</v>
      </c>
      <c r="M111">
        <f t="shared" si="8"/>
        <v>0</v>
      </c>
    </row>
    <row r="112" spans="1:13" x14ac:dyDescent="0.25">
      <c r="A112" s="3">
        <v>43737</v>
      </c>
      <c r="B112" s="9">
        <f t="shared" si="5"/>
        <v>2019</v>
      </c>
      <c r="C112" s="10">
        <v>7399</v>
      </c>
      <c r="D112">
        <v>5599.8</v>
      </c>
      <c r="E112">
        <f t="shared" si="9"/>
        <v>0.75683200432490882</v>
      </c>
      <c r="I112" s="3">
        <v>43737</v>
      </c>
      <c r="J112" s="10">
        <v>7399</v>
      </c>
      <c r="K112">
        <f t="shared" si="6"/>
        <v>5599.8</v>
      </c>
      <c r="L112">
        <f t="shared" si="7"/>
        <v>0</v>
      </c>
      <c r="M112">
        <f t="shared" si="8"/>
        <v>0</v>
      </c>
    </row>
    <row r="113" spans="1:13" x14ac:dyDescent="0.25">
      <c r="A113" s="3">
        <v>43738</v>
      </c>
      <c r="B113" s="9">
        <f t="shared" si="5"/>
        <v>2019</v>
      </c>
      <c r="C113" s="10">
        <v>3987</v>
      </c>
      <c r="D113">
        <v>3137.8</v>
      </c>
      <c r="E113">
        <f t="shared" si="9"/>
        <v>0.78700777526962629</v>
      </c>
      <c r="I113" s="3">
        <v>43738</v>
      </c>
      <c r="J113" s="10">
        <v>3987</v>
      </c>
      <c r="K113">
        <f t="shared" si="6"/>
        <v>3137.8</v>
      </c>
      <c r="L113">
        <f t="shared" si="7"/>
        <v>0</v>
      </c>
      <c r="M113">
        <f t="shared" si="8"/>
        <v>0</v>
      </c>
    </row>
    <row r="114" spans="1:13" x14ac:dyDescent="0.25">
      <c r="A114" s="3">
        <v>43739</v>
      </c>
      <c r="B114" s="9">
        <f t="shared" si="5"/>
        <v>2019</v>
      </c>
      <c r="C114" s="10">
        <v>5029</v>
      </c>
      <c r="D114">
        <v>3048.516129032258</v>
      </c>
      <c r="E114">
        <f t="shared" si="9"/>
        <v>0.60618733923886614</v>
      </c>
      <c r="I114" s="3">
        <v>43739</v>
      </c>
      <c r="J114" s="10">
        <v>5029</v>
      </c>
      <c r="K114">
        <f t="shared" si="6"/>
        <v>3048.516129032258</v>
      </c>
      <c r="L114">
        <f t="shared" si="7"/>
        <v>0</v>
      </c>
      <c r="M114">
        <f t="shared" si="8"/>
        <v>0</v>
      </c>
    </row>
    <row r="115" spans="1:13" x14ac:dyDescent="0.25">
      <c r="A115" s="3">
        <v>43740</v>
      </c>
      <c r="B115" s="9">
        <f t="shared" si="5"/>
        <v>2019</v>
      </c>
      <c r="C115" s="10">
        <v>4642</v>
      </c>
      <c r="D115">
        <v>2862.516129032258</v>
      </c>
      <c r="E115">
        <f t="shared" si="9"/>
        <v>0.61665577962780227</v>
      </c>
      <c r="I115" s="3">
        <v>43740</v>
      </c>
      <c r="J115" s="10">
        <v>4642</v>
      </c>
      <c r="K115">
        <f t="shared" si="6"/>
        <v>2862.516129032258</v>
      </c>
      <c r="L115">
        <f t="shared" si="7"/>
        <v>0</v>
      </c>
      <c r="M115">
        <f t="shared" si="8"/>
        <v>0</v>
      </c>
    </row>
    <row r="116" spans="1:13" x14ac:dyDescent="0.25">
      <c r="A116" s="3">
        <v>43741</v>
      </c>
      <c r="B116" s="9">
        <f t="shared" si="5"/>
        <v>2019</v>
      </c>
      <c r="C116" s="10">
        <v>5152</v>
      </c>
      <c r="D116">
        <v>3187.516129032258</v>
      </c>
      <c r="E116">
        <f t="shared" si="9"/>
        <v>0.61869490082147871</v>
      </c>
      <c r="I116" s="3">
        <v>43741</v>
      </c>
      <c r="J116" s="10">
        <v>5152</v>
      </c>
      <c r="K116">
        <f t="shared" si="6"/>
        <v>3187.516129032258</v>
      </c>
      <c r="L116">
        <f t="shared" si="7"/>
        <v>0</v>
      </c>
      <c r="M116">
        <f t="shared" si="8"/>
        <v>0</v>
      </c>
    </row>
    <row r="117" spans="1:13" x14ac:dyDescent="0.25">
      <c r="A117" s="3">
        <v>43742</v>
      </c>
      <c r="B117" s="9">
        <f t="shared" si="5"/>
        <v>2019</v>
      </c>
      <c r="C117" s="10">
        <v>6786</v>
      </c>
      <c r="D117">
        <v>3964.516129032258</v>
      </c>
      <c r="E117">
        <f t="shared" si="9"/>
        <v>0.58421988344124054</v>
      </c>
      <c r="I117" s="3">
        <v>43742</v>
      </c>
      <c r="J117" s="10">
        <v>6786</v>
      </c>
      <c r="K117">
        <f t="shared" si="6"/>
        <v>3964.516129032258</v>
      </c>
      <c r="L117">
        <f t="shared" si="7"/>
        <v>0</v>
      </c>
      <c r="M117">
        <f t="shared" si="8"/>
        <v>0</v>
      </c>
    </row>
    <row r="118" spans="1:13" x14ac:dyDescent="0.25">
      <c r="A118" s="3">
        <v>43743</v>
      </c>
      <c r="B118" s="9">
        <f t="shared" si="5"/>
        <v>2019</v>
      </c>
      <c r="C118" s="10">
        <v>10203</v>
      </c>
      <c r="D118">
        <v>5364.5161290322585</v>
      </c>
      <c r="E118">
        <f t="shared" si="9"/>
        <v>0.52577831314635481</v>
      </c>
      <c r="I118" s="3">
        <v>43743</v>
      </c>
      <c r="J118" s="10">
        <v>10203</v>
      </c>
      <c r="K118">
        <f t="shared" si="6"/>
        <v>5364.5161290322585</v>
      </c>
      <c r="L118">
        <f t="shared" si="7"/>
        <v>0</v>
      </c>
      <c r="M118">
        <f t="shared" si="8"/>
        <v>0</v>
      </c>
    </row>
    <row r="119" spans="1:13" x14ac:dyDescent="0.25">
      <c r="A119" s="3">
        <v>43744</v>
      </c>
      <c r="B119" s="9">
        <f t="shared" si="5"/>
        <v>2019</v>
      </c>
      <c r="C119" s="10">
        <v>7245</v>
      </c>
      <c r="D119">
        <v>4288.5161290322585</v>
      </c>
      <c r="E119">
        <f t="shared" si="9"/>
        <v>0.5919276920679446</v>
      </c>
      <c r="I119" s="3">
        <v>43744</v>
      </c>
      <c r="J119" s="10">
        <v>7245</v>
      </c>
      <c r="K119">
        <f t="shared" si="6"/>
        <v>4288.5161290322585</v>
      </c>
      <c r="L119">
        <f t="shared" si="7"/>
        <v>0</v>
      </c>
      <c r="M119">
        <f t="shared" si="8"/>
        <v>0</v>
      </c>
    </row>
    <row r="120" spans="1:13" x14ac:dyDescent="0.25">
      <c r="A120" s="3">
        <v>43745</v>
      </c>
      <c r="B120" s="9">
        <f t="shared" si="5"/>
        <v>2019</v>
      </c>
      <c r="C120" s="10">
        <v>2820</v>
      </c>
      <c r="D120">
        <v>2267.516129032258</v>
      </c>
      <c r="E120">
        <f t="shared" si="9"/>
        <v>0.80408373369938224</v>
      </c>
      <c r="I120" s="3">
        <v>43745</v>
      </c>
      <c r="J120" s="10">
        <v>2820</v>
      </c>
      <c r="K120">
        <f t="shared" si="6"/>
        <v>2267.516129032258</v>
      </c>
      <c r="L120">
        <f t="shared" si="7"/>
        <v>0</v>
      </c>
      <c r="M120">
        <f t="shared" si="8"/>
        <v>0</v>
      </c>
    </row>
    <row r="121" spans="1:13" x14ac:dyDescent="0.25">
      <c r="A121" s="3">
        <v>43746</v>
      </c>
      <c r="B121" s="9">
        <f t="shared" si="5"/>
        <v>2019</v>
      </c>
      <c r="C121" s="10">
        <v>2611</v>
      </c>
      <c r="D121">
        <v>2405.516129032258</v>
      </c>
      <c r="E121">
        <f t="shared" si="9"/>
        <v>0.92130070051024815</v>
      </c>
      <c r="I121" s="3">
        <v>43746</v>
      </c>
      <c r="J121" s="10">
        <v>2611</v>
      </c>
      <c r="K121">
        <f t="shared" si="6"/>
        <v>2405.516129032258</v>
      </c>
      <c r="L121">
        <f t="shared" si="7"/>
        <v>0</v>
      </c>
      <c r="M121">
        <f t="shared" si="8"/>
        <v>0</v>
      </c>
    </row>
    <row r="122" spans="1:13" x14ac:dyDescent="0.25">
      <c r="A122" s="3">
        <v>43747</v>
      </c>
      <c r="B122" s="9">
        <f t="shared" si="5"/>
        <v>2019</v>
      </c>
      <c r="C122" s="10">
        <v>2584</v>
      </c>
      <c r="D122">
        <v>2354.516129032258</v>
      </c>
      <c r="E122">
        <f t="shared" si="9"/>
        <v>0.91119045241186458</v>
      </c>
      <c r="I122" s="3">
        <v>43747</v>
      </c>
      <c r="J122" s="10">
        <v>2584</v>
      </c>
      <c r="K122">
        <f t="shared" si="6"/>
        <v>2354.516129032258</v>
      </c>
      <c r="L122">
        <f t="shared" si="7"/>
        <v>0</v>
      </c>
      <c r="M122">
        <f t="shared" si="8"/>
        <v>0</v>
      </c>
    </row>
    <row r="123" spans="1:13" x14ac:dyDescent="0.25">
      <c r="A123" s="3">
        <v>43748</v>
      </c>
      <c r="B123" s="9">
        <f t="shared" si="5"/>
        <v>2019</v>
      </c>
      <c r="C123" s="10">
        <v>3113</v>
      </c>
      <c r="D123">
        <v>2664.516129032258</v>
      </c>
      <c r="E123">
        <f t="shared" si="9"/>
        <v>0.85593193993969097</v>
      </c>
      <c r="I123" s="3">
        <v>43748</v>
      </c>
      <c r="J123" s="10">
        <v>3113</v>
      </c>
      <c r="K123">
        <f t="shared" si="6"/>
        <v>2664.516129032258</v>
      </c>
      <c r="L123">
        <f t="shared" si="7"/>
        <v>0</v>
      </c>
      <c r="M123">
        <f t="shared" si="8"/>
        <v>0</v>
      </c>
    </row>
    <row r="124" spans="1:13" x14ac:dyDescent="0.25">
      <c r="A124" s="3">
        <v>43749</v>
      </c>
      <c r="B124" s="9">
        <f t="shared" si="5"/>
        <v>2019</v>
      </c>
      <c r="C124" s="10">
        <v>5547</v>
      </c>
      <c r="D124">
        <v>4923.5161290322585</v>
      </c>
      <c r="E124">
        <f t="shared" si="9"/>
        <v>0.8875998069284764</v>
      </c>
      <c r="I124" s="3">
        <v>43749</v>
      </c>
      <c r="J124" s="10">
        <v>5547</v>
      </c>
      <c r="K124">
        <f t="shared" si="6"/>
        <v>4923.5161290322585</v>
      </c>
      <c r="L124">
        <f t="shared" si="7"/>
        <v>0</v>
      </c>
      <c r="M124">
        <f t="shared" si="8"/>
        <v>0</v>
      </c>
    </row>
    <row r="125" spans="1:13" x14ac:dyDescent="0.25">
      <c r="A125" s="3">
        <v>43750</v>
      </c>
      <c r="B125" s="9">
        <f t="shared" si="5"/>
        <v>2019</v>
      </c>
      <c r="C125" s="10">
        <v>8475</v>
      </c>
      <c r="D125">
        <v>7627.5161290322585</v>
      </c>
      <c r="E125">
        <f t="shared" si="9"/>
        <v>0.90000190313064998</v>
      </c>
      <c r="I125" s="3">
        <v>43750</v>
      </c>
      <c r="J125" s="10">
        <v>8475</v>
      </c>
      <c r="K125">
        <f t="shared" si="6"/>
        <v>7627.5161290322585</v>
      </c>
      <c r="L125">
        <f t="shared" si="7"/>
        <v>0</v>
      </c>
      <c r="M125">
        <f t="shared" si="8"/>
        <v>0</v>
      </c>
    </row>
    <row r="126" spans="1:13" x14ac:dyDescent="0.25">
      <c r="A126" s="3">
        <v>43751</v>
      </c>
      <c r="B126" s="9">
        <f t="shared" si="5"/>
        <v>2019</v>
      </c>
      <c r="C126" s="10">
        <v>5503</v>
      </c>
      <c r="D126">
        <v>5002.5161290322585</v>
      </c>
      <c r="E126">
        <f t="shared" si="9"/>
        <v>0.90905254025663429</v>
      </c>
      <c r="I126" s="3">
        <v>43751</v>
      </c>
      <c r="J126" s="10">
        <v>5503</v>
      </c>
      <c r="K126">
        <f t="shared" si="6"/>
        <v>5002.5161290322585</v>
      </c>
      <c r="L126">
        <f t="shared" si="7"/>
        <v>0</v>
      </c>
      <c r="M126">
        <f t="shared" si="8"/>
        <v>0</v>
      </c>
    </row>
    <row r="127" spans="1:13" x14ac:dyDescent="0.25">
      <c r="A127" s="3">
        <v>43752</v>
      </c>
      <c r="B127" s="9">
        <f t="shared" si="5"/>
        <v>2019</v>
      </c>
      <c r="C127" s="10">
        <v>2815</v>
      </c>
      <c r="D127">
        <v>2895.516129032258</v>
      </c>
      <c r="E127">
        <f t="shared" si="9"/>
        <v>1.0286025325158998</v>
      </c>
      <c r="I127" s="3">
        <v>43752</v>
      </c>
      <c r="J127" s="10">
        <v>2815</v>
      </c>
      <c r="K127">
        <f t="shared" si="6"/>
        <v>2895.516129032258</v>
      </c>
      <c r="L127">
        <f t="shared" si="7"/>
        <v>0</v>
      </c>
      <c r="M127">
        <f t="shared" si="8"/>
        <v>0</v>
      </c>
    </row>
    <row r="128" spans="1:13" x14ac:dyDescent="0.25">
      <c r="A128" s="3">
        <v>43753</v>
      </c>
      <c r="B128" s="9">
        <f t="shared" si="5"/>
        <v>2019</v>
      </c>
      <c r="C128" s="10">
        <v>2950</v>
      </c>
      <c r="D128">
        <v>2995.516129032258</v>
      </c>
      <c r="E128">
        <f t="shared" si="9"/>
        <v>1.0154291962821214</v>
      </c>
      <c r="I128" s="3">
        <v>43753</v>
      </c>
      <c r="J128" s="10">
        <v>2950</v>
      </c>
      <c r="K128">
        <f t="shared" si="6"/>
        <v>2995.516129032258</v>
      </c>
      <c r="L128">
        <f t="shared" si="7"/>
        <v>0</v>
      </c>
      <c r="M128">
        <f t="shared" si="8"/>
        <v>0</v>
      </c>
    </row>
    <row r="129" spans="1:13" x14ac:dyDescent="0.25">
      <c r="A129" s="3">
        <v>43754</v>
      </c>
      <c r="B129" s="9">
        <f t="shared" si="5"/>
        <v>2019</v>
      </c>
      <c r="C129" s="10">
        <v>3043</v>
      </c>
      <c r="D129">
        <v>3369.516129032258</v>
      </c>
      <c r="E129">
        <f t="shared" si="9"/>
        <v>1.1073007325114224</v>
      </c>
      <c r="I129" s="3">
        <v>43754</v>
      </c>
      <c r="J129" s="10">
        <v>3043</v>
      </c>
      <c r="K129">
        <f t="shared" si="6"/>
        <v>3369.516129032258</v>
      </c>
      <c r="L129">
        <f t="shared" si="7"/>
        <v>0</v>
      </c>
      <c r="M129">
        <f t="shared" si="8"/>
        <v>0</v>
      </c>
    </row>
    <row r="130" spans="1:13" x14ac:dyDescent="0.25">
      <c r="A130" s="3">
        <v>43755</v>
      </c>
      <c r="B130" s="9">
        <f t="shared" si="5"/>
        <v>2019</v>
      </c>
      <c r="C130" s="10">
        <v>3217</v>
      </c>
      <c r="D130">
        <v>3613.516129032258</v>
      </c>
      <c r="E130">
        <f t="shared" si="9"/>
        <v>1.123256490218296</v>
      </c>
      <c r="I130" s="3">
        <v>43755</v>
      </c>
      <c r="J130" s="10">
        <v>3217</v>
      </c>
      <c r="K130">
        <f t="shared" si="6"/>
        <v>3613.516129032258</v>
      </c>
      <c r="L130">
        <f t="shared" si="7"/>
        <v>0</v>
      </c>
      <c r="M130">
        <f t="shared" si="8"/>
        <v>0</v>
      </c>
    </row>
    <row r="131" spans="1:13" x14ac:dyDescent="0.25">
      <c r="A131" s="3">
        <v>43756</v>
      </c>
      <c r="B131" s="9">
        <f t="shared" ref="B131:B194" si="10">YEAR(A131)</f>
        <v>2019</v>
      </c>
      <c r="C131" s="10">
        <v>4816</v>
      </c>
      <c r="D131">
        <v>4993.5161290322585</v>
      </c>
      <c r="E131">
        <f t="shared" si="9"/>
        <v>1.0368596613439074</v>
      </c>
      <c r="I131" s="3">
        <v>43756</v>
      </c>
      <c r="J131" s="10">
        <v>4816</v>
      </c>
      <c r="K131">
        <f t="shared" ref="K131:K194" si="11">IF(B131=2019,D131,0)</f>
        <v>4993.5161290322585</v>
      </c>
      <c r="L131">
        <f t="shared" ref="L131:L194" si="12">IF(B131=2020,D131,0)</f>
        <v>0</v>
      </c>
      <c r="M131">
        <f t="shared" ref="M131:M194" si="13">IF(B131=2021,D131,0)</f>
        <v>0</v>
      </c>
    </row>
    <row r="132" spans="1:13" x14ac:dyDescent="0.25">
      <c r="A132" s="3">
        <v>43757</v>
      </c>
      <c r="B132" s="9">
        <f t="shared" si="10"/>
        <v>2019</v>
      </c>
      <c r="C132" s="10">
        <v>6962</v>
      </c>
      <c r="D132">
        <v>6976.5161290322585</v>
      </c>
      <c r="E132">
        <f t="shared" si="9"/>
        <v>1.0020850515702755</v>
      </c>
      <c r="I132" s="3">
        <v>43757</v>
      </c>
      <c r="J132" s="10">
        <v>6962</v>
      </c>
      <c r="K132">
        <f t="shared" si="11"/>
        <v>6976.5161290322585</v>
      </c>
      <c r="L132">
        <f t="shared" si="12"/>
        <v>0</v>
      </c>
      <c r="M132">
        <f t="shared" si="13"/>
        <v>0</v>
      </c>
    </row>
    <row r="133" spans="1:13" x14ac:dyDescent="0.25">
      <c r="A133" s="3">
        <v>43758</v>
      </c>
      <c r="B133" s="9">
        <f t="shared" si="10"/>
        <v>2019</v>
      </c>
      <c r="C133" s="10">
        <v>5174</v>
      </c>
      <c r="D133">
        <v>5795.5161290322585</v>
      </c>
      <c r="E133">
        <f t="shared" ref="E133:E196" si="14">D133/C133</f>
        <v>1.1201229472424157</v>
      </c>
      <c r="I133" s="3">
        <v>43758</v>
      </c>
      <c r="J133" s="10">
        <v>5174</v>
      </c>
      <c r="K133">
        <f t="shared" si="11"/>
        <v>5795.5161290322585</v>
      </c>
      <c r="L133">
        <f t="shared" si="12"/>
        <v>0</v>
      </c>
      <c r="M133">
        <f t="shared" si="13"/>
        <v>0</v>
      </c>
    </row>
    <row r="134" spans="1:13" x14ac:dyDescent="0.25">
      <c r="A134" s="3">
        <v>43759</v>
      </c>
      <c r="B134" s="9">
        <f t="shared" si="10"/>
        <v>2019</v>
      </c>
      <c r="C134" s="10">
        <v>2865</v>
      </c>
      <c r="D134">
        <v>3472.516129032258</v>
      </c>
      <c r="E134">
        <f t="shared" si="14"/>
        <v>1.2120475144964251</v>
      </c>
      <c r="I134" s="3">
        <v>43759</v>
      </c>
      <c r="J134" s="10">
        <v>2865</v>
      </c>
      <c r="K134">
        <f t="shared" si="11"/>
        <v>3472.516129032258</v>
      </c>
      <c r="L134">
        <f t="shared" si="12"/>
        <v>0</v>
      </c>
      <c r="M134">
        <f t="shared" si="13"/>
        <v>0</v>
      </c>
    </row>
    <row r="135" spans="1:13" x14ac:dyDescent="0.25">
      <c r="A135" s="3">
        <v>43760</v>
      </c>
      <c r="B135" s="9">
        <f t="shared" si="10"/>
        <v>2019</v>
      </c>
      <c r="C135" s="10">
        <v>2776</v>
      </c>
      <c r="D135">
        <v>3334.516129032258</v>
      </c>
      <c r="E135">
        <f t="shared" si="14"/>
        <v>1.2011945709770382</v>
      </c>
      <c r="I135" s="3">
        <v>43760</v>
      </c>
      <c r="J135" s="10">
        <v>2776</v>
      </c>
      <c r="K135">
        <f t="shared" si="11"/>
        <v>3334.516129032258</v>
      </c>
      <c r="L135">
        <f t="shared" si="12"/>
        <v>0</v>
      </c>
      <c r="M135">
        <f t="shared" si="13"/>
        <v>0</v>
      </c>
    </row>
    <row r="136" spans="1:13" x14ac:dyDescent="0.25">
      <c r="A136" s="3">
        <v>43761</v>
      </c>
      <c r="B136" s="9">
        <f t="shared" si="10"/>
        <v>2019</v>
      </c>
      <c r="C136" s="10">
        <v>2956</v>
      </c>
      <c r="D136">
        <v>3762.516129032258</v>
      </c>
      <c r="E136">
        <f t="shared" si="14"/>
        <v>1.2728403684141603</v>
      </c>
      <c r="I136" s="3">
        <v>43761</v>
      </c>
      <c r="J136" s="10">
        <v>2956</v>
      </c>
      <c r="K136">
        <f t="shared" si="11"/>
        <v>3762.516129032258</v>
      </c>
      <c r="L136">
        <f t="shared" si="12"/>
        <v>0</v>
      </c>
      <c r="M136">
        <f t="shared" si="13"/>
        <v>0</v>
      </c>
    </row>
    <row r="137" spans="1:13" x14ac:dyDescent="0.25">
      <c r="A137" s="3">
        <v>43762</v>
      </c>
      <c r="B137" s="9">
        <f t="shared" si="10"/>
        <v>2019</v>
      </c>
      <c r="C137" s="10">
        <v>3470</v>
      </c>
      <c r="D137">
        <v>4497.5161290322585</v>
      </c>
      <c r="E137">
        <f t="shared" si="14"/>
        <v>1.2961141582225528</v>
      </c>
      <c r="I137" s="3">
        <v>43762</v>
      </c>
      <c r="J137" s="10">
        <v>3470</v>
      </c>
      <c r="K137">
        <f t="shared" si="11"/>
        <v>4497.5161290322585</v>
      </c>
      <c r="L137">
        <f t="shared" si="12"/>
        <v>0</v>
      </c>
      <c r="M137">
        <f t="shared" si="13"/>
        <v>0</v>
      </c>
    </row>
    <row r="138" spans="1:13" x14ac:dyDescent="0.25">
      <c r="A138" s="3">
        <v>43763</v>
      </c>
      <c r="B138" s="9">
        <f t="shared" si="10"/>
        <v>2019</v>
      </c>
      <c r="C138" s="10">
        <v>4842</v>
      </c>
      <c r="D138">
        <v>5437.5161290322585</v>
      </c>
      <c r="E138">
        <f t="shared" si="14"/>
        <v>1.1229897003371041</v>
      </c>
      <c r="I138" s="3">
        <v>43763</v>
      </c>
      <c r="J138" s="10">
        <v>4842</v>
      </c>
      <c r="K138">
        <f t="shared" si="11"/>
        <v>5437.5161290322585</v>
      </c>
      <c r="L138">
        <f t="shared" si="12"/>
        <v>0</v>
      </c>
      <c r="M138">
        <f t="shared" si="13"/>
        <v>0</v>
      </c>
    </row>
    <row r="139" spans="1:13" x14ac:dyDescent="0.25">
      <c r="A139" s="3">
        <v>43764</v>
      </c>
      <c r="B139" s="9">
        <f t="shared" si="10"/>
        <v>2019</v>
      </c>
      <c r="C139" s="10">
        <v>7545</v>
      </c>
      <c r="D139">
        <v>8684.5161290322576</v>
      </c>
      <c r="E139">
        <f t="shared" si="14"/>
        <v>1.1510293080228307</v>
      </c>
      <c r="I139" s="3">
        <v>43764</v>
      </c>
      <c r="J139" s="10">
        <v>7545</v>
      </c>
      <c r="K139">
        <f t="shared" si="11"/>
        <v>8684.5161290322576</v>
      </c>
      <c r="L139">
        <f t="shared" si="12"/>
        <v>0</v>
      </c>
      <c r="M139">
        <f t="shared" si="13"/>
        <v>0</v>
      </c>
    </row>
    <row r="140" spans="1:13" x14ac:dyDescent="0.25">
      <c r="A140" s="3">
        <v>43765</v>
      </c>
      <c r="B140" s="9">
        <f t="shared" si="10"/>
        <v>2019</v>
      </c>
      <c r="C140" s="10">
        <v>4984</v>
      </c>
      <c r="D140">
        <v>6165.5161290322585</v>
      </c>
      <c r="E140">
        <f t="shared" si="14"/>
        <v>1.2370618236421065</v>
      </c>
      <c r="I140" s="3">
        <v>43765</v>
      </c>
      <c r="J140" s="10">
        <v>4984</v>
      </c>
      <c r="K140">
        <f t="shared" si="11"/>
        <v>6165.5161290322585</v>
      </c>
      <c r="L140">
        <f t="shared" si="12"/>
        <v>0</v>
      </c>
      <c r="M140">
        <f t="shared" si="13"/>
        <v>0</v>
      </c>
    </row>
    <row r="141" spans="1:13" x14ac:dyDescent="0.25">
      <c r="A141" s="3">
        <v>43766</v>
      </c>
      <c r="B141" s="9">
        <f t="shared" si="10"/>
        <v>2019</v>
      </c>
      <c r="C141" s="10">
        <v>2673</v>
      </c>
      <c r="D141">
        <v>2506.516129032258</v>
      </c>
      <c r="E141">
        <f t="shared" si="14"/>
        <v>0.93771647176665096</v>
      </c>
      <c r="I141" s="3">
        <v>43766</v>
      </c>
      <c r="J141" s="10">
        <v>2673</v>
      </c>
      <c r="K141">
        <f t="shared" si="11"/>
        <v>2506.516129032258</v>
      </c>
      <c r="L141">
        <f t="shared" si="12"/>
        <v>0</v>
      </c>
      <c r="M141">
        <f t="shared" si="13"/>
        <v>0</v>
      </c>
    </row>
    <row r="142" spans="1:13" x14ac:dyDescent="0.25">
      <c r="A142" s="3">
        <v>43767</v>
      </c>
      <c r="B142" s="9">
        <f t="shared" si="10"/>
        <v>2019</v>
      </c>
      <c r="C142" s="10">
        <v>2996</v>
      </c>
      <c r="D142">
        <v>2375.516129032258</v>
      </c>
      <c r="E142">
        <f t="shared" si="14"/>
        <v>0.79289590421637457</v>
      </c>
      <c r="I142" s="3">
        <v>43767</v>
      </c>
      <c r="J142" s="10">
        <v>2996</v>
      </c>
      <c r="K142">
        <f t="shared" si="11"/>
        <v>2375.516129032258</v>
      </c>
      <c r="L142">
        <f t="shared" si="12"/>
        <v>0</v>
      </c>
      <c r="M142">
        <f t="shared" si="13"/>
        <v>0</v>
      </c>
    </row>
    <row r="143" spans="1:13" x14ac:dyDescent="0.25">
      <c r="A143" s="3">
        <v>43768</v>
      </c>
      <c r="B143" s="9">
        <f t="shared" si="10"/>
        <v>2019</v>
      </c>
      <c r="C143" s="10">
        <v>3445</v>
      </c>
      <c r="D143">
        <v>2875.516129032258</v>
      </c>
      <c r="E143">
        <f t="shared" si="14"/>
        <v>0.83469263542300665</v>
      </c>
      <c r="I143" s="3">
        <v>43768</v>
      </c>
      <c r="J143" s="10">
        <v>3445</v>
      </c>
      <c r="K143">
        <f t="shared" si="11"/>
        <v>2875.516129032258</v>
      </c>
      <c r="L143">
        <f t="shared" si="12"/>
        <v>0</v>
      </c>
      <c r="M143">
        <f t="shared" si="13"/>
        <v>0</v>
      </c>
    </row>
    <row r="144" spans="1:13" x14ac:dyDescent="0.25">
      <c r="A144" s="3">
        <v>43769</v>
      </c>
      <c r="B144" s="9">
        <f t="shared" si="10"/>
        <v>2019</v>
      </c>
      <c r="C144" s="10">
        <v>4179</v>
      </c>
      <c r="D144">
        <v>3217.516129032258</v>
      </c>
      <c r="E144">
        <f t="shared" si="14"/>
        <v>0.76992489328362246</v>
      </c>
      <c r="I144" s="3">
        <v>43769</v>
      </c>
      <c r="J144" s="10">
        <v>4179</v>
      </c>
      <c r="K144">
        <f t="shared" si="11"/>
        <v>3217.516129032258</v>
      </c>
      <c r="L144">
        <f t="shared" si="12"/>
        <v>0</v>
      </c>
      <c r="M144">
        <f t="shared" si="13"/>
        <v>0</v>
      </c>
    </row>
    <row r="145" spans="1:13" x14ac:dyDescent="0.25">
      <c r="A145" s="3">
        <v>43770</v>
      </c>
      <c r="B145" s="9">
        <f t="shared" si="10"/>
        <v>2019</v>
      </c>
      <c r="C145" s="10">
        <v>7117</v>
      </c>
      <c r="D145">
        <v>4408.2333333333336</v>
      </c>
      <c r="E145">
        <f t="shared" si="14"/>
        <v>0.61939487611821464</v>
      </c>
      <c r="I145" s="3">
        <v>43770</v>
      </c>
      <c r="J145" s="10">
        <v>7117</v>
      </c>
      <c r="K145">
        <f t="shared" si="11"/>
        <v>4408.2333333333336</v>
      </c>
      <c r="L145">
        <f t="shared" si="12"/>
        <v>0</v>
      </c>
      <c r="M145">
        <f t="shared" si="13"/>
        <v>0</v>
      </c>
    </row>
    <row r="146" spans="1:13" x14ac:dyDescent="0.25">
      <c r="A146" s="3">
        <v>43771</v>
      </c>
      <c r="B146" s="9">
        <f t="shared" si="10"/>
        <v>2019</v>
      </c>
      <c r="C146" s="10">
        <v>10241</v>
      </c>
      <c r="D146">
        <v>6552.2333333333336</v>
      </c>
      <c r="E146">
        <f t="shared" si="14"/>
        <v>0.63980405559352926</v>
      </c>
      <c r="I146" s="3">
        <v>43771</v>
      </c>
      <c r="J146" s="10">
        <v>10241</v>
      </c>
      <c r="K146">
        <f t="shared" si="11"/>
        <v>6552.2333333333336</v>
      </c>
      <c r="L146">
        <f t="shared" si="12"/>
        <v>0</v>
      </c>
      <c r="M146">
        <f t="shared" si="13"/>
        <v>0</v>
      </c>
    </row>
    <row r="147" spans="1:13" x14ac:dyDescent="0.25">
      <c r="A147" s="3">
        <v>43772</v>
      </c>
      <c r="B147" s="9">
        <f t="shared" si="10"/>
        <v>2019</v>
      </c>
      <c r="C147" s="10">
        <v>6811</v>
      </c>
      <c r="D147">
        <v>3932.2333333333331</v>
      </c>
      <c r="E147">
        <f t="shared" si="14"/>
        <v>0.57733568247442857</v>
      </c>
      <c r="I147" s="3">
        <v>43772</v>
      </c>
      <c r="J147" s="10">
        <v>6811</v>
      </c>
      <c r="K147">
        <f t="shared" si="11"/>
        <v>3932.2333333333331</v>
      </c>
      <c r="L147">
        <f t="shared" si="12"/>
        <v>0</v>
      </c>
      <c r="M147">
        <f t="shared" si="13"/>
        <v>0</v>
      </c>
    </row>
    <row r="148" spans="1:13" x14ac:dyDescent="0.25">
      <c r="A148" s="3">
        <v>43773</v>
      </c>
      <c r="B148" s="9">
        <f t="shared" si="10"/>
        <v>2019</v>
      </c>
      <c r="C148" s="10">
        <v>2897</v>
      </c>
      <c r="D148">
        <v>1687.2333333333333</v>
      </c>
      <c r="E148">
        <f t="shared" si="14"/>
        <v>0.5824070877919687</v>
      </c>
      <c r="I148" s="3">
        <v>43773</v>
      </c>
      <c r="J148" s="10">
        <v>2897</v>
      </c>
      <c r="K148">
        <f t="shared" si="11"/>
        <v>1687.2333333333333</v>
      </c>
      <c r="L148">
        <f t="shared" si="12"/>
        <v>0</v>
      </c>
      <c r="M148">
        <f t="shared" si="13"/>
        <v>0</v>
      </c>
    </row>
    <row r="149" spans="1:13" x14ac:dyDescent="0.25">
      <c r="A149" s="3">
        <v>43774</v>
      </c>
      <c r="B149" s="9">
        <f t="shared" si="10"/>
        <v>2019</v>
      </c>
      <c r="C149" s="10">
        <v>2874</v>
      </c>
      <c r="D149">
        <v>2101.2333333333331</v>
      </c>
      <c r="E149">
        <f t="shared" si="14"/>
        <v>0.73111807005335183</v>
      </c>
      <c r="I149" s="3">
        <v>43774</v>
      </c>
      <c r="J149" s="10">
        <v>2874</v>
      </c>
      <c r="K149">
        <f t="shared" si="11"/>
        <v>2101.2333333333331</v>
      </c>
      <c r="L149">
        <f t="shared" si="12"/>
        <v>0</v>
      </c>
      <c r="M149">
        <f t="shared" si="13"/>
        <v>0</v>
      </c>
    </row>
    <row r="150" spans="1:13" x14ac:dyDescent="0.25">
      <c r="A150" s="3">
        <v>43775</v>
      </c>
      <c r="B150" s="9">
        <f t="shared" si="10"/>
        <v>2019</v>
      </c>
      <c r="C150" s="10">
        <v>2868</v>
      </c>
      <c r="D150">
        <v>2244.2333333333331</v>
      </c>
      <c r="E150">
        <f t="shared" si="14"/>
        <v>0.78250813575081346</v>
      </c>
      <c r="I150" s="3">
        <v>43775</v>
      </c>
      <c r="J150" s="10">
        <v>2868</v>
      </c>
      <c r="K150">
        <f t="shared" si="11"/>
        <v>2244.2333333333331</v>
      </c>
      <c r="L150">
        <f t="shared" si="12"/>
        <v>0</v>
      </c>
      <c r="M150">
        <f t="shared" si="13"/>
        <v>0</v>
      </c>
    </row>
    <row r="151" spans="1:13" x14ac:dyDescent="0.25">
      <c r="A151" s="3">
        <v>43776</v>
      </c>
      <c r="B151" s="9">
        <f t="shared" si="10"/>
        <v>2019</v>
      </c>
      <c r="C151" s="10">
        <v>2967</v>
      </c>
      <c r="D151">
        <v>2257.2333333333331</v>
      </c>
      <c r="E151">
        <f t="shared" si="14"/>
        <v>0.76077968767554205</v>
      </c>
      <c r="I151" s="3">
        <v>43776</v>
      </c>
      <c r="J151" s="10">
        <v>2967</v>
      </c>
      <c r="K151">
        <f t="shared" si="11"/>
        <v>2257.2333333333331</v>
      </c>
      <c r="L151">
        <f t="shared" si="12"/>
        <v>0</v>
      </c>
      <c r="M151">
        <f t="shared" si="13"/>
        <v>0</v>
      </c>
    </row>
    <row r="152" spans="1:13" x14ac:dyDescent="0.25">
      <c r="A152" s="3">
        <v>43777</v>
      </c>
      <c r="B152" s="9">
        <f t="shared" si="10"/>
        <v>2019</v>
      </c>
      <c r="C152" s="10">
        <v>4305</v>
      </c>
      <c r="D152">
        <v>2724.2333333333331</v>
      </c>
      <c r="E152">
        <f t="shared" si="14"/>
        <v>0.63280681378242354</v>
      </c>
      <c r="I152" s="3">
        <v>43777</v>
      </c>
      <c r="J152" s="10">
        <v>4305</v>
      </c>
      <c r="K152">
        <f t="shared" si="11"/>
        <v>2724.2333333333331</v>
      </c>
      <c r="L152">
        <f t="shared" si="12"/>
        <v>0</v>
      </c>
      <c r="M152">
        <f t="shared" si="13"/>
        <v>0</v>
      </c>
    </row>
    <row r="153" spans="1:13" x14ac:dyDescent="0.25">
      <c r="A153" s="3">
        <v>43778</v>
      </c>
      <c r="B153" s="9">
        <f t="shared" si="10"/>
        <v>2019</v>
      </c>
      <c r="C153" s="10">
        <v>7157</v>
      </c>
      <c r="D153">
        <v>4865.2333333333336</v>
      </c>
      <c r="E153">
        <f t="shared" si="14"/>
        <v>0.67978668902240236</v>
      </c>
      <c r="I153" s="3">
        <v>43778</v>
      </c>
      <c r="J153" s="10">
        <v>7157</v>
      </c>
      <c r="K153">
        <f t="shared" si="11"/>
        <v>4865.2333333333336</v>
      </c>
      <c r="L153">
        <f t="shared" si="12"/>
        <v>0</v>
      </c>
      <c r="M153">
        <f t="shared" si="13"/>
        <v>0</v>
      </c>
    </row>
    <row r="154" spans="1:13" x14ac:dyDescent="0.25">
      <c r="A154" s="3">
        <v>43779</v>
      </c>
      <c r="B154" s="9">
        <f t="shared" si="10"/>
        <v>2019</v>
      </c>
      <c r="C154" s="10">
        <v>5007</v>
      </c>
      <c r="D154">
        <v>2880.2333333333331</v>
      </c>
      <c r="E154">
        <f t="shared" si="14"/>
        <v>0.57524132880633772</v>
      </c>
      <c r="I154" s="3">
        <v>43779</v>
      </c>
      <c r="J154" s="10">
        <v>5007</v>
      </c>
      <c r="K154">
        <f t="shared" si="11"/>
        <v>2880.2333333333331</v>
      </c>
      <c r="L154">
        <f t="shared" si="12"/>
        <v>0</v>
      </c>
      <c r="M154">
        <f t="shared" si="13"/>
        <v>0</v>
      </c>
    </row>
    <row r="155" spans="1:13" x14ac:dyDescent="0.25">
      <c r="A155" s="3">
        <v>43780</v>
      </c>
      <c r="B155" s="9">
        <f t="shared" si="10"/>
        <v>2019</v>
      </c>
      <c r="C155" s="10">
        <v>2345</v>
      </c>
      <c r="D155">
        <v>1510.2333333333333</v>
      </c>
      <c r="E155">
        <f t="shared" si="14"/>
        <v>0.64402274342572852</v>
      </c>
      <c r="I155" s="3">
        <v>43780</v>
      </c>
      <c r="J155" s="10">
        <v>2345</v>
      </c>
      <c r="K155">
        <f t="shared" si="11"/>
        <v>1510.2333333333333</v>
      </c>
      <c r="L155">
        <f t="shared" si="12"/>
        <v>0</v>
      </c>
      <c r="M155">
        <f t="shared" si="13"/>
        <v>0</v>
      </c>
    </row>
    <row r="156" spans="1:13" x14ac:dyDescent="0.25">
      <c r="A156" s="3">
        <v>43781</v>
      </c>
      <c r="B156" s="9">
        <f t="shared" si="10"/>
        <v>2019</v>
      </c>
      <c r="C156" s="10">
        <v>2189</v>
      </c>
      <c r="D156">
        <v>1334.2333333333333</v>
      </c>
      <c r="E156">
        <f t="shared" si="14"/>
        <v>0.60951728338663014</v>
      </c>
      <c r="I156" s="3">
        <v>43781</v>
      </c>
      <c r="J156" s="10">
        <v>2189</v>
      </c>
      <c r="K156">
        <f t="shared" si="11"/>
        <v>1334.2333333333333</v>
      </c>
      <c r="L156">
        <f t="shared" si="12"/>
        <v>0</v>
      </c>
      <c r="M156">
        <f t="shared" si="13"/>
        <v>0</v>
      </c>
    </row>
    <row r="157" spans="1:13" x14ac:dyDescent="0.25">
      <c r="A157" s="3">
        <v>43782</v>
      </c>
      <c r="B157" s="9">
        <f t="shared" si="10"/>
        <v>2019</v>
      </c>
      <c r="C157" s="10">
        <v>2588</v>
      </c>
      <c r="D157">
        <v>1529.2333333333333</v>
      </c>
      <c r="E157">
        <f t="shared" si="14"/>
        <v>0.59089386913961872</v>
      </c>
      <c r="I157" s="3">
        <v>43782</v>
      </c>
      <c r="J157" s="10">
        <v>2588</v>
      </c>
      <c r="K157">
        <f t="shared" si="11"/>
        <v>1529.2333333333333</v>
      </c>
      <c r="L157">
        <f t="shared" si="12"/>
        <v>0</v>
      </c>
      <c r="M157">
        <f t="shared" si="13"/>
        <v>0</v>
      </c>
    </row>
    <row r="158" spans="1:13" x14ac:dyDescent="0.25">
      <c r="A158" s="3">
        <v>43783</v>
      </c>
      <c r="B158" s="9">
        <f t="shared" si="10"/>
        <v>2019</v>
      </c>
      <c r="C158" s="10">
        <v>2660</v>
      </c>
      <c r="D158">
        <v>1549.2333333333333</v>
      </c>
      <c r="E158">
        <f t="shared" si="14"/>
        <v>0.58241854636591484</v>
      </c>
      <c r="I158" s="3">
        <v>43783</v>
      </c>
      <c r="J158" s="10">
        <v>2660</v>
      </c>
      <c r="K158">
        <f t="shared" si="11"/>
        <v>1549.2333333333333</v>
      </c>
      <c r="L158">
        <f t="shared" si="12"/>
        <v>0</v>
      </c>
      <c r="M158">
        <f t="shared" si="13"/>
        <v>0</v>
      </c>
    </row>
    <row r="159" spans="1:13" x14ac:dyDescent="0.25">
      <c r="A159" s="3">
        <v>43784</v>
      </c>
      <c r="B159" s="9">
        <f t="shared" si="10"/>
        <v>2019</v>
      </c>
      <c r="C159" s="10">
        <v>3895</v>
      </c>
      <c r="D159">
        <v>2250.2333333333331</v>
      </c>
      <c r="E159">
        <f t="shared" si="14"/>
        <v>0.57772357723577228</v>
      </c>
      <c r="I159" s="3">
        <v>43784</v>
      </c>
      <c r="J159" s="10">
        <v>3895</v>
      </c>
      <c r="K159">
        <f t="shared" si="11"/>
        <v>2250.2333333333331</v>
      </c>
      <c r="L159">
        <f t="shared" si="12"/>
        <v>0</v>
      </c>
      <c r="M159">
        <f t="shared" si="13"/>
        <v>0</v>
      </c>
    </row>
    <row r="160" spans="1:13" x14ac:dyDescent="0.25">
      <c r="A160" s="3">
        <v>43785</v>
      </c>
      <c r="B160" s="9">
        <f t="shared" si="10"/>
        <v>2019</v>
      </c>
      <c r="C160" s="10">
        <v>5789</v>
      </c>
      <c r="D160">
        <v>2945.2333333333331</v>
      </c>
      <c r="E160">
        <f t="shared" si="14"/>
        <v>0.50876374733690333</v>
      </c>
      <c r="I160" s="3">
        <v>43785</v>
      </c>
      <c r="J160" s="10">
        <v>5789</v>
      </c>
      <c r="K160">
        <f t="shared" si="11"/>
        <v>2945.2333333333331</v>
      </c>
      <c r="L160">
        <f t="shared" si="12"/>
        <v>0</v>
      </c>
      <c r="M160">
        <f t="shared" si="13"/>
        <v>0</v>
      </c>
    </row>
    <row r="161" spans="1:13" x14ac:dyDescent="0.25">
      <c r="A161" s="3">
        <v>43786</v>
      </c>
      <c r="B161" s="9">
        <f t="shared" si="10"/>
        <v>2019</v>
      </c>
      <c r="C161" s="10">
        <v>4619</v>
      </c>
      <c r="D161">
        <v>2191.2333333333331</v>
      </c>
      <c r="E161">
        <f t="shared" si="14"/>
        <v>0.47439561232590022</v>
      </c>
      <c r="I161" s="3">
        <v>43786</v>
      </c>
      <c r="J161" s="10">
        <v>4619</v>
      </c>
      <c r="K161">
        <f t="shared" si="11"/>
        <v>2191.2333333333331</v>
      </c>
      <c r="L161">
        <f t="shared" si="12"/>
        <v>0</v>
      </c>
      <c r="M161">
        <f t="shared" si="13"/>
        <v>0</v>
      </c>
    </row>
    <row r="162" spans="1:13" x14ac:dyDescent="0.25">
      <c r="A162" s="3">
        <v>43787</v>
      </c>
      <c r="B162" s="9">
        <f t="shared" si="10"/>
        <v>2019</v>
      </c>
      <c r="C162" s="10">
        <v>2112</v>
      </c>
      <c r="D162">
        <v>1326.2333333333333</v>
      </c>
      <c r="E162">
        <f t="shared" si="14"/>
        <v>0.62795138888888891</v>
      </c>
      <c r="I162" s="3">
        <v>43787</v>
      </c>
      <c r="J162" s="10">
        <v>2112</v>
      </c>
      <c r="K162">
        <f t="shared" si="11"/>
        <v>1326.2333333333333</v>
      </c>
      <c r="L162">
        <f t="shared" si="12"/>
        <v>0</v>
      </c>
      <c r="M162">
        <f t="shared" si="13"/>
        <v>0</v>
      </c>
    </row>
    <row r="163" spans="1:13" x14ac:dyDescent="0.25">
      <c r="A163" s="3">
        <v>43788</v>
      </c>
      <c r="B163" s="9">
        <f t="shared" si="10"/>
        <v>2019</v>
      </c>
      <c r="C163" s="10">
        <v>2056</v>
      </c>
      <c r="D163">
        <v>1314.2333333333333</v>
      </c>
      <c r="E163">
        <f t="shared" si="14"/>
        <v>0.6392185473411155</v>
      </c>
      <c r="I163" s="3">
        <v>43788</v>
      </c>
      <c r="J163" s="10">
        <v>2056</v>
      </c>
      <c r="K163">
        <f t="shared" si="11"/>
        <v>1314.2333333333333</v>
      </c>
      <c r="L163">
        <f t="shared" si="12"/>
        <v>0</v>
      </c>
      <c r="M163">
        <f t="shared" si="13"/>
        <v>0</v>
      </c>
    </row>
    <row r="164" spans="1:13" x14ac:dyDescent="0.25">
      <c r="A164" s="3">
        <v>43789</v>
      </c>
      <c r="B164" s="9">
        <f t="shared" si="10"/>
        <v>2019</v>
      </c>
      <c r="C164" s="10">
        <v>2225</v>
      </c>
      <c r="D164">
        <v>1286.2333333333333</v>
      </c>
      <c r="E164">
        <f t="shared" si="14"/>
        <v>0.57808239700374531</v>
      </c>
      <c r="I164" s="3">
        <v>43789</v>
      </c>
      <c r="J164" s="10">
        <v>2225</v>
      </c>
      <c r="K164">
        <f t="shared" si="11"/>
        <v>1286.2333333333333</v>
      </c>
      <c r="L164">
        <f t="shared" si="12"/>
        <v>0</v>
      </c>
      <c r="M164">
        <f t="shared" si="13"/>
        <v>0</v>
      </c>
    </row>
    <row r="165" spans="1:13" x14ac:dyDescent="0.25">
      <c r="A165" s="3">
        <v>43790</v>
      </c>
      <c r="B165" s="9">
        <f t="shared" si="10"/>
        <v>2019</v>
      </c>
      <c r="C165" s="10">
        <v>2426</v>
      </c>
      <c r="D165">
        <v>1432.2333333333333</v>
      </c>
      <c r="E165">
        <f t="shared" si="14"/>
        <v>0.59036823303105246</v>
      </c>
      <c r="I165" s="3">
        <v>43790</v>
      </c>
      <c r="J165" s="10">
        <v>2426</v>
      </c>
      <c r="K165">
        <f t="shared" si="11"/>
        <v>1432.2333333333333</v>
      </c>
      <c r="L165">
        <f t="shared" si="12"/>
        <v>0</v>
      </c>
      <c r="M165">
        <f t="shared" si="13"/>
        <v>0</v>
      </c>
    </row>
    <row r="166" spans="1:13" x14ac:dyDescent="0.25">
      <c r="A166" s="3">
        <v>43791</v>
      </c>
      <c r="B166" s="9">
        <f t="shared" si="10"/>
        <v>2019</v>
      </c>
      <c r="C166" s="10">
        <v>3888</v>
      </c>
      <c r="D166">
        <v>2048.2333333333331</v>
      </c>
      <c r="E166">
        <f t="shared" si="14"/>
        <v>0.52680898491083672</v>
      </c>
      <c r="I166" s="3">
        <v>43791</v>
      </c>
      <c r="J166" s="10">
        <v>3888</v>
      </c>
      <c r="K166">
        <f t="shared" si="11"/>
        <v>2048.2333333333331</v>
      </c>
      <c r="L166">
        <f t="shared" si="12"/>
        <v>0</v>
      </c>
      <c r="M166">
        <f t="shared" si="13"/>
        <v>0</v>
      </c>
    </row>
    <row r="167" spans="1:13" x14ac:dyDescent="0.25">
      <c r="A167" s="3">
        <v>43792</v>
      </c>
      <c r="B167" s="9">
        <f t="shared" si="10"/>
        <v>2019</v>
      </c>
      <c r="C167" s="10">
        <v>6084</v>
      </c>
      <c r="D167">
        <v>3308.2333333333331</v>
      </c>
      <c r="E167">
        <f t="shared" si="14"/>
        <v>0.54375958799035717</v>
      </c>
      <c r="I167" s="3">
        <v>43792</v>
      </c>
      <c r="J167" s="10">
        <v>6084</v>
      </c>
      <c r="K167">
        <f t="shared" si="11"/>
        <v>3308.2333333333331</v>
      </c>
      <c r="L167">
        <f t="shared" si="12"/>
        <v>0</v>
      </c>
      <c r="M167">
        <f t="shared" si="13"/>
        <v>0</v>
      </c>
    </row>
    <row r="168" spans="1:13" x14ac:dyDescent="0.25">
      <c r="A168" s="3">
        <v>43793</v>
      </c>
      <c r="B168" s="9">
        <f t="shared" si="10"/>
        <v>2019</v>
      </c>
      <c r="C168" s="10">
        <v>4701</v>
      </c>
      <c r="D168">
        <v>2279.2333333333331</v>
      </c>
      <c r="E168">
        <f t="shared" si="14"/>
        <v>0.48484010494221086</v>
      </c>
      <c r="I168" s="3">
        <v>43793</v>
      </c>
      <c r="J168" s="10">
        <v>4701</v>
      </c>
      <c r="K168">
        <f t="shared" si="11"/>
        <v>2279.2333333333331</v>
      </c>
      <c r="L168">
        <f t="shared" si="12"/>
        <v>0</v>
      </c>
      <c r="M168">
        <f t="shared" si="13"/>
        <v>0</v>
      </c>
    </row>
    <row r="169" spans="1:13" x14ac:dyDescent="0.25">
      <c r="A169" s="3">
        <v>43794</v>
      </c>
      <c r="B169" s="9">
        <f t="shared" si="10"/>
        <v>2019</v>
      </c>
      <c r="C169" s="10">
        <v>2684</v>
      </c>
      <c r="D169">
        <v>1389.2333333333333</v>
      </c>
      <c r="E169">
        <f t="shared" si="14"/>
        <v>0.51759811227024344</v>
      </c>
      <c r="I169" s="3">
        <v>43794</v>
      </c>
      <c r="J169" s="10">
        <v>2684</v>
      </c>
      <c r="K169">
        <f t="shared" si="11"/>
        <v>1389.2333333333333</v>
      </c>
      <c r="L169">
        <f t="shared" si="12"/>
        <v>0</v>
      </c>
      <c r="M169">
        <f t="shared" si="13"/>
        <v>0</v>
      </c>
    </row>
    <row r="170" spans="1:13" x14ac:dyDescent="0.25">
      <c r="A170" s="3">
        <v>43795</v>
      </c>
      <c r="B170" s="9">
        <f t="shared" si="10"/>
        <v>2019</v>
      </c>
      <c r="C170" s="10">
        <v>3348</v>
      </c>
      <c r="D170">
        <v>1666.2333333333333</v>
      </c>
      <c r="E170">
        <f t="shared" si="14"/>
        <v>0.49768020708880922</v>
      </c>
      <c r="I170" s="3">
        <v>43795</v>
      </c>
      <c r="J170" s="10">
        <v>3348</v>
      </c>
      <c r="K170">
        <f t="shared" si="11"/>
        <v>1666.2333333333333</v>
      </c>
      <c r="L170">
        <f t="shared" si="12"/>
        <v>0</v>
      </c>
      <c r="M170">
        <f t="shared" si="13"/>
        <v>0</v>
      </c>
    </row>
    <row r="171" spans="1:13" x14ac:dyDescent="0.25">
      <c r="A171" s="3">
        <v>43796</v>
      </c>
      <c r="B171" s="9">
        <f t="shared" si="10"/>
        <v>2019</v>
      </c>
      <c r="C171" s="10">
        <v>3274</v>
      </c>
      <c r="D171">
        <v>1783.2333333333333</v>
      </c>
      <c r="E171">
        <f t="shared" si="14"/>
        <v>0.54466503767053553</v>
      </c>
      <c r="I171" s="3">
        <v>43796</v>
      </c>
      <c r="J171" s="10">
        <v>3274</v>
      </c>
      <c r="K171">
        <f t="shared" si="11"/>
        <v>1783.2333333333333</v>
      </c>
      <c r="L171">
        <f t="shared" si="12"/>
        <v>0</v>
      </c>
      <c r="M171">
        <f t="shared" si="13"/>
        <v>0</v>
      </c>
    </row>
    <row r="172" spans="1:13" x14ac:dyDescent="0.25">
      <c r="A172" s="3">
        <v>43797</v>
      </c>
      <c r="B172" s="9">
        <f t="shared" si="10"/>
        <v>2019</v>
      </c>
      <c r="C172" s="10">
        <v>3678</v>
      </c>
      <c r="D172">
        <v>1961.2333333333333</v>
      </c>
      <c r="E172">
        <f t="shared" si="14"/>
        <v>0.5332336414718144</v>
      </c>
      <c r="I172" s="3">
        <v>43797</v>
      </c>
      <c r="J172" s="10">
        <v>3678</v>
      </c>
      <c r="K172">
        <f t="shared" si="11"/>
        <v>1961.2333333333333</v>
      </c>
      <c r="L172">
        <f t="shared" si="12"/>
        <v>0</v>
      </c>
      <c r="M172">
        <f t="shared" si="13"/>
        <v>0</v>
      </c>
    </row>
    <row r="173" spans="1:13" x14ac:dyDescent="0.25">
      <c r="A173" s="3">
        <v>43798</v>
      </c>
      <c r="B173" s="9">
        <f t="shared" si="10"/>
        <v>2019</v>
      </c>
      <c r="C173" s="10">
        <v>5613</v>
      </c>
      <c r="D173">
        <v>2665.2333333333331</v>
      </c>
      <c r="E173">
        <f t="shared" si="14"/>
        <v>0.47483223469327152</v>
      </c>
      <c r="I173" s="3">
        <v>43798</v>
      </c>
      <c r="J173" s="10">
        <v>5613</v>
      </c>
      <c r="K173">
        <f t="shared" si="11"/>
        <v>2665.2333333333331</v>
      </c>
      <c r="L173">
        <f t="shared" si="12"/>
        <v>0</v>
      </c>
      <c r="M173">
        <f t="shared" si="13"/>
        <v>0</v>
      </c>
    </row>
    <row r="174" spans="1:13" x14ac:dyDescent="0.25">
      <c r="A174" s="3">
        <v>43799</v>
      </c>
      <c r="B174" s="9">
        <f t="shared" si="10"/>
        <v>2019</v>
      </c>
      <c r="C174" s="10">
        <v>8313</v>
      </c>
      <c r="D174">
        <v>4164.2333333333336</v>
      </c>
      <c r="E174">
        <f t="shared" si="14"/>
        <v>0.50093026985845468</v>
      </c>
      <c r="I174" s="3">
        <v>43799</v>
      </c>
      <c r="J174" s="10">
        <v>8313</v>
      </c>
      <c r="K174">
        <f t="shared" si="11"/>
        <v>4164.2333333333336</v>
      </c>
      <c r="L174">
        <f t="shared" si="12"/>
        <v>0</v>
      </c>
      <c r="M174">
        <f t="shared" si="13"/>
        <v>0</v>
      </c>
    </row>
    <row r="175" spans="1:13" x14ac:dyDescent="0.25">
      <c r="A175" s="3">
        <v>43800</v>
      </c>
      <c r="B175" s="9">
        <f t="shared" si="10"/>
        <v>2019</v>
      </c>
      <c r="C175" s="10">
        <v>6437</v>
      </c>
      <c r="D175">
        <v>2945.9677419354839</v>
      </c>
      <c r="E175">
        <f t="shared" si="14"/>
        <v>0.45766160353199997</v>
      </c>
      <c r="I175" s="3">
        <v>43800</v>
      </c>
      <c r="J175" s="10">
        <v>6437</v>
      </c>
      <c r="K175">
        <f t="shared" si="11"/>
        <v>2945.9677419354839</v>
      </c>
      <c r="L175">
        <f t="shared" si="12"/>
        <v>0</v>
      </c>
      <c r="M175">
        <f t="shared" si="13"/>
        <v>0</v>
      </c>
    </row>
    <row r="176" spans="1:13" x14ac:dyDescent="0.25">
      <c r="A176" s="3">
        <v>43801</v>
      </c>
      <c r="B176" s="9">
        <f t="shared" si="10"/>
        <v>2019</v>
      </c>
      <c r="C176" s="10">
        <v>3138</v>
      </c>
      <c r="D176">
        <v>683.9677419354839</v>
      </c>
      <c r="E176">
        <f t="shared" si="14"/>
        <v>0.21796295154094453</v>
      </c>
      <c r="I176" s="3">
        <v>43801</v>
      </c>
      <c r="J176" s="10">
        <v>3138</v>
      </c>
      <c r="K176">
        <f t="shared" si="11"/>
        <v>683.9677419354839</v>
      </c>
      <c r="L176">
        <f t="shared" si="12"/>
        <v>0</v>
      </c>
      <c r="M176">
        <f t="shared" si="13"/>
        <v>0</v>
      </c>
    </row>
    <row r="177" spans="1:13" x14ac:dyDescent="0.25">
      <c r="A177" s="3">
        <v>43802</v>
      </c>
      <c r="B177" s="9">
        <f t="shared" si="10"/>
        <v>2019</v>
      </c>
      <c r="C177" s="10">
        <v>3400</v>
      </c>
      <c r="D177">
        <v>682.9677419354839</v>
      </c>
      <c r="E177">
        <f t="shared" si="14"/>
        <v>0.20087286527514234</v>
      </c>
      <c r="I177" s="3">
        <v>43802</v>
      </c>
      <c r="J177" s="10">
        <v>3400</v>
      </c>
      <c r="K177">
        <f t="shared" si="11"/>
        <v>682.9677419354839</v>
      </c>
      <c r="L177">
        <f t="shared" si="12"/>
        <v>0</v>
      </c>
      <c r="M177">
        <f t="shared" si="13"/>
        <v>0</v>
      </c>
    </row>
    <row r="178" spans="1:13" x14ac:dyDescent="0.25">
      <c r="A178" s="3">
        <v>43803</v>
      </c>
      <c r="B178" s="9">
        <f t="shared" si="10"/>
        <v>2019</v>
      </c>
      <c r="C178" s="10">
        <v>3731</v>
      </c>
      <c r="D178">
        <v>990.9677419354839</v>
      </c>
      <c r="E178">
        <f t="shared" si="14"/>
        <v>0.26560379038742532</v>
      </c>
      <c r="I178" s="3">
        <v>43803</v>
      </c>
      <c r="J178" s="10">
        <v>3731</v>
      </c>
      <c r="K178">
        <f t="shared" si="11"/>
        <v>990.9677419354839</v>
      </c>
      <c r="L178">
        <f t="shared" si="12"/>
        <v>0</v>
      </c>
      <c r="M178">
        <f t="shared" si="13"/>
        <v>0</v>
      </c>
    </row>
    <row r="179" spans="1:13" x14ac:dyDescent="0.25">
      <c r="A179" s="3">
        <v>43804</v>
      </c>
      <c r="B179" s="9">
        <f t="shared" si="10"/>
        <v>2019</v>
      </c>
      <c r="C179" s="10">
        <v>4162</v>
      </c>
      <c r="D179">
        <v>1823.9677419354839</v>
      </c>
      <c r="E179">
        <f t="shared" si="14"/>
        <v>0.43824309032568087</v>
      </c>
      <c r="I179" s="3">
        <v>43804</v>
      </c>
      <c r="J179" s="10">
        <v>4162</v>
      </c>
      <c r="K179">
        <f t="shared" si="11"/>
        <v>1823.9677419354839</v>
      </c>
      <c r="L179">
        <f t="shared" si="12"/>
        <v>0</v>
      </c>
      <c r="M179">
        <f t="shared" si="13"/>
        <v>0</v>
      </c>
    </row>
    <row r="180" spans="1:13" x14ac:dyDescent="0.25">
      <c r="A180" s="3">
        <v>43805</v>
      </c>
      <c r="B180" s="9">
        <f t="shared" si="10"/>
        <v>2019</v>
      </c>
      <c r="C180" s="10">
        <v>6716</v>
      </c>
      <c r="D180">
        <v>3661.9677419354839</v>
      </c>
      <c r="E180">
        <f t="shared" si="14"/>
        <v>0.54526023554727276</v>
      </c>
      <c r="I180" s="3">
        <v>43805</v>
      </c>
      <c r="J180" s="10">
        <v>6716</v>
      </c>
      <c r="K180">
        <f t="shared" si="11"/>
        <v>3661.9677419354839</v>
      </c>
      <c r="L180">
        <f t="shared" si="12"/>
        <v>0</v>
      </c>
      <c r="M180">
        <f t="shared" si="13"/>
        <v>0</v>
      </c>
    </row>
    <row r="181" spans="1:13" x14ac:dyDescent="0.25">
      <c r="A181" s="3">
        <v>43806</v>
      </c>
      <c r="B181" s="9">
        <f t="shared" si="10"/>
        <v>2019</v>
      </c>
      <c r="C181" s="10">
        <v>9029</v>
      </c>
      <c r="D181">
        <v>5424.9677419354839</v>
      </c>
      <c r="E181">
        <f t="shared" si="14"/>
        <v>0.60083815947895491</v>
      </c>
      <c r="I181" s="3">
        <v>43806</v>
      </c>
      <c r="J181" s="10">
        <v>9029</v>
      </c>
      <c r="K181">
        <f t="shared" si="11"/>
        <v>5424.9677419354839</v>
      </c>
      <c r="L181">
        <f t="shared" si="12"/>
        <v>0</v>
      </c>
      <c r="M181">
        <f t="shared" si="13"/>
        <v>0</v>
      </c>
    </row>
    <row r="182" spans="1:13" x14ac:dyDescent="0.25">
      <c r="A182" s="3">
        <v>43807</v>
      </c>
      <c r="B182" s="9">
        <f t="shared" si="10"/>
        <v>2019</v>
      </c>
      <c r="C182" s="10">
        <v>7180</v>
      </c>
      <c r="D182">
        <v>3998.9677419354839</v>
      </c>
      <c r="E182">
        <f t="shared" si="14"/>
        <v>0.55695929553418999</v>
      </c>
      <c r="I182" s="3">
        <v>43807</v>
      </c>
      <c r="J182" s="10">
        <v>7180</v>
      </c>
      <c r="K182">
        <f t="shared" si="11"/>
        <v>3998.9677419354839</v>
      </c>
      <c r="L182">
        <f t="shared" si="12"/>
        <v>0</v>
      </c>
      <c r="M182">
        <f t="shared" si="13"/>
        <v>0</v>
      </c>
    </row>
    <row r="183" spans="1:13" x14ac:dyDescent="0.25">
      <c r="A183" s="3">
        <v>43808</v>
      </c>
      <c r="B183" s="9">
        <f t="shared" si="10"/>
        <v>2019</v>
      </c>
      <c r="C183" s="10">
        <v>3362</v>
      </c>
      <c r="D183">
        <v>2372.9677419354839</v>
      </c>
      <c r="E183">
        <f t="shared" si="14"/>
        <v>0.70582026827349309</v>
      </c>
      <c r="I183" s="3">
        <v>43808</v>
      </c>
      <c r="J183" s="10">
        <v>3362</v>
      </c>
      <c r="K183">
        <f t="shared" si="11"/>
        <v>2372.9677419354839</v>
      </c>
      <c r="L183">
        <f t="shared" si="12"/>
        <v>0</v>
      </c>
      <c r="M183">
        <f t="shared" si="13"/>
        <v>0</v>
      </c>
    </row>
    <row r="184" spans="1:13" x14ac:dyDescent="0.25">
      <c r="A184" s="3">
        <v>43809</v>
      </c>
      <c r="B184" s="9">
        <f t="shared" si="10"/>
        <v>2019</v>
      </c>
      <c r="C184" s="10">
        <v>4285</v>
      </c>
      <c r="D184">
        <v>2242.9677419354839</v>
      </c>
      <c r="E184">
        <f t="shared" si="14"/>
        <v>0.52344638084842099</v>
      </c>
      <c r="I184" s="3">
        <v>43809</v>
      </c>
      <c r="J184" s="10">
        <v>4285</v>
      </c>
      <c r="K184">
        <f t="shared" si="11"/>
        <v>2242.9677419354839</v>
      </c>
      <c r="L184">
        <f t="shared" si="12"/>
        <v>0</v>
      </c>
      <c r="M184">
        <f t="shared" si="13"/>
        <v>0</v>
      </c>
    </row>
    <row r="185" spans="1:13" x14ac:dyDescent="0.25">
      <c r="A185" s="3">
        <v>43810</v>
      </c>
      <c r="B185" s="9">
        <f t="shared" si="10"/>
        <v>2019</v>
      </c>
      <c r="C185" s="10">
        <v>4664</v>
      </c>
      <c r="D185">
        <v>2551.9677419354839</v>
      </c>
      <c r="E185">
        <f t="shared" si="14"/>
        <v>0.5471628949261329</v>
      </c>
      <c r="I185" s="3">
        <v>43810</v>
      </c>
      <c r="J185" s="10">
        <v>4664</v>
      </c>
      <c r="K185">
        <f t="shared" si="11"/>
        <v>2551.9677419354839</v>
      </c>
      <c r="L185">
        <f t="shared" si="12"/>
        <v>0</v>
      </c>
      <c r="M185">
        <f t="shared" si="13"/>
        <v>0</v>
      </c>
    </row>
    <row r="186" spans="1:13" x14ac:dyDescent="0.25">
      <c r="A186" s="3">
        <v>43811</v>
      </c>
      <c r="B186" s="9">
        <f t="shared" si="10"/>
        <v>2019</v>
      </c>
      <c r="C186" s="10">
        <v>6462</v>
      </c>
      <c r="D186">
        <v>3656.9677419354839</v>
      </c>
      <c r="E186">
        <f t="shared" si="14"/>
        <v>0.56591887061830448</v>
      </c>
      <c r="I186" s="3">
        <v>43811</v>
      </c>
      <c r="J186" s="10">
        <v>6462</v>
      </c>
      <c r="K186">
        <f t="shared" si="11"/>
        <v>3656.9677419354839</v>
      </c>
      <c r="L186">
        <f t="shared" si="12"/>
        <v>0</v>
      </c>
      <c r="M186">
        <f t="shared" si="13"/>
        <v>0</v>
      </c>
    </row>
    <row r="187" spans="1:13" x14ac:dyDescent="0.25">
      <c r="A187" s="3">
        <v>43812</v>
      </c>
      <c r="B187" s="9">
        <f t="shared" si="10"/>
        <v>2019</v>
      </c>
      <c r="C187" s="10">
        <v>8742</v>
      </c>
      <c r="D187">
        <v>4378.9677419354839</v>
      </c>
      <c r="E187">
        <f t="shared" si="14"/>
        <v>0.50091143238795288</v>
      </c>
      <c r="I187" s="3">
        <v>43812</v>
      </c>
      <c r="J187" s="10">
        <v>8742</v>
      </c>
      <c r="K187">
        <f t="shared" si="11"/>
        <v>4378.9677419354839</v>
      </c>
      <c r="L187">
        <f t="shared" si="12"/>
        <v>0</v>
      </c>
      <c r="M187">
        <f t="shared" si="13"/>
        <v>0</v>
      </c>
    </row>
    <row r="188" spans="1:13" x14ac:dyDescent="0.25">
      <c r="A188" s="3">
        <v>43813</v>
      </c>
      <c r="B188" s="9">
        <f t="shared" si="10"/>
        <v>2019</v>
      </c>
      <c r="C188" s="10">
        <v>12395</v>
      </c>
      <c r="D188">
        <v>5184.9677419354839</v>
      </c>
      <c r="E188">
        <f t="shared" si="14"/>
        <v>0.4183112337180705</v>
      </c>
      <c r="I188" s="3">
        <v>43813</v>
      </c>
      <c r="J188" s="10">
        <v>12395</v>
      </c>
      <c r="K188">
        <f t="shared" si="11"/>
        <v>5184.9677419354839</v>
      </c>
      <c r="L188">
        <f t="shared" si="12"/>
        <v>0</v>
      </c>
      <c r="M188">
        <f t="shared" si="13"/>
        <v>0</v>
      </c>
    </row>
    <row r="189" spans="1:13" x14ac:dyDescent="0.25">
      <c r="A189" s="3">
        <v>43814</v>
      </c>
      <c r="B189" s="9">
        <f t="shared" si="10"/>
        <v>2019</v>
      </c>
      <c r="C189" s="10">
        <v>9451</v>
      </c>
      <c r="D189">
        <v>4224.9677419354839</v>
      </c>
      <c r="E189">
        <f t="shared" si="14"/>
        <v>0.44703922779975491</v>
      </c>
      <c r="I189" s="3">
        <v>43814</v>
      </c>
      <c r="J189" s="10">
        <v>9451</v>
      </c>
      <c r="K189">
        <f t="shared" si="11"/>
        <v>4224.9677419354839</v>
      </c>
      <c r="L189">
        <f t="shared" si="12"/>
        <v>0</v>
      </c>
      <c r="M189">
        <f t="shared" si="13"/>
        <v>0</v>
      </c>
    </row>
    <row r="190" spans="1:13" x14ac:dyDescent="0.25">
      <c r="A190" s="3">
        <v>43815</v>
      </c>
      <c r="B190" s="9">
        <f t="shared" si="10"/>
        <v>2019</v>
      </c>
      <c r="C190" s="10">
        <v>4399</v>
      </c>
      <c r="D190">
        <v>2329.9677419354839</v>
      </c>
      <c r="E190">
        <f t="shared" si="14"/>
        <v>0.52965850009899607</v>
      </c>
      <c r="I190" s="3">
        <v>43815</v>
      </c>
      <c r="J190" s="10">
        <v>4399</v>
      </c>
      <c r="K190">
        <f t="shared" si="11"/>
        <v>2329.9677419354839</v>
      </c>
      <c r="L190">
        <f t="shared" si="12"/>
        <v>0</v>
      </c>
      <c r="M190">
        <f t="shared" si="13"/>
        <v>0</v>
      </c>
    </row>
    <row r="191" spans="1:13" x14ac:dyDescent="0.25">
      <c r="A191" s="3">
        <v>43816</v>
      </c>
      <c r="B191" s="9">
        <f t="shared" si="10"/>
        <v>2019</v>
      </c>
      <c r="C191" s="10">
        <v>4708</v>
      </c>
      <c r="D191">
        <v>2691.9677419354839</v>
      </c>
      <c r="E191">
        <f t="shared" si="14"/>
        <v>0.5717858415326007</v>
      </c>
      <c r="I191" s="3">
        <v>43816</v>
      </c>
      <c r="J191" s="10">
        <v>4708</v>
      </c>
      <c r="K191">
        <f t="shared" si="11"/>
        <v>2691.9677419354839</v>
      </c>
      <c r="L191">
        <f t="shared" si="12"/>
        <v>0</v>
      </c>
      <c r="M191">
        <f t="shared" si="13"/>
        <v>0</v>
      </c>
    </row>
    <row r="192" spans="1:13" x14ac:dyDescent="0.25">
      <c r="A192" s="3">
        <v>43817</v>
      </c>
      <c r="B192" s="9">
        <f t="shared" si="10"/>
        <v>2019</v>
      </c>
      <c r="C192" s="10">
        <v>5628</v>
      </c>
      <c r="D192">
        <v>2799.9677419354839</v>
      </c>
      <c r="E192">
        <f t="shared" si="14"/>
        <v>0.49750670610083225</v>
      </c>
      <c r="I192" s="3">
        <v>43817</v>
      </c>
      <c r="J192" s="10">
        <v>5628</v>
      </c>
      <c r="K192">
        <f t="shared" si="11"/>
        <v>2799.9677419354839</v>
      </c>
      <c r="L192">
        <f t="shared" si="12"/>
        <v>0</v>
      </c>
      <c r="M192">
        <f t="shared" si="13"/>
        <v>0</v>
      </c>
    </row>
    <row r="193" spans="1:13" x14ac:dyDescent="0.25">
      <c r="A193" s="3">
        <v>43818</v>
      </c>
      <c r="B193" s="9">
        <f t="shared" si="10"/>
        <v>2019</v>
      </c>
      <c r="C193" s="10">
        <v>6664</v>
      </c>
      <c r="D193">
        <v>3689.9677419354839</v>
      </c>
      <c r="E193">
        <f t="shared" si="14"/>
        <v>0.55371664794950237</v>
      </c>
      <c r="I193" s="3">
        <v>43818</v>
      </c>
      <c r="J193" s="10">
        <v>6664</v>
      </c>
      <c r="K193">
        <f t="shared" si="11"/>
        <v>3689.9677419354839</v>
      </c>
      <c r="L193">
        <f t="shared" si="12"/>
        <v>0</v>
      </c>
      <c r="M193">
        <f t="shared" si="13"/>
        <v>0</v>
      </c>
    </row>
    <row r="194" spans="1:13" x14ac:dyDescent="0.25">
      <c r="A194" s="3">
        <v>43819</v>
      </c>
      <c r="B194" s="9">
        <f t="shared" si="10"/>
        <v>2019</v>
      </c>
      <c r="C194" s="10">
        <v>9683</v>
      </c>
      <c r="D194">
        <v>5005.9677419354839</v>
      </c>
      <c r="E194">
        <f t="shared" si="14"/>
        <v>0.51698520519833568</v>
      </c>
      <c r="I194" s="3">
        <v>43819</v>
      </c>
      <c r="J194" s="10">
        <v>9683</v>
      </c>
      <c r="K194">
        <f t="shared" si="11"/>
        <v>5005.9677419354839</v>
      </c>
      <c r="L194">
        <f t="shared" si="12"/>
        <v>0</v>
      </c>
      <c r="M194">
        <f t="shared" si="13"/>
        <v>0</v>
      </c>
    </row>
    <row r="195" spans="1:13" x14ac:dyDescent="0.25">
      <c r="A195" s="3">
        <v>43820</v>
      </c>
      <c r="B195" s="9">
        <f t="shared" ref="B195:B258" si="15">YEAR(A195)</f>
        <v>2019</v>
      </c>
      <c r="C195" s="10">
        <v>11505</v>
      </c>
      <c r="D195">
        <v>6217.9677419354839</v>
      </c>
      <c r="E195">
        <f t="shared" si="14"/>
        <v>0.54045786544419683</v>
      </c>
      <c r="I195" s="3">
        <v>43820</v>
      </c>
      <c r="J195" s="10">
        <v>11505</v>
      </c>
      <c r="K195">
        <f t="shared" ref="K195:K258" si="16">IF(B195=2019,D195,0)</f>
        <v>6217.9677419354839</v>
      </c>
      <c r="L195">
        <f t="shared" ref="L195:L258" si="17">IF(B195=2020,D195,0)</f>
        <v>0</v>
      </c>
      <c r="M195">
        <f t="shared" ref="M195:M258" si="18">IF(B195=2021,D195,0)</f>
        <v>0</v>
      </c>
    </row>
    <row r="196" spans="1:13" x14ac:dyDescent="0.25">
      <c r="A196" s="3">
        <v>43821</v>
      </c>
      <c r="B196" s="9">
        <f t="shared" si="15"/>
        <v>2019</v>
      </c>
      <c r="C196" s="10">
        <v>8054</v>
      </c>
      <c r="D196">
        <v>5568.9677419354839</v>
      </c>
      <c r="E196">
        <f t="shared" si="14"/>
        <v>0.69145365556685923</v>
      </c>
      <c r="I196" s="3">
        <v>43821</v>
      </c>
      <c r="J196" s="10">
        <v>8054</v>
      </c>
      <c r="K196">
        <f t="shared" si="16"/>
        <v>5568.9677419354839</v>
      </c>
      <c r="L196">
        <f t="shared" si="17"/>
        <v>0</v>
      </c>
      <c r="M196">
        <f t="shared" si="18"/>
        <v>0</v>
      </c>
    </row>
    <row r="197" spans="1:13" x14ac:dyDescent="0.25">
      <c r="A197" s="3">
        <v>43822</v>
      </c>
      <c r="B197" s="9">
        <f t="shared" si="15"/>
        <v>2019</v>
      </c>
      <c r="C197" s="10">
        <v>5415</v>
      </c>
      <c r="D197">
        <v>3628.9677419354839</v>
      </c>
      <c r="E197">
        <f t="shared" ref="E197:E260" si="19">D197/C197</f>
        <v>0.67016948142852883</v>
      </c>
      <c r="I197" s="3">
        <v>43822</v>
      </c>
      <c r="J197" s="10">
        <v>5415</v>
      </c>
      <c r="K197">
        <f t="shared" si="16"/>
        <v>3628.9677419354839</v>
      </c>
      <c r="L197">
        <f t="shared" si="17"/>
        <v>0</v>
      </c>
      <c r="M197">
        <f t="shared" si="18"/>
        <v>0</v>
      </c>
    </row>
    <row r="198" spans="1:13" x14ac:dyDescent="0.25">
      <c r="A198" s="3">
        <v>43823</v>
      </c>
      <c r="B198" s="9">
        <f t="shared" si="15"/>
        <v>2019</v>
      </c>
      <c r="C198" s="10">
        <v>6621</v>
      </c>
      <c r="D198">
        <v>6561.9677419354839</v>
      </c>
      <c r="E198">
        <f t="shared" si="19"/>
        <v>0.99108408728824704</v>
      </c>
      <c r="I198" s="3">
        <v>43823</v>
      </c>
      <c r="J198" s="10">
        <v>6621</v>
      </c>
      <c r="K198">
        <f t="shared" si="16"/>
        <v>6561.9677419354839</v>
      </c>
      <c r="L198">
        <f t="shared" si="17"/>
        <v>0</v>
      </c>
      <c r="M198">
        <f t="shared" si="18"/>
        <v>0</v>
      </c>
    </row>
    <row r="199" spans="1:13" x14ac:dyDescent="0.25">
      <c r="A199" s="3">
        <v>43824</v>
      </c>
      <c r="B199" s="9">
        <f t="shared" si="15"/>
        <v>2019</v>
      </c>
      <c r="C199" s="10">
        <v>9784</v>
      </c>
      <c r="D199">
        <v>9293.967741935483</v>
      </c>
      <c r="E199">
        <f t="shared" si="19"/>
        <v>0.94991493682905592</v>
      </c>
      <c r="I199" s="3">
        <v>43824</v>
      </c>
      <c r="J199" s="10">
        <v>9784</v>
      </c>
      <c r="K199">
        <f t="shared" si="16"/>
        <v>9293.967741935483</v>
      </c>
      <c r="L199">
        <f t="shared" si="17"/>
        <v>0</v>
      </c>
      <c r="M199">
        <f t="shared" si="18"/>
        <v>0</v>
      </c>
    </row>
    <row r="200" spans="1:13" x14ac:dyDescent="0.25">
      <c r="A200" s="3">
        <v>43825</v>
      </c>
      <c r="B200" s="9">
        <f t="shared" si="15"/>
        <v>2019</v>
      </c>
      <c r="C200" s="10">
        <v>6444</v>
      </c>
      <c r="D200">
        <v>7721.9677419354839</v>
      </c>
      <c r="E200">
        <f t="shared" si="19"/>
        <v>1.1983190164393984</v>
      </c>
      <c r="I200" s="3">
        <v>43825</v>
      </c>
      <c r="J200" s="10">
        <v>6444</v>
      </c>
      <c r="K200">
        <f t="shared" si="16"/>
        <v>7721.9677419354839</v>
      </c>
      <c r="L200">
        <f t="shared" si="17"/>
        <v>0</v>
      </c>
      <c r="M200">
        <f t="shared" si="18"/>
        <v>0</v>
      </c>
    </row>
    <row r="201" spans="1:13" x14ac:dyDescent="0.25">
      <c r="A201" s="3">
        <v>43826</v>
      </c>
      <c r="B201" s="9">
        <f t="shared" si="15"/>
        <v>2019</v>
      </c>
      <c r="C201" s="10">
        <v>5502</v>
      </c>
      <c r="D201">
        <v>6825.9677419354839</v>
      </c>
      <c r="E201">
        <f t="shared" si="19"/>
        <v>1.2406339043866745</v>
      </c>
      <c r="I201" s="3">
        <v>43826</v>
      </c>
      <c r="J201" s="10">
        <v>5502</v>
      </c>
      <c r="K201">
        <f t="shared" si="16"/>
        <v>6825.9677419354839</v>
      </c>
      <c r="L201">
        <f t="shared" si="17"/>
        <v>0</v>
      </c>
      <c r="M201">
        <f t="shared" si="18"/>
        <v>0</v>
      </c>
    </row>
    <row r="202" spans="1:13" x14ac:dyDescent="0.25">
      <c r="A202" s="3">
        <v>43827</v>
      </c>
      <c r="B202" s="9">
        <f t="shared" si="15"/>
        <v>2019</v>
      </c>
      <c r="C202" s="10">
        <v>6378</v>
      </c>
      <c r="D202">
        <v>7470.9677419354839</v>
      </c>
      <c r="E202">
        <f t="shared" si="19"/>
        <v>1.1713652778199253</v>
      </c>
      <c r="I202" s="3">
        <v>43827</v>
      </c>
      <c r="J202" s="10">
        <v>6378</v>
      </c>
      <c r="K202">
        <f t="shared" si="16"/>
        <v>7470.9677419354839</v>
      </c>
      <c r="L202">
        <f t="shared" si="17"/>
        <v>0</v>
      </c>
      <c r="M202">
        <f t="shared" si="18"/>
        <v>0</v>
      </c>
    </row>
    <row r="203" spans="1:13" x14ac:dyDescent="0.25">
      <c r="A203" s="3">
        <v>43828</v>
      </c>
      <c r="B203" s="9">
        <f t="shared" si="15"/>
        <v>2019</v>
      </c>
      <c r="C203" s="10">
        <v>6172</v>
      </c>
      <c r="D203">
        <v>6994.9677419354839</v>
      </c>
      <c r="E203">
        <f t="shared" si="19"/>
        <v>1.1333389082850751</v>
      </c>
      <c r="I203" s="3">
        <v>43828</v>
      </c>
      <c r="J203" s="10">
        <v>6172</v>
      </c>
      <c r="K203">
        <f t="shared" si="16"/>
        <v>6994.9677419354839</v>
      </c>
      <c r="L203">
        <f t="shared" si="17"/>
        <v>0</v>
      </c>
      <c r="M203">
        <f t="shared" si="18"/>
        <v>0</v>
      </c>
    </row>
    <row r="204" spans="1:13" x14ac:dyDescent="0.25">
      <c r="A204" s="3">
        <v>43829</v>
      </c>
      <c r="B204" s="9">
        <f t="shared" si="15"/>
        <v>2019</v>
      </c>
      <c r="C204" s="10">
        <v>4475</v>
      </c>
      <c r="D204">
        <v>5137.9677419354839</v>
      </c>
      <c r="E204">
        <f t="shared" si="19"/>
        <v>1.1481492160749684</v>
      </c>
      <c r="I204" s="3">
        <v>43829</v>
      </c>
      <c r="J204" s="10">
        <v>4475</v>
      </c>
      <c r="K204">
        <f t="shared" si="16"/>
        <v>5137.9677419354839</v>
      </c>
      <c r="L204">
        <f t="shared" si="17"/>
        <v>0</v>
      </c>
      <c r="M204">
        <f t="shared" si="18"/>
        <v>0</v>
      </c>
    </row>
    <row r="205" spans="1:13" x14ac:dyDescent="0.25">
      <c r="A205" s="3">
        <v>43830</v>
      </c>
      <c r="B205" s="9">
        <f t="shared" si="15"/>
        <v>2019</v>
      </c>
      <c r="C205" s="10">
        <v>10577</v>
      </c>
      <c r="D205">
        <v>8519.967741935483</v>
      </c>
      <c r="E205">
        <f t="shared" si="19"/>
        <v>0.80551836455852155</v>
      </c>
      <c r="I205" s="3">
        <v>43830</v>
      </c>
      <c r="J205" s="10">
        <v>10577</v>
      </c>
      <c r="K205">
        <f t="shared" si="16"/>
        <v>8519.967741935483</v>
      </c>
      <c r="L205">
        <f t="shared" si="17"/>
        <v>0</v>
      </c>
      <c r="M205">
        <f t="shared" si="18"/>
        <v>0</v>
      </c>
    </row>
    <row r="206" spans="1:13" x14ac:dyDescent="0.25">
      <c r="A206" s="3">
        <v>43831</v>
      </c>
      <c r="B206" s="9">
        <f t="shared" si="15"/>
        <v>2020</v>
      </c>
      <c r="C206" s="10">
        <v>8891</v>
      </c>
      <c r="D206">
        <v>6003.7419354838712</v>
      </c>
      <c r="E206">
        <f t="shared" si="19"/>
        <v>0.67526059335101463</v>
      </c>
      <c r="I206" s="3">
        <v>43831</v>
      </c>
      <c r="J206" s="10">
        <v>8891</v>
      </c>
      <c r="K206">
        <f t="shared" si="16"/>
        <v>0</v>
      </c>
      <c r="L206">
        <f t="shared" si="17"/>
        <v>6003.7419354838712</v>
      </c>
      <c r="M206">
        <f t="shared" si="18"/>
        <v>0</v>
      </c>
    </row>
    <row r="207" spans="1:13" x14ac:dyDescent="0.25">
      <c r="A207" s="3">
        <v>43832</v>
      </c>
      <c r="B207" s="9">
        <f t="shared" si="15"/>
        <v>2020</v>
      </c>
      <c r="C207" s="10">
        <v>4363</v>
      </c>
      <c r="D207">
        <v>4130.7419354838712</v>
      </c>
      <c r="E207">
        <f t="shared" si="19"/>
        <v>0.94676643031947538</v>
      </c>
      <c r="I207" s="3">
        <v>43832</v>
      </c>
      <c r="J207" s="10">
        <v>4363</v>
      </c>
      <c r="K207">
        <f t="shared" si="16"/>
        <v>0</v>
      </c>
      <c r="L207">
        <f t="shared" si="17"/>
        <v>4130.7419354838712</v>
      </c>
      <c r="M207">
        <f t="shared" si="18"/>
        <v>0</v>
      </c>
    </row>
    <row r="208" spans="1:13" x14ac:dyDescent="0.25">
      <c r="A208" s="3">
        <v>43833</v>
      </c>
      <c r="B208" s="9">
        <f t="shared" si="15"/>
        <v>2020</v>
      </c>
      <c r="C208" s="10">
        <v>5318</v>
      </c>
      <c r="D208">
        <v>4717.7419354838712</v>
      </c>
      <c r="E208">
        <f t="shared" si="19"/>
        <v>0.88712710332528599</v>
      </c>
      <c r="I208" s="3">
        <v>43833</v>
      </c>
      <c r="J208" s="10">
        <v>5318</v>
      </c>
      <c r="K208">
        <f t="shared" si="16"/>
        <v>0</v>
      </c>
      <c r="L208">
        <f t="shared" si="17"/>
        <v>4717.7419354838712</v>
      </c>
      <c r="M208">
        <f t="shared" si="18"/>
        <v>0</v>
      </c>
    </row>
    <row r="209" spans="1:13" x14ac:dyDescent="0.25">
      <c r="A209" s="3">
        <v>43834</v>
      </c>
      <c r="B209" s="9">
        <f t="shared" si="15"/>
        <v>2020</v>
      </c>
      <c r="C209" s="10">
        <v>7013</v>
      </c>
      <c r="D209">
        <v>5424.7419354838712</v>
      </c>
      <c r="E209">
        <f t="shared" si="19"/>
        <v>0.77352658426976628</v>
      </c>
      <c r="I209" s="3">
        <v>43834</v>
      </c>
      <c r="J209" s="10">
        <v>7013</v>
      </c>
      <c r="K209">
        <f t="shared" si="16"/>
        <v>0</v>
      </c>
      <c r="L209">
        <f t="shared" si="17"/>
        <v>5424.7419354838712</v>
      </c>
      <c r="M209">
        <f t="shared" si="18"/>
        <v>0</v>
      </c>
    </row>
    <row r="210" spans="1:13" x14ac:dyDescent="0.25">
      <c r="A210" s="3">
        <v>43835</v>
      </c>
      <c r="B210" s="9">
        <f t="shared" si="15"/>
        <v>2020</v>
      </c>
      <c r="C210" s="10">
        <v>5819</v>
      </c>
      <c r="D210">
        <v>4972.7419354838712</v>
      </c>
      <c r="E210">
        <f t="shared" si="19"/>
        <v>0.85456984627665766</v>
      </c>
      <c r="I210" s="3">
        <v>43835</v>
      </c>
      <c r="J210" s="10">
        <v>5819</v>
      </c>
      <c r="K210">
        <f t="shared" si="16"/>
        <v>0</v>
      </c>
      <c r="L210">
        <f t="shared" si="17"/>
        <v>4972.7419354838712</v>
      </c>
      <c r="M210">
        <f t="shared" si="18"/>
        <v>0</v>
      </c>
    </row>
    <row r="211" spans="1:13" x14ac:dyDescent="0.25">
      <c r="A211" s="3">
        <v>43836</v>
      </c>
      <c r="B211" s="9">
        <f t="shared" si="15"/>
        <v>2020</v>
      </c>
      <c r="C211" s="10">
        <v>3557</v>
      </c>
      <c r="D211">
        <v>3544.7419354838712</v>
      </c>
      <c r="E211">
        <f t="shared" si="19"/>
        <v>0.9965538193657214</v>
      </c>
      <c r="I211" s="3">
        <v>43836</v>
      </c>
      <c r="J211" s="10">
        <v>3557</v>
      </c>
      <c r="K211">
        <f t="shared" si="16"/>
        <v>0</v>
      </c>
      <c r="L211">
        <f t="shared" si="17"/>
        <v>3544.7419354838712</v>
      </c>
      <c r="M211">
        <f t="shared" si="18"/>
        <v>0</v>
      </c>
    </row>
    <row r="212" spans="1:13" x14ac:dyDescent="0.25">
      <c r="A212" s="3">
        <v>43837</v>
      </c>
      <c r="B212" s="9">
        <f t="shared" si="15"/>
        <v>2020</v>
      </c>
      <c r="C212" s="10">
        <v>3049</v>
      </c>
      <c r="D212">
        <v>3039.7419354838712</v>
      </c>
      <c r="E212">
        <f t="shared" si="19"/>
        <v>0.9969635734614205</v>
      </c>
      <c r="I212" s="3">
        <v>43837</v>
      </c>
      <c r="J212" s="10">
        <v>3049</v>
      </c>
      <c r="K212">
        <f t="shared" si="16"/>
        <v>0</v>
      </c>
      <c r="L212">
        <f t="shared" si="17"/>
        <v>3039.7419354838712</v>
      </c>
      <c r="M212">
        <f t="shared" si="18"/>
        <v>0</v>
      </c>
    </row>
    <row r="213" spans="1:13" x14ac:dyDescent="0.25">
      <c r="A213" s="3">
        <v>43838</v>
      </c>
      <c r="B213" s="9">
        <f t="shared" si="15"/>
        <v>2020</v>
      </c>
      <c r="C213" s="10">
        <v>3084</v>
      </c>
      <c r="D213">
        <v>3377.7419354838712</v>
      </c>
      <c r="E213">
        <f t="shared" si="19"/>
        <v>1.0952470607924356</v>
      </c>
      <c r="I213" s="3">
        <v>43838</v>
      </c>
      <c r="J213" s="10">
        <v>3084</v>
      </c>
      <c r="K213">
        <f t="shared" si="16"/>
        <v>0</v>
      </c>
      <c r="L213">
        <f t="shared" si="17"/>
        <v>3377.7419354838712</v>
      </c>
      <c r="M213">
        <f t="shared" si="18"/>
        <v>0</v>
      </c>
    </row>
    <row r="214" spans="1:13" x14ac:dyDescent="0.25">
      <c r="A214" s="3">
        <v>43839</v>
      </c>
      <c r="B214" s="9">
        <f t="shared" si="15"/>
        <v>2020</v>
      </c>
      <c r="C214" s="10">
        <v>3148</v>
      </c>
      <c r="D214">
        <v>3699.7419354838712</v>
      </c>
      <c r="E214">
        <f t="shared" si="19"/>
        <v>1.1752674509160963</v>
      </c>
      <c r="I214" s="3">
        <v>43839</v>
      </c>
      <c r="J214" s="10">
        <v>3148</v>
      </c>
      <c r="K214">
        <f t="shared" si="16"/>
        <v>0</v>
      </c>
      <c r="L214">
        <f t="shared" si="17"/>
        <v>3699.7419354838712</v>
      </c>
      <c r="M214">
        <f t="shared" si="18"/>
        <v>0</v>
      </c>
    </row>
    <row r="215" spans="1:13" x14ac:dyDescent="0.25">
      <c r="A215" s="3">
        <v>43840</v>
      </c>
      <c r="B215" s="9">
        <f t="shared" si="15"/>
        <v>2020</v>
      </c>
      <c r="C215" s="10">
        <v>4198</v>
      </c>
      <c r="D215">
        <v>4391.7419354838712</v>
      </c>
      <c r="E215">
        <f t="shared" si="19"/>
        <v>1.0461510089289832</v>
      </c>
      <c r="I215" s="3">
        <v>43840</v>
      </c>
      <c r="J215" s="10">
        <v>4198</v>
      </c>
      <c r="K215">
        <f t="shared" si="16"/>
        <v>0</v>
      </c>
      <c r="L215">
        <f t="shared" si="17"/>
        <v>4391.7419354838712</v>
      </c>
      <c r="M215">
        <f t="shared" si="18"/>
        <v>0</v>
      </c>
    </row>
    <row r="216" spans="1:13" x14ac:dyDescent="0.25">
      <c r="A216" s="3">
        <v>43841</v>
      </c>
      <c r="B216" s="9">
        <f t="shared" si="15"/>
        <v>2020</v>
      </c>
      <c r="C216" s="10">
        <v>6769</v>
      </c>
      <c r="D216">
        <v>6249.7419354838712</v>
      </c>
      <c r="E216">
        <f t="shared" si="19"/>
        <v>0.92328880713308781</v>
      </c>
      <c r="I216" s="3">
        <v>43841</v>
      </c>
      <c r="J216" s="10">
        <v>6769</v>
      </c>
      <c r="K216">
        <f t="shared" si="16"/>
        <v>0</v>
      </c>
      <c r="L216">
        <f t="shared" si="17"/>
        <v>6249.7419354838712</v>
      </c>
      <c r="M216">
        <f t="shared" si="18"/>
        <v>0</v>
      </c>
    </row>
    <row r="217" spans="1:13" x14ac:dyDescent="0.25">
      <c r="A217" s="3">
        <v>43842</v>
      </c>
      <c r="B217" s="9">
        <f t="shared" si="15"/>
        <v>2020</v>
      </c>
      <c r="C217" s="10">
        <v>4991</v>
      </c>
      <c r="D217">
        <v>4842.7419354838712</v>
      </c>
      <c r="E217">
        <f t="shared" si="19"/>
        <v>0.97029491794908262</v>
      </c>
      <c r="I217" s="3">
        <v>43842</v>
      </c>
      <c r="J217" s="10">
        <v>4991</v>
      </c>
      <c r="K217">
        <f t="shared" si="16"/>
        <v>0</v>
      </c>
      <c r="L217">
        <f t="shared" si="17"/>
        <v>4842.7419354838712</v>
      </c>
      <c r="M217">
        <f t="shared" si="18"/>
        <v>0</v>
      </c>
    </row>
    <row r="218" spans="1:13" x14ac:dyDescent="0.25">
      <c r="A218" s="3">
        <v>43843</v>
      </c>
      <c r="B218" s="9">
        <f t="shared" si="15"/>
        <v>2020</v>
      </c>
      <c r="C218" s="10">
        <v>2875</v>
      </c>
      <c r="D218">
        <v>3570.7419354838712</v>
      </c>
      <c r="E218">
        <f t="shared" si="19"/>
        <v>1.2419971949509117</v>
      </c>
      <c r="I218" s="3">
        <v>43843</v>
      </c>
      <c r="J218" s="10">
        <v>2875</v>
      </c>
      <c r="K218">
        <f t="shared" si="16"/>
        <v>0</v>
      </c>
      <c r="L218">
        <f t="shared" si="17"/>
        <v>3570.7419354838712</v>
      </c>
      <c r="M218">
        <f t="shared" si="18"/>
        <v>0</v>
      </c>
    </row>
    <row r="219" spans="1:13" x14ac:dyDescent="0.25">
      <c r="A219" s="3">
        <v>43844</v>
      </c>
      <c r="B219" s="9">
        <f t="shared" si="15"/>
        <v>2020</v>
      </c>
      <c r="C219" s="10">
        <v>3017</v>
      </c>
      <c r="D219">
        <v>3931.7419354838712</v>
      </c>
      <c r="E219">
        <f t="shared" si="19"/>
        <v>1.3031958685727116</v>
      </c>
      <c r="I219" s="3">
        <v>43844</v>
      </c>
      <c r="J219" s="10">
        <v>3017</v>
      </c>
      <c r="K219">
        <f t="shared" si="16"/>
        <v>0</v>
      </c>
      <c r="L219">
        <f t="shared" si="17"/>
        <v>3931.7419354838712</v>
      </c>
      <c r="M219">
        <f t="shared" si="18"/>
        <v>0</v>
      </c>
    </row>
    <row r="220" spans="1:13" x14ac:dyDescent="0.25">
      <c r="A220" s="3">
        <v>43845</v>
      </c>
      <c r="B220" s="9">
        <f t="shared" si="15"/>
        <v>2020</v>
      </c>
      <c r="C220" s="10">
        <v>2942</v>
      </c>
      <c r="D220">
        <v>3496.7419354838712</v>
      </c>
      <c r="E220">
        <f t="shared" si="19"/>
        <v>1.1885594614153199</v>
      </c>
      <c r="I220" s="3">
        <v>43845</v>
      </c>
      <c r="J220" s="10">
        <v>2942</v>
      </c>
      <c r="K220">
        <f t="shared" si="16"/>
        <v>0</v>
      </c>
      <c r="L220">
        <f t="shared" si="17"/>
        <v>3496.7419354838712</v>
      </c>
      <c r="M220">
        <f t="shared" si="18"/>
        <v>0</v>
      </c>
    </row>
    <row r="221" spans="1:13" x14ac:dyDescent="0.25">
      <c r="A221" s="3">
        <v>43846</v>
      </c>
      <c r="B221" s="9">
        <f t="shared" si="15"/>
        <v>2020</v>
      </c>
      <c r="C221" s="10">
        <v>3192</v>
      </c>
      <c r="D221">
        <v>2491.7419354838712</v>
      </c>
      <c r="E221">
        <f t="shared" si="19"/>
        <v>0.78062090710647591</v>
      </c>
      <c r="I221" s="3">
        <v>43846</v>
      </c>
      <c r="J221" s="10">
        <v>3192</v>
      </c>
      <c r="K221">
        <f t="shared" si="16"/>
        <v>0</v>
      </c>
      <c r="L221">
        <f t="shared" si="17"/>
        <v>2491.7419354838712</v>
      </c>
      <c r="M221">
        <f t="shared" si="18"/>
        <v>0</v>
      </c>
    </row>
    <row r="222" spans="1:13" x14ac:dyDescent="0.25">
      <c r="A222" s="3">
        <v>43847</v>
      </c>
      <c r="B222" s="9">
        <f t="shared" si="15"/>
        <v>2020</v>
      </c>
      <c r="C222" s="10">
        <v>4551</v>
      </c>
      <c r="D222">
        <v>3384.7419354838712</v>
      </c>
      <c r="E222">
        <f t="shared" si="19"/>
        <v>0.74373586804743375</v>
      </c>
      <c r="I222" s="3">
        <v>43847</v>
      </c>
      <c r="J222" s="10">
        <v>4551</v>
      </c>
      <c r="K222">
        <f t="shared" si="16"/>
        <v>0</v>
      </c>
      <c r="L222">
        <f t="shared" si="17"/>
        <v>3384.7419354838712</v>
      </c>
      <c r="M222">
        <f t="shared" si="18"/>
        <v>0</v>
      </c>
    </row>
    <row r="223" spans="1:13" x14ac:dyDescent="0.25">
      <c r="A223" s="3">
        <v>43848</v>
      </c>
      <c r="B223" s="9">
        <f t="shared" si="15"/>
        <v>2020</v>
      </c>
      <c r="C223" s="10">
        <v>7193</v>
      </c>
      <c r="D223">
        <v>5244.7419354838712</v>
      </c>
      <c r="E223">
        <f t="shared" si="19"/>
        <v>0.7291452711641695</v>
      </c>
      <c r="I223" s="3">
        <v>43848</v>
      </c>
      <c r="J223" s="10">
        <v>7193</v>
      </c>
      <c r="K223">
        <f t="shared" si="16"/>
        <v>0</v>
      </c>
      <c r="L223">
        <f t="shared" si="17"/>
        <v>5244.7419354838712</v>
      </c>
      <c r="M223">
        <f t="shared" si="18"/>
        <v>0</v>
      </c>
    </row>
    <row r="224" spans="1:13" x14ac:dyDescent="0.25">
      <c r="A224" s="3">
        <v>43849</v>
      </c>
      <c r="B224" s="9">
        <f t="shared" si="15"/>
        <v>2020</v>
      </c>
      <c r="C224" s="10">
        <v>5401</v>
      </c>
      <c r="D224">
        <v>3493.7419354838712</v>
      </c>
      <c r="E224">
        <f t="shared" si="19"/>
        <v>0.64686945667170359</v>
      </c>
      <c r="I224" s="3">
        <v>43849</v>
      </c>
      <c r="J224" s="10">
        <v>5401</v>
      </c>
      <c r="K224">
        <f t="shared" si="16"/>
        <v>0</v>
      </c>
      <c r="L224">
        <f t="shared" si="17"/>
        <v>3493.7419354838712</v>
      </c>
      <c r="M224">
        <f t="shared" si="18"/>
        <v>0</v>
      </c>
    </row>
    <row r="225" spans="1:13" x14ac:dyDescent="0.25">
      <c r="A225" s="3">
        <v>43850</v>
      </c>
      <c r="B225" s="9">
        <f t="shared" si="15"/>
        <v>2020</v>
      </c>
      <c r="C225" s="10">
        <v>2598</v>
      </c>
      <c r="D225">
        <v>1943.741935483871</v>
      </c>
      <c r="E225">
        <f t="shared" si="19"/>
        <v>0.74816856639102036</v>
      </c>
      <c r="I225" s="3">
        <v>43850</v>
      </c>
      <c r="J225" s="10">
        <v>2598</v>
      </c>
      <c r="K225">
        <f t="shared" si="16"/>
        <v>0</v>
      </c>
      <c r="L225">
        <f t="shared" si="17"/>
        <v>1943.741935483871</v>
      </c>
      <c r="M225">
        <f t="shared" si="18"/>
        <v>0</v>
      </c>
    </row>
    <row r="226" spans="1:13" x14ac:dyDescent="0.25">
      <c r="A226" s="3">
        <v>43851</v>
      </c>
      <c r="B226" s="9">
        <f t="shared" si="15"/>
        <v>2020</v>
      </c>
      <c r="C226" s="10">
        <v>2695</v>
      </c>
      <c r="D226">
        <v>2104.7419354838712</v>
      </c>
      <c r="E226">
        <f t="shared" si="19"/>
        <v>0.78098031001256818</v>
      </c>
      <c r="I226" s="3">
        <v>43851</v>
      </c>
      <c r="J226" s="10">
        <v>2695</v>
      </c>
      <c r="K226">
        <f t="shared" si="16"/>
        <v>0</v>
      </c>
      <c r="L226">
        <f t="shared" si="17"/>
        <v>2104.7419354838712</v>
      </c>
      <c r="M226">
        <f t="shared" si="18"/>
        <v>0</v>
      </c>
    </row>
    <row r="227" spans="1:13" x14ac:dyDescent="0.25">
      <c r="A227" s="3">
        <v>43852</v>
      </c>
      <c r="B227" s="9">
        <f t="shared" si="15"/>
        <v>2020</v>
      </c>
      <c r="C227" s="10">
        <v>2852</v>
      </c>
      <c r="D227">
        <v>2211.7419354838712</v>
      </c>
      <c r="E227">
        <f t="shared" si="19"/>
        <v>0.7755055874768132</v>
      </c>
      <c r="I227" s="3">
        <v>43852</v>
      </c>
      <c r="J227" s="10">
        <v>2852</v>
      </c>
      <c r="K227">
        <f t="shared" si="16"/>
        <v>0</v>
      </c>
      <c r="L227">
        <f t="shared" si="17"/>
        <v>2211.7419354838712</v>
      </c>
      <c r="M227">
        <f t="shared" si="18"/>
        <v>0</v>
      </c>
    </row>
    <row r="228" spans="1:13" x14ac:dyDescent="0.25">
      <c r="A228" s="3">
        <v>43853</v>
      </c>
      <c r="B228" s="9">
        <f t="shared" si="15"/>
        <v>2020</v>
      </c>
      <c r="C228" s="10">
        <v>3142</v>
      </c>
      <c r="D228">
        <v>2115.7419354838712</v>
      </c>
      <c r="E228">
        <f t="shared" si="19"/>
        <v>0.67337426336214867</v>
      </c>
      <c r="I228" s="3">
        <v>43853</v>
      </c>
      <c r="J228" s="10">
        <v>3142</v>
      </c>
      <c r="K228">
        <f t="shared" si="16"/>
        <v>0</v>
      </c>
      <c r="L228">
        <f t="shared" si="17"/>
        <v>2115.7419354838712</v>
      </c>
      <c r="M228">
        <f t="shared" si="18"/>
        <v>0</v>
      </c>
    </row>
    <row r="229" spans="1:13" x14ac:dyDescent="0.25">
      <c r="A229" s="3">
        <v>43854</v>
      </c>
      <c r="B229" s="9">
        <f t="shared" si="15"/>
        <v>2020</v>
      </c>
      <c r="C229" s="10">
        <v>4603</v>
      </c>
      <c r="D229">
        <v>3263.7419354838712</v>
      </c>
      <c r="E229">
        <f t="shared" si="19"/>
        <v>0.70904669465215542</v>
      </c>
      <c r="I229" s="3">
        <v>43854</v>
      </c>
      <c r="J229" s="10">
        <v>4603</v>
      </c>
      <c r="K229">
        <f t="shared" si="16"/>
        <v>0</v>
      </c>
      <c r="L229">
        <f t="shared" si="17"/>
        <v>3263.7419354838712</v>
      </c>
      <c r="M229">
        <f t="shared" si="18"/>
        <v>0</v>
      </c>
    </row>
    <row r="230" spans="1:13" x14ac:dyDescent="0.25">
      <c r="A230" s="3">
        <v>43855</v>
      </c>
      <c r="B230" s="9">
        <f t="shared" si="15"/>
        <v>2020</v>
      </c>
      <c r="C230" s="10">
        <v>7561</v>
      </c>
      <c r="D230">
        <v>4463.7419354838712</v>
      </c>
      <c r="E230">
        <f t="shared" si="19"/>
        <v>0.59036396448669104</v>
      </c>
      <c r="I230" s="3">
        <v>43855</v>
      </c>
      <c r="J230" s="10">
        <v>7561</v>
      </c>
      <c r="K230">
        <f t="shared" si="16"/>
        <v>0</v>
      </c>
      <c r="L230">
        <f t="shared" si="17"/>
        <v>4463.7419354838712</v>
      </c>
      <c r="M230">
        <f t="shared" si="18"/>
        <v>0</v>
      </c>
    </row>
    <row r="231" spans="1:13" x14ac:dyDescent="0.25">
      <c r="A231" s="3">
        <v>43856</v>
      </c>
      <c r="B231" s="9">
        <f t="shared" si="15"/>
        <v>2020</v>
      </c>
      <c r="C231" s="10">
        <v>6027</v>
      </c>
      <c r="D231">
        <v>3431.7419354838712</v>
      </c>
      <c r="E231">
        <f t="shared" si="19"/>
        <v>0.56939471303863798</v>
      </c>
      <c r="I231" s="3">
        <v>43856</v>
      </c>
      <c r="J231" s="10">
        <v>6027</v>
      </c>
      <c r="K231">
        <f t="shared" si="16"/>
        <v>0</v>
      </c>
      <c r="L231">
        <f t="shared" si="17"/>
        <v>3431.7419354838712</v>
      </c>
      <c r="M231">
        <f t="shared" si="18"/>
        <v>0</v>
      </c>
    </row>
    <row r="232" spans="1:13" x14ac:dyDescent="0.25">
      <c r="A232" s="3">
        <v>43857</v>
      </c>
      <c r="B232" s="9">
        <f t="shared" si="15"/>
        <v>2020</v>
      </c>
      <c r="C232" s="10">
        <v>2751</v>
      </c>
      <c r="D232">
        <v>1759.741935483871</v>
      </c>
      <c r="E232">
        <f t="shared" si="19"/>
        <v>0.63967354979420976</v>
      </c>
      <c r="I232" s="3">
        <v>43857</v>
      </c>
      <c r="J232" s="10">
        <v>2751</v>
      </c>
      <c r="K232">
        <f t="shared" si="16"/>
        <v>0</v>
      </c>
      <c r="L232">
        <f t="shared" si="17"/>
        <v>1759.741935483871</v>
      </c>
      <c r="M232">
        <f t="shared" si="18"/>
        <v>0</v>
      </c>
    </row>
    <row r="233" spans="1:13" x14ac:dyDescent="0.25">
      <c r="A233" s="3">
        <v>43858</v>
      </c>
      <c r="B233" s="9">
        <f t="shared" si="15"/>
        <v>2020</v>
      </c>
      <c r="C233" s="10">
        <v>2556</v>
      </c>
      <c r="D233">
        <v>1688.741935483871</v>
      </c>
      <c r="E233">
        <f t="shared" si="19"/>
        <v>0.66069715785753946</v>
      </c>
      <c r="I233" s="3">
        <v>43858</v>
      </c>
      <c r="J233" s="10">
        <v>2556</v>
      </c>
      <c r="K233">
        <f t="shared" si="16"/>
        <v>0</v>
      </c>
      <c r="L233">
        <f t="shared" si="17"/>
        <v>1688.741935483871</v>
      </c>
      <c r="M233">
        <f t="shared" si="18"/>
        <v>0</v>
      </c>
    </row>
    <row r="234" spans="1:13" x14ac:dyDescent="0.25">
      <c r="A234" s="3">
        <v>43859</v>
      </c>
      <c r="B234" s="9">
        <f t="shared" si="15"/>
        <v>2020</v>
      </c>
      <c r="C234" s="10">
        <v>2720</v>
      </c>
      <c r="D234">
        <v>2002.741935483871</v>
      </c>
      <c r="E234">
        <f t="shared" si="19"/>
        <v>0.73630218216318788</v>
      </c>
      <c r="I234" s="3">
        <v>43859</v>
      </c>
      <c r="J234" s="10">
        <v>2720</v>
      </c>
      <c r="K234">
        <f t="shared" si="16"/>
        <v>0</v>
      </c>
      <c r="L234">
        <f t="shared" si="17"/>
        <v>2002.741935483871</v>
      </c>
      <c r="M234">
        <f t="shared" si="18"/>
        <v>0</v>
      </c>
    </row>
    <row r="235" spans="1:13" x14ac:dyDescent="0.25">
      <c r="A235" s="3">
        <v>43860</v>
      </c>
      <c r="B235" s="9">
        <f t="shared" si="15"/>
        <v>2020</v>
      </c>
      <c r="C235" s="10">
        <v>2839</v>
      </c>
      <c r="D235">
        <v>1628.741935483871</v>
      </c>
      <c r="E235">
        <f t="shared" si="19"/>
        <v>0.57370268949766501</v>
      </c>
      <c r="I235" s="3">
        <v>43860</v>
      </c>
      <c r="J235" s="10">
        <v>2839</v>
      </c>
      <c r="K235">
        <f t="shared" si="16"/>
        <v>0</v>
      </c>
      <c r="L235">
        <f t="shared" si="17"/>
        <v>1628.741935483871</v>
      </c>
      <c r="M235">
        <f t="shared" si="18"/>
        <v>0</v>
      </c>
    </row>
    <row r="236" spans="1:13" x14ac:dyDescent="0.25">
      <c r="A236" s="3">
        <v>43861</v>
      </c>
      <c r="B236" s="9">
        <f t="shared" si="15"/>
        <v>2020</v>
      </c>
      <c r="C236" s="10">
        <v>4649</v>
      </c>
      <c r="D236">
        <v>2403.7419354838712</v>
      </c>
      <c r="E236">
        <f t="shared" si="19"/>
        <v>0.51704494202707485</v>
      </c>
      <c r="I236" s="3">
        <v>43861</v>
      </c>
      <c r="J236" s="10">
        <v>4649</v>
      </c>
      <c r="K236">
        <f t="shared" si="16"/>
        <v>0</v>
      </c>
      <c r="L236">
        <f t="shared" si="17"/>
        <v>2403.7419354838712</v>
      </c>
      <c r="M236">
        <f t="shared" si="18"/>
        <v>0</v>
      </c>
    </row>
    <row r="237" spans="1:13" x14ac:dyDescent="0.25">
      <c r="A237" s="3">
        <v>43862</v>
      </c>
      <c r="B237" s="9">
        <f t="shared" si="15"/>
        <v>2020</v>
      </c>
      <c r="C237" s="10">
        <v>7318</v>
      </c>
      <c r="D237">
        <v>3331.0689655172414</v>
      </c>
      <c r="E237">
        <f t="shared" si="19"/>
        <v>0.45518843475228771</v>
      </c>
      <c r="I237" s="3">
        <v>43862</v>
      </c>
      <c r="J237" s="10">
        <v>7318</v>
      </c>
      <c r="K237">
        <f t="shared" si="16"/>
        <v>0</v>
      </c>
      <c r="L237">
        <f t="shared" si="17"/>
        <v>3331.0689655172414</v>
      </c>
      <c r="M237">
        <f t="shared" si="18"/>
        <v>0</v>
      </c>
    </row>
    <row r="238" spans="1:13" x14ac:dyDescent="0.25">
      <c r="A238" s="3">
        <v>43863</v>
      </c>
      <c r="B238" s="9">
        <f t="shared" si="15"/>
        <v>2020</v>
      </c>
      <c r="C238" s="10">
        <v>5580</v>
      </c>
      <c r="D238">
        <v>2099.0689655172414</v>
      </c>
      <c r="E238">
        <f t="shared" si="19"/>
        <v>0.37617723396366332</v>
      </c>
      <c r="I238" s="3">
        <v>43863</v>
      </c>
      <c r="J238" s="10">
        <v>5580</v>
      </c>
      <c r="K238">
        <f t="shared" si="16"/>
        <v>0</v>
      </c>
      <c r="L238">
        <f t="shared" si="17"/>
        <v>2099.0689655172414</v>
      </c>
      <c r="M238">
        <f t="shared" si="18"/>
        <v>0</v>
      </c>
    </row>
    <row r="239" spans="1:13" x14ac:dyDescent="0.25">
      <c r="A239" s="3">
        <v>43864</v>
      </c>
      <c r="B239" s="9">
        <f t="shared" si="15"/>
        <v>2020</v>
      </c>
      <c r="C239" s="10">
        <v>2560</v>
      </c>
      <c r="D239">
        <v>967.06896551724139</v>
      </c>
      <c r="E239">
        <f t="shared" si="19"/>
        <v>0.37776131465517243</v>
      </c>
      <c r="I239" s="3">
        <v>43864</v>
      </c>
      <c r="J239" s="10">
        <v>2560</v>
      </c>
      <c r="K239">
        <f t="shared" si="16"/>
        <v>0</v>
      </c>
      <c r="L239">
        <f t="shared" si="17"/>
        <v>967.06896551724139</v>
      </c>
      <c r="M239">
        <f t="shared" si="18"/>
        <v>0</v>
      </c>
    </row>
    <row r="240" spans="1:13" x14ac:dyDescent="0.25">
      <c r="A240" s="3">
        <v>43865</v>
      </c>
      <c r="B240" s="9">
        <f t="shared" si="15"/>
        <v>2020</v>
      </c>
      <c r="C240" s="10">
        <v>2362</v>
      </c>
      <c r="D240">
        <v>992.06896551724139</v>
      </c>
      <c r="E240">
        <f t="shared" si="19"/>
        <v>0.42001226313177026</v>
      </c>
      <c r="I240" s="3">
        <v>43865</v>
      </c>
      <c r="J240" s="10">
        <v>2362</v>
      </c>
      <c r="K240">
        <f t="shared" si="16"/>
        <v>0</v>
      </c>
      <c r="L240">
        <f t="shared" si="17"/>
        <v>992.06896551724139</v>
      </c>
      <c r="M240">
        <f t="shared" si="18"/>
        <v>0</v>
      </c>
    </row>
    <row r="241" spans="1:13" x14ac:dyDescent="0.25">
      <c r="A241" s="3">
        <v>43866</v>
      </c>
      <c r="B241" s="9">
        <f t="shared" si="15"/>
        <v>2020</v>
      </c>
      <c r="C241" s="10">
        <v>2528</v>
      </c>
      <c r="D241">
        <v>891.06896551724139</v>
      </c>
      <c r="E241">
        <f t="shared" si="19"/>
        <v>0.35247981230903536</v>
      </c>
      <c r="I241" s="3">
        <v>43866</v>
      </c>
      <c r="J241" s="10">
        <v>2528</v>
      </c>
      <c r="K241">
        <f t="shared" si="16"/>
        <v>0</v>
      </c>
      <c r="L241">
        <f t="shared" si="17"/>
        <v>891.06896551724139</v>
      </c>
      <c r="M241">
        <f t="shared" si="18"/>
        <v>0</v>
      </c>
    </row>
    <row r="242" spans="1:13" x14ac:dyDescent="0.25">
      <c r="A242" s="3">
        <v>43867</v>
      </c>
      <c r="B242" s="9">
        <f t="shared" si="15"/>
        <v>2020</v>
      </c>
      <c r="C242" s="10">
        <v>2854</v>
      </c>
      <c r="D242">
        <v>1124.0689655172414</v>
      </c>
      <c r="E242">
        <f t="shared" si="19"/>
        <v>0.39385738105018969</v>
      </c>
      <c r="I242" s="3">
        <v>43867</v>
      </c>
      <c r="J242" s="10">
        <v>2854</v>
      </c>
      <c r="K242">
        <f t="shared" si="16"/>
        <v>0</v>
      </c>
      <c r="L242">
        <f t="shared" si="17"/>
        <v>1124.0689655172414</v>
      </c>
      <c r="M242">
        <f t="shared" si="18"/>
        <v>0</v>
      </c>
    </row>
    <row r="243" spans="1:13" x14ac:dyDescent="0.25">
      <c r="A243" s="3">
        <v>43868</v>
      </c>
      <c r="B243" s="9">
        <f t="shared" si="15"/>
        <v>2020</v>
      </c>
      <c r="C243" s="10">
        <v>4118</v>
      </c>
      <c r="D243">
        <v>1828.0689655172414</v>
      </c>
      <c r="E243">
        <f t="shared" si="19"/>
        <v>0.44392155549228784</v>
      </c>
      <c r="I243" s="3">
        <v>43868</v>
      </c>
      <c r="J243" s="10">
        <v>4118</v>
      </c>
      <c r="K243">
        <f t="shared" si="16"/>
        <v>0</v>
      </c>
      <c r="L243">
        <f t="shared" si="17"/>
        <v>1828.0689655172414</v>
      </c>
      <c r="M243">
        <f t="shared" si="18"/>
        <v>0</v>
      </c>
    </row>
    <row r="244" spans="1:13" x14ac:dyDescent="0.25">
      <c r="A244" s="3">
        <v>43869</v>
      </c>
      <c r="B244" s="9">
        <f t="shared" si="15"/>
        <v>2020</v>
      </c>
      <c r="C244" s="10">
        <v>7090</v>
      </c>
      <c r="D244">
        <v>2454.0689655172414</v>
      </c>
      <c r="E244">
        <f t="shared" si="19"/>
        <v>0.34613102475560525</v>
      </c>
      <c r="I244" s="3">
        <v>43869</v>
      </c>
      <c r="J244" s="10">
        <v>7090</v>
      </c>
      <c r="K244">
        <f t="shared" si="16"/>
        <v>0</v>
      </c>
      <c r="L244">
        <f t="shared" si="17"/>
        <v>2454.0689655172414</v>
      </c>
      <c r="M244">
        <f t="shared" si="18"/>
        <v>0</v>
      </c>
    </row>
    <row r="245" spans="1:13" x14ac:dyDescent="0.25">
      <c r="A245" s="3">
        <v>43870</v>
      </c>
      <c r="B245" s="9">
        <f t="shared" si="15"/>
        <v>2020</v>
      </c>
      <c r="C245" s="10">
        <v>6194</v>
      </c>
      <c r="D245">
        <v>2012.0689655172414</v>
      </c>
      <c r="E245">
        <f t="shared" si="19"/>
        <v>0.32484161535635153</v>
      </c>
      <c r="I245" s="3">
        <v>43870</v>
      </c>
      <c r="J245" s="10">
        <v>6194</v>
      </c>
      <c r="K245">
        <f t="shared" si="16"/>
        <v>0</v>
      </c>
      <c r="L245">
        <f t="shared" si="17"/>
        <v>2012.0689655172414</v>
      </c>
      <c r="M245">
        <f t="shared" si="18"/>
        <v>0</v>
      </c>
    </row>
    <row r="246" spans="1:13" x14ac:dyDescent="0.25">
      <c r="A246" s="3">
        <v>43871</v>
      </c>
      <c r="B246" s="9">
        <f t="shared" si="15"/>
        <v>2020</v>
      </c>
      <c r="C246" s="10">
        <v>2651</v>
      </c>
      <c r="D246">
        <v>1023.0689655172414</v>
      </c>
      <c r="E246">
        <f t="shared" si="19"/>
        <v>0.38591813108911405</v>
      </c>
      <c r="I246" s="3">
        <v>43871</v>
      </c>
      <c r="J246" s="10">
        <v>2651</v>
      </c>
      <c r="K246">
        <f t="shared" si="16"/>
        <v>0</v>
      </c>
      <c r="L246">
        <f t="shared" si="17"/>
        <v>1023.0689655172414</v>
      </c>
      <c r="M246">
        <f t="shared" si="18"/>
        <v>0</v>
      </c>
    </row>
    <row r="247" spans="1:13" x14ac:dyDescent="0.25">
      <c r="A247" s="3">
        <v>43872</v>
      </c>
      <c r="B247" s="9">
        <f t="shared" si="15"/>
        <v>2020</v>
      </c>
      <c r="C247" s="10">
        <v>2472</v>
      </c>
      <c r="D247">
        <v>833.06896551724139</v>
      </c>
      <c r="E247">
        <f t="shared" si="19"/>
        <v>0.33700200870438568</v>
      </c>
      <c r="I247" s="3">
        <v>43872</v>
      </c>
      <c r="J247" s="10">
        <v>2472</v>
      </c>
      <c r="K247">
        <f t="shared" si="16"/>
        <v>0</v>
      </c>
      <c r="L247">
        <f t="shared" si="17"/>
        <v>833.06896551724139</v>
      </c>
      <c r="M247">
        <f t="shared" si="18"/>
        <v>0</v>
      </c>
    </row>
    <row r="248" spans="1:13" x14ac:dyDescent="0.25">
      <c r="A248" s="3">
        <v>43873</v>
      </c>
      <c r="B248" s="9">
        <f t="shared" si="15"/>
        <v>2020</v>
      </c>
      <c r="C248" s="10">
        <v>2772</v>
      </c>
      <c r="D248">
        <v>687.06896551724139</v>
      </c>
      <c r="E248">
        <f t="shared" si="19"/>
        <v>0.24786037717072201</v>
      </c>
      <c r="I248" s="3">
        <v>43873</v>
      </c>
      <c r="J248" s="10">
        <v>2772</v>
      </c>
      <c r="K248">
        <f t="shared" si="16"/>
        <v>0</v>
      </c>
      <c r="L248">
        <f t="shared" si="17"/>
        <v>687.06896551724139</v>
      </c>
      <c r="M248">
        <f t="shared" si="18"/>
        <v>0</v>
      </c>
    </row>
    <row r="249" spans="1:13" x14ac:dyDescent="0.25">
      <c r="A249" s="3">
        <v>43874</v>
      </c>
      <c r="B249" s="9">
        <f t="shared" si="15"/>
        <v>2020</v>
      </c>
      <c r="C249" s="10">
        <v>3103</v>
      </c>
      <c r="D249">
        <v>889.06896551724139</v>
      </c>
      <c r="E249">
        <f t="shared" si="19"/>
        <v>0.28651916387922699</v>
      </c>
      <c r="I249" s="3">
        <v>43874</v>
      </c>
      <c r="J249" s="10">
        <v>3103</v>
      </c>
      <c r="K249">
        <f t="shared" si="16"/>
        <v>0</v>
      </c>
      <c r="L249">
        <f t="shared" si="17"/>
        <v>889.06896551724139</v>
      </c>
      <c r="M249">
        <f t="shared" si="18"/>
        <v>0</v>
      </c>
    </row>
    <row r="250" spans="1:13" x14ac:dyDescent="0.25">
      <c r="A250" s="3">
        <v>43875</v>
      </c>
      <c r="B250" s="9">
        <f t="shared" si="15"/>
        <v>2020</v>
      </c>
      <c r="C250" s="10">
        <v>5029</v>
      </c>
      <c r="D250">
        <v>1490.0689655172414</v>
      </c>
      <c r="E250">
        <f t="shared" si="19"/>
        <v>0.29629528047668352</v>
      </c>
      <c r="I250" s="3">
        <v>43875</v>
      </c>
      <c r="J250" s="10">
        <v>5029</v>
      </c>
      <c r="K250">
        <f t="shared" si="16"/>
        <v>0</v>
      </c>
      <c r="L250">
        <f t="shared" si="17"/>
        <v>1490.0689655172414</v>
      </c>
      <c r="M250">
        <f t="shared" si="18"/>
        <v>0</v>
      </c>
    </row>
    <row r="251" spans="1:13" x14ac:dyDescent="0.25">
      <c r="A251" s="3">
        <v>43876</v>
      </c>
      <c r="B251" s="9">
        <f t="shared" si="15"/>
        <v>2020</v>
      </c>
      <c r="C251" s="10">
        <v>8469</v>
      </c>
      <c r="D251">
        <v>2477.0689655172414</v>
      </c>
      <c r="E251">
        <f t="shared" si="19"/>
        <v>0.29248659410995886</v>
      </c>
      <c r="I251" s="3">
        <v>43876</v>
      </c>
      <c r="J251" s="10">
        <v>8469</v>
      </c>
      <c r="K251">
        <f t="shared" si="16"/>
        <v>0</v>
      </c>
      <c r="L251">
        <f t="shared" si="17"/>
        <v>2477.0689655172414</v>
      </c>
      <c r="M251">
        <f t="shared" si="18"/>
        <v>0</v>
      </c>
    </row>
    <row r="252" spans="1:13" x14ac:dyDescent="0.25">
      <c r="A252" s="3">
        <v>43877</v>
      </c>
      <c r="B252" s="9">
        <f t="shared" si="15"/>
        <v>2020</v>
      </c>
      <c r="C252" s="10">
        <v>6665</v>
      </c>
      <c r="D252">
        <v>1884.0689655172414</v>
      </c>
      <c r="E252">
        <f t="shared" si="19"/>
        <v>0.28268101508135657</v>
      </c>
      <c r="I252" s="3">
        <v>43877</v>
      </c>
      <c r="J252" s="10">
        <v>6665</v>
      </c>
      <c r="K252">
        <f t="shared" si="16"/>
        <v>0</v>
      </c>
      <c r="L252">
        <f t="shared" si="17"/>
        <v>1884.0689655172414</v>
      </c>
      <c r="M252">
        <f t="shared" si="18"/>
        <v>0</v>
      </c>
    </row>
    <row r="253" spans="1:13" x14ac:dyDescent="0.25">
      <c r="A253" s="3">
        <v>43878</v>
      </c>
      <c r="B253" s="9">
        <f t="shared" si="15"/>
        <v>2020</v>
      </c>
      <c r="C253" s="10">
        <v>3122</v>
      </c>
      <c r="D253">
        <v>865.06896551724139</v>
      </c>
      <c r="E253">
        <f t="shared" si="19"/>
        <v>0.27708807351609271</v>
      </c>
      <c r="I253" s="3">
        <v>43878</v>
      </c>
      <c r="J253" s="10">
        <v>3122</v>
      </c>
      <c r="K253">
        <f t="shared" si="16"/>
        <v>0</v>
      </c>
      <c r="L253">
        <f t="shared" si="17"/>
        <v>865.06896551724139</v>
      </c>
      <c r="M253">
        <f t="shared" si="18"/>
        <v>0</v>
      </c>
    </row>
    <row r="254" spans="1:13" x14ac:dyDescent="0.25">
      <c r="A254" s="3">
        <v>43879</v>
      </c>
      <c r="B254" s="9">
        <f t="shared" si="15"/>
        <v>2020</v>
      </c>
      <c r="C254" s="10">
        <v>3147</v>
      </c>
      <c r="D254">
        <v>846.06896551724139</v>
      </c>
      <c r="E254">
        <f t="shared" si="19"/>
        <v>0.26884936940490672</v>
      </c>
      <c r="I254" s="3">
        <v>43879</v>
      </c>
      <c r="J254" s="10">
        <v>3147</v>
      </c>
      <c r="K254">
        <f t="shared" si="16"/>
        <v>0</v>
      </c>
      <c r="L254">
        <f t="shared" si="17"/>
        <v>846.06896551724139</v>
      </c>
      <c r="M254">
        <f t="shared" si="18"/>
        <v>0</v>
      </c>
    </row>
    <row r="255" spans="1:13" x14ac:dyDescent="0.25">
      <c r="A255" s="3">
        <v>43880</v>
      </c>
      <c r="B255" s="9">
        <f t="shared" si="15"/>
        <v>2020</v>
      </c>
      <c r="C255" s="10">
        <v>3116</v>
      </c>
      <c r="D255">
        <v>952.06896551724139</v>
      </c>
      <c r="E255">
        <f t="shared" si="19"/>
        <v>0.30554203001195168</v>
      </c>
      <c r="I255" s="3">
        <v>43880</v>
      </c>
      <c r="J255" s="10">
        <v>3116</v>
      </c>
      <c r="K255">
        <f t="shared" si="16"/>
        <v>0</v>
      </c>
      <c r="L255">
        <f t="shared" si="17"/>
        <v>952.06896551724139</v>
      </c>
      <c r="M255">
        <f t="shared" si="18"/>
        <v>0</v>
      </c>
    </row>
    <row r="256" spans="1:13" x14ac:dyDescent="0.25">
      <c r="A256" s="3">
        <v>43881</v>
      </c>
      <c r="B256" s="9">
        <f t="shared" si="15"/>
        <v>2020</v>
      </c>
      <c r="C256" s="10">
        <v>3621</v>
      </c>
      <c r="D256">
        <v>935.06896551724139</v>
      </c>
      <c r="E256">
        <f t="shared" si="19"/>
        <v>0.25823500842784902</v>
      </c>
      <c r="I256" s="3">
        <v>43881</v>
      </c>
      <c r="J256" s="10">
        <v>3621</v>
      </c>
      <c r="K256">
        <f t="shared" si="16"/>
        <v>0</v>
      </c>
      <c r="L256">
        <f t="shared" si="17"/>
        <v>935.06896551724139</v>
      </c>
      <c r="M256">
        <f t="shared" si="18"/>
        <v>0</v>
      </c>
    </row>
    <row r="257" spans="1:13" x14ac:dyDescent="0.25">
      <c r="A257" s="3">
        <v>43882</v>
      </c>
      <c r="B257" s="9">
        <f t="shared" si="15"/>
        <v>2020</v>
      </c>
      <c r="C257" s="10">
        <v>4864</v>
      </c>
      <c r="D257">
        <v>1286.0689655172414</v>
      </c>
      <c r="E257">
        <f t="shared" si="19"/>
        <v>0.2644056261343013</v>
      </c>
      <c r="I257" s="3">
        <v>43882</v>
      </c>
      <c r="J257" s="10">
        <v>4864</v>
      </c>
      <c r="K257">
        <f t="shared" si="16"/>
        <v>0</v>
      </c>
      <c r="L257">
        <f t="shared" si="17"/>
        <v>1286.0689655172414</v>
      </c>
      <c r="M257">
        <f t="shared" si="18"/>
        <v>0</v>
      </c>
    </row>
    <row r="258" spans="1:13" x14ac:dyDescent="0.25">
      <c r="A258" s="3">
        <v>43883</v>
      </c>
      <c r="B258" s="9">
        <f t="shared" si="15"/>
        <v>2020</v>
      </c>
      <c r="C258" s="10">
        <v>8117</v>
      </c>
      <c r="D258">
        <v>2650.0689655172414</v>
      </c>
      <c r="E258">
        <f t="shared" si="19"/>
        <v>0.32648379518507348</v>
      </c>
      <c r="I258" s="3">
        <v>43883</v>
      </c>
      <c r="J258" s="10">
        <v>8117</v>
      </c>
      <c r="K258">
        <f t="shared" si="16"/>
        <v>0</v>
      </c>
      <c r="L258">
        <f t="shared" si="17"/>
        <v>2650.0689655172414</v>
      </c>
      <c r="M258">
        <f t="shared" si="18"/>
        <v>0</v>
      </c>
    </row>
    <row r="259" spans="1:13" x14ac:dyDescent="0.25">
      <c r="A259" s="3">
        <v>43884</v>
      </c>
      <c r="B259" s="9">
        <f t="shared" ref="B259:B322" si="20">YEAR(A259)</f>
        <v>2020</v>
      </c>
      <c r="C259" s="10">
        <v>6108</v>
      </c>
      <c r="D259">
        <v>2150.0689655172414</v>
      </c>
      <c r="E259">
        <f t="shared" si="19"/>
        <v>0.35200867149922094</v>
      </c>
      <c r="I259" s="3">
        <v>43884</v>
      </c>
      <c r="J259" s="10">
        <v>6108</v>
      </c>
      <c r="K259">
        <f t="shared" ref="K259:K322" si="21">IF(B259=2019,D259,0)</f>
        <v>0</v>
      </c>
      <c r="L259">
        <f t="shared" ref="L259:L322" si="22">IF(B259=2020,D259,0)</f>
        <v>2150.0689655172414</v>
      </c>
      <c r="M259">
        <f t="shared" ref="M259:M322" si="23">IF(B259=2021,D259,0)</f>
        <v>0</v>
      </c>
    </row>
    <row r="260" spans="1:13" x14ac:dyDescent="0.25">
      <c r="A260" s="3">
        <v>43885</v>
      </c>
      <c r="B260" s="9">
        <f t="shared" si="20"/>
        <v>2020</v>
      </c>
      <c r="C260" s="10">
        <v>2840</v>
      </c>
      <c r="D260">
        <v>1206.0689655172414</v>
      </c>
      <c r="E260">
        <f t="shared" si="19"/>
        <v>0.42467217095677512</v>
      </c>
      <c r="I260" s="3">
        <v>43885</v>
      </c>
      <c r="J260" s="10">
        <v>2840</v>
      </c>
      <c r="K260">
        <f t="shared" si="21"/>
        <v>0</v>
      </c>
      <c r="L260">
        <f t="shared" si="22"/>
        <v>1206.0689655172414</v>
      </c>
      <c r="M260">
        <f t="shared" si="23"/>
        <v>0</v>
      </c>
    </row>
    <row r="261" spans="1:13" x14ac:dyDescent="0.25">
      <c r="A261" s="3">
        <v>43886</v>
      </c>
      <c r="B261" s="9">
        <f t="shared" si="20"/>
        <v>2020</v>
      </c>
      <c r="C261" s="10">
        <v>2816</v>
      </c>
      <c r="D261">
        <v>1016.0689655172414</v>
      </c>
      <c r="E261">
        <f t="shared" ref="E261:E324" si="24">D261/C261</f>
        <v>0.36081994514106586</v>
      </c>
      <c r="I261" s="3">
        <v>43886</v>
      </c>
      <c r="J261" s="10">
        <v>2816</v>
      </c>
      <c r="K261">
        <f t="shared" si="21"/>
        <v>0</v>
      </c>
      <c r="L261">
        <f t="shared" si="22"/>
        <v>1016.0689655172414</v>
      </c>
      <c r="M261">
        <f t="shared" si="23"/>
        <v>0</v>
      </c>
    </row>
    <row r="262" spans="1:13" x14ac:dyDescent="0.25">
      <c r="A262" s="3">
        <v>43887</v>
      </c>
      <c r="B262" s="9">
        <f t="shared" si="20"/>
        <v>2020</v>
      </c>
      <c r="C262" s="10">
        <v>3046</v>
      </c>
      <c r="D262">
        <v>1140.0689655172414</v>
      </c>
      <c r="E262">
        <f t="shared" si="24"/>
        <v>0.37428396766816857</v>
      </c>
      <c r="I262" s="3">
        <v>43887</v>
      </c>
      <c r="J262" s="10">
        <v>3046</v>
      </c>
      <c r="K262">
        <f t="shared" si="21"/>
        <v>0</v>
      </c>
      <c r="L262">
        <f t="shared" si="22"/>
        <v>1140.0689655172414</v>
      </c>
      <c r="M262">
        <f t="shared" si="23"/>
        <v>0</v>
      </c>
    </row>
    <row r="263" spans="1:13" x14ac:dyDescent="0.25">
      <c r="A263" s="3">
        <v>43888</v>
      </c>
      <c r="B263" s="9">
        <f t="shared" si="20"/>
        <v>2020</v>
      </c>
      <c r="C263" s="10">
        <v>3493</v>
      </c>
      <c r="D263">
        <v>1249.0689655172414</v>
      </c>
      <c r="E263">
        <f t="shared" si="24"/>
        <v>0.35759203135334711</v>
      </c>
      <c r="I263" s="3">
        <v>43888</v>
      </c>
      <c r="J263" s="10">
        <v>3493</v>
      </c>
      <c r="K263">
        <f t="shared" si="21"/>
        <v>0</v>
      </c>
      <c r="L263">
        <f t="shared" si="22"/>
        <v>1249.0689655172414</v>
      </c>
      <c r="M263">
        <f t="shared" si="23"/>
        <v>0</v>
      </c>
    </row>
    <row r="264" spans="1:13" x14ac:dyDescent="0.25">
      <c r="A264" s="3">
        <v>43889</v>
      </c>
      <c r="B264" s="9">
        <f t="shared" si="20"/>
        <v>2020</v>
      </c>
      <c r="C264" s="10">
        <v>5289</v>
      </c>
      <c r="D264">
        <v>1363.0689655172414</v>
      </c>
      <c r="E264">
        <f t="shared" si="24"/>
        <v>0.25771770949465711</v>
      </c>
      <c r="I264" s="3">
        <v>43889</v>
      </c>
      <c r="J264" s="10">
        <v>5289</v>
      </c>
      <c r="K264">
        <f t="shared" si="21"/>
        <v>0</v>
      </c>
      <c r="L264">
        <f t="shared" si="22"/>
        <v>1363.0689655172414</v>
      </c>
      <c r="M264">
        <f t="shared" si="23"/>
        <v>0</v>
      </c>
    </row>
    <row r="265" spans="1:13" x14ac:dyDescent="0.25">
      <c r="A265" s="3">
        <v>43890</v>
      </c>
      <c r="B265" s="9">
        <f t="shared" si="20"/>
        <v>2020</v>
      </c>
      <c r="C265" s="10">
        <v>8745</v>
      </c>
      <c r="D265">
        <v>2514.0689655172414</v>
      </c>
      <c r="E265">
        <f t="shared" si="24"/>
        <v>0.28748644545651703</v>
      </c>
      <c r="I265" s="3">
        <v>43890</v>
      </c>
      <c r="J265" s="10">
        <v>8745</v>
      </c>
      <c r="K265">
        <f t="shared" si="21"/>
        <v>0</v>
      </c>
      <c r="L265">
        <f t="shared" si="22"/>
        <v>2514.0689655172414</v>
      </c>
      <c r="M265">
        <f t="shared" si="23"/>
        <v>0</v>
      </c>
    </row>
    <row r="266" spans="1:13" x14ac:dyDescent="0.25">
      <c r="A266" s="3">
        <v>43891</v>
      </c>
      <c r="B266" s="9">
        <f t="shared" si="20"/>
        <v>2020</v>
      </c>
      <c r="C266" s="10">
        <v>6277</v>
      </c>
      <c r="D266">
        <v>1831.8064516129032</v>
      </c>
      <c r="E266">
        <f t="shared" si="24"/>
        <v>0.29182833385580742</v>
      </c>
      <c r="I266" s="3">
        <v>43891</v>
      </c>
      <c r="J266" s="10">
        <v>6277</v>
      </c>
      <c r="K266">
        <f t="shared" si="21"/>
        <v>0</v>
      </c>
      <c r="L266">
        <f t="shared" si="22"/>
        <v>1831.8064516129032</v>
      </c>
      <c r="M266">
        <f t="shared" si="23"/>
        <v>0</v>
      </c>
    </row>
    <row r="267" spans="1:13" x14ac:dyDescent="0.25">
      <c r="A267" s="3">
        <v>43892</v>
      </c>
      <c r="B267" s="9">
        <f t="shared" si="20"/>
        <v>2020</v>
      </c>
      <c r="C267" s="10">
        <v>2862</v>
      </c>
      <c r="D267">
        <v>901.80645161290317</v>
      </c>
      <c r="E267">
        <f t="shared" si="24"/>
        <v>0.31509659385496269</v>
      </c>
      <c r="I267" s="3">
        <v>43892</v>
      </c>
      <c r="J267" s="10">
        <v>2862</v>
      </c>
      <c r="K267">
        <f t="shared" si="21"/>
        <v>0</v>
      </c>
      <c r="L267">
        <f t="shared" si="22"/>
        <v>901.80645161290317</v>
      </c>
      <c r="M267">
        <f t="shared" si="23"/>
        <v>0</v>
      </c>
    </row>
    <row r="268" spans="1:13" x14ac:dyDescent="0.25">
      <c r="A268" s="3">
        <v>43893</v>
      </c>
      <c r="B268" s="9">
        <f t="shared" si="20"/>
        <v>2020</v>
      </c>
      <c r="C268" s="10">
        <v>2761</v>
      </c>
      <c r="D268">
        <v>1299.8064516129032</v>
      </c>
      <c r="E268">
        <f t="shared" si="24"/>
        <v>0.4707737963103597</v>
      </c>
      <c r="I268" s="3">
        <v>43893</v>
      </c>
      <c r="J268" s="10">
        <v>2761</v>
      </c>
      <c r="K268">
        <f t="shared" si="21"/>
        <v>0</v>
      </c>
      <c r="L268">
        <f t="shared" si="22"/>
        <v>1299.8064516129032</v>
      </c>
      <c r="M268">
        <f t="shared" si="23"/>
        <v>0</v>
      </c>
    </row>
    <row r="269" spans="1:13" x14ac:dyDescent="0.25">
      <c r="A269" s="3">
        <v>43894</v>
      </c>
      <c r="B269" s="9">
        <f t="shared" si="20"/>
        <v>2020</v>
      </c>
      <c r="C269" s="10">
        <v>3310</v>
      </c>
      <c r="D269">
        <v>1655.8064516129032</v>
      </c>
      <c r="E269">
        <f t="shared" si="24"/>
        <v>0.50024364097066565</v>
      </c>
      <c r="I269" s="3">
        <v>43894</v>
      </c>
      <c r="J269" s="10">
        <v>3310</v>
      </c>
      <c r="K269">
        <f t="shared" si="21"/>
        <v>0</v>
      </c>
      <c r="L269">
        <f t="shared" si="22"/>
        <v>1655.8064516129032</v>
      </c>
      <c r="M269">
        <f t="shared" si="23"/>
        <v>0</v>
      </c>
    </row>
    <row r="270" spans="1:13" x14ac:dyDescent="0.25">
      <c r="A270" s="3">
        <v>43895</v>
      </c>
      <c r="B270" s="9">
        <f t="shared" si="20"/>
        <v>2020</v>
      </c>
      <c r="C270" s="10">
        <v>3927</v>
      </c>
      <c r="D270">
        <v>2207.8064516129034</v>
      </c>
      <c r="E270">
        <f t="shared" si="24"/>
        <v>0.56221198156682028</v>
      </c>
      <c r="I270" s="3">
        <v>43895</v>
      </c>
      <c r="J270" s="10">
        <v>3927</v>
      </c>
      <c r="K270">
        <f t="shared" si="21"/>
        <v>0</v>
      </c>
      <c r="L270">
        <f t="shared" si="22"/>
        <v>2207.8064516129034</v>
      </c>
      <c r="M270">
        <f t="shared" si="23"/>
        <v>0</v>
      </c>
    </row>
    <row r="271" spans="1:13" x14ac:dyDescent="0.25">
      <c r="A271" s="3">
        <v>43896</v>
      </c>
      <c r="B271" s="9">
        <f t="shared" si="20"/>
        <v>2020</v>
      </c>
      <c r="C271" s="10">
        <v>5154</v>
      </c>
      <c r="D271">
        <v>2781.8064516129034</v>
      </c>
      <c r="E271">
        <f t="shared" si="24"/>
        <v>0.5397373790479052</v>
      </c>
      <c r="I271" s="3">
        <v>43896</v>
      </c>
      <c r="J271" s="10">
        <v>5154</v>
      </c>
      <c r="K271">
        <f t="shared" si="21"/>
        <v>0</v>
      </c>
      <c r="L271">
        <f t="shared" si="22"/>
        <v>2781.8064516129034</v>
      </c>
      <c r="M271">
        <f t="shared" si="23"/>
        <v>0</v>
      </c>
    </row>
    <row r="272" spans="1:13" x14ac:dyDescent="0.25">
      <c r="A272" s="3">
        <v>43897</v>
      </c>
      <c r="B272" s="9">
        <f t="shared" si="20"/>
        <v>2020</v>
      </c>
      <c r="C272" s="10">
        <v>8159</v>
      </c>
      <c r="D272">
        <v>4247.8064516129034</v>
      </c>
      <c r="E272">
        <f t="shared" si="24"/>
        <v>0.52062831861905912</v>
      </c>
      <c r="I272" s="3">
        <v>43897</v>
      </c>
      <c r="J272" s="10">
        <v>8159</v>
      </c>
      <c r="K272">
        <f t="shared" si="21"/>
        <v>0</v>
      </c>
      <c r="L272">
        <f t="shared" si="22"/>
        <v>4247.8064516129034</v>
      </c>
      <c r="M272">
        <f t="shared" si="23"/>
        <v>0</v>
      </c>
    </row>
    <row r="273" spans="1:13" x14ac:dyDescent="0.25">
      <c r="A273" s="3">
        <v>43898</v>
      </c>
      <c r="B273" s="9">
        <f t="shared" si="20"/>
        <v>2020</v>
      </c>
      <c r="C273" s="10">
        <v>6108</v>
      </c>
      <c r="D273">
        <v>3121.8064516129034</v>
      </c>
      <c r="E273">
        <f t="shared" si="24"/>
        <v>0.51110125271985973</v>
      </c>
      <c r="I273" s="3">
        <v>43898</v>
      </c>
      <c r="J273" s="10">
        <v>6108</v>
      </c>
      <c r="K273">
        <f t="shared" si="21"/>
        <v>0</v>
      </c>
      <c r="L273">
        <f t="shared" si="22"/>
        <v>3121.8064516129034</v>
      </c>
      <c r="M273">
        <f t="shared" si="23"/>
        <v>0</v>
      </c>
    </row>
    <row r="274" spans="1:13" x14ac:dyDescent="0.25">
      <c r="A274" s="3">
        <v>43899</v>
      </c>
      <c r="B274" s="9">
        <f t="shared" si="20"/>
        <v>2020</v>
      </c>
      <c r="C274" s="10">
        <v>3176</v>
      </c>
      <c r="D274">
        <v>2179.8064516129034</v>
      </c>
      <c r="E274">
        <f t="shared" si="24"/>
        <v>0.68633704395872275</v>
      </c>
      <c r="I274" s="3">
        <v>43899</v>
      </c>
      <c r="J274" s="10">
        <v>3176</v>
      </c>
      <c r="K274">
        <f t="shared" si="21"/>
        <v>0</v>
      </c>
      <c r="L274">
        <f t="shared" si="22"/>
        <v>2179.8064516129034</v>
      </c>
      <c r="M274">
        <f t="shared" si="23"/>
        <v>0</v>
      </c>
    </row>
    <row r="275" spans="1:13" x14ac:dyDescent="0.25">
      <c r="A275" s="3">
        <v>43900</v>
      </c>
      <c r="B275" s="9">
        <f t="shared" si="20"/>
        <v>2020</v>
      </c>
      <c r="C275" s="10">
        <v>2793</v>
      </c>
      <c r="D275">
        <v>1445.8064516129032</v>
      </c>
      <c r="E275">
        <f t="shared" si="24"/>
        <v>0.51765358095700076</v>
      </c>
      <c r="I275" s="3">
        <v>43900</v>
      </c>
      <c r="J275" s="10">
        <v>2793</v>
      </c>
      <c r="K275">
        <f t="shared" si="21"/>
        <v>0</v>
      </c>
      <c r="L275">
        <f t="shared" si="22"/>
        <v>1445.8064516129032</v>
      </c>
      <c r="M275">
        <f t="shared" si="23"/>
        <v>0</v>
      </c>
    </row>
    <row r="276" spans="1:13" x14ac:dyDescent="0.25">
      <c r="A276" s="3">
        <v>43901</v>
      </c>
      <c r="B276" s="9">
        <f t="shared" si="20"/>
        <v>2020</v>
      </c>
      <c r="C276" s="10">
        <v>2851</v>
      </c>
      <c r="D276">
        <v>1298.8064516129032</v>
      </c>
      <c r="E276">
        <f t="shared" si="24"/>
        <v>0.45556171575338589</v>
      </c>
      <c r="I276" s="3">
        <v>43901</v>
      </c>
      <c r="J276" s="10">
        <v>2851</v>
      </c>
      <c r="K276">
        <f t="shared" si="21"/>
        <v>0</v>
      </c>
      <c r="L276">
        <f t="shared" si="22"/>
        <v>1298.8064516129032</v>
      </c>
      <c r="M276">
        <f t="shared" si="23"/>
        <v>0</v>
      </c>
    </row>
    <row r="277" spans="1:13" x14ac:dyDescent="0.25">
      <c r="A277" s="3">
        <v>43902</v>
      </c>
      <c r="B277" s="9">
        <f t="shared" si="20"/>
        <v>2020</v>
      </c>
      <c r="C277" s="10">
        <v>2944</v>
      </c>
      <c r="D277">
        <v>1180.8064516129032</v>
      </c>
      <c r="E277">
        <f t="shared" si="24"/>
        <v>0.40108914796633938</v>
      </c>
      <c r="I277" s="3">
        <v>43902</v>
      </c>
      <c r="J277" s="10">
        <v>2944</v>
      </c>
      <c r="K277">
        <f t="shared" si="21"/>
        <v>0</v>
      </c>
      <c r="L277">
        <f t="shared" si="22"/>
        <v>1180.8064516129032</v>
      </c>
      <c r="M277">
        <f t="shared" si="23"/>
        <v>0</v>
      </c>
    </row>
    <row r="278" spans="1:13" x14ac:dyDescent="0.25">
      <c r="A278" s="3">
        <v>43903</v>
      </c>
      <c r="B278" s="9">
        <f t="shared" si="20"/>
        <v>2020</v>
      </c>
      <c r="C278" s="10">
        <v>4201</v>
      </c>
      <c r="D278">
        <v>1741.8064516129032</v>
      </c>
      <c r="E278">
        <f t="shared" si="24"/>
        <v>0.4146171034546306</v>
      </c>
      <c r="I278" s="3">
        <v>43903</v>
      </c>
      <c r="J278" s="10">
        <v>4201</v>
      </c>
      <c r="K278">
        <f t="shared" si="21"/>
        <v>0</v>
      </c>
      <c r="L278">
        <f t="shared" si="22"/>
        <v>1741.8064516129032</v>
      </c>
      <c r="M278">
        <f t="shared" si="23"/>
        <v>0</v>
      </c>
    </row>
    <row r="279" spans="1:13" x14ac:dyDescent="0.25">
      <c r="A279" s="3">
        <v>43904</v>
      </c>
      <c r="B279" s="9">
        <f t="shared" si="20"/>
        <v>2020</v>
      </c>
      <c r="C279" s="10">
        <v>6382</v>
      </c>
      <c r="D279">
        <v>2371.8064516129034</v>
      </c>
      <c r="E279">
        <f t="shared" si="24"/>
        <v>0.37163999555200616</v>
      </c>
      <c r="I279" s="3">
        <v>43904</v>
      </c>
      <c r="J279" s="10">
        <v>6382</v>
      </c>
      <c r="K279">
        <f t="shared" si="21"/>
        <v>0</v>
      </c>
      <c r="L279">
        <f t="shared" si="22"/>
        <v>2371.8064516129034</v>
      </c>
      <c r="M279">
        <f t="shared" si="23"/>
        <v>0</v>
      </c>
    </row>
    <row r="280" spans="1:13" x14ac:dyDescent="0.25">
      <c r="A280" s="3">
        <v>43905</v>
      </c>
      <c r="B280" s="9">
        <f t="shared" si="20"/>
        <v>2020</v>
      </c>
      <c r="C280" s="10">
        <v>4581</v>
      </c>
      <c r="D280">
        <v>1569.8064516129032</v>
      </c>
      <c r="E280">
        <f t="shared" si="24"/>
        <v>0.34267767989803605</v>
      </c>
      <c r="I280" s="3">
        <v>43905</v>
      </c>
      <c r="J280" s="10">
        <v>4581</v>
      </c>
      <c r="K280">
        <f t="shared" si="21"/>
        <v>0</v>
      </c>
      <c r="L280">
        <f t="shared" si="22"/>
        <v>1569.8064516129032</v>
      </c>
      <c r="M280">
        <f t="shared" si="23"/>
        <v>0</v>
      </c>
    </row>
    <row r="281" spans="1:13" x14ac:dyDescent="0.25">
      <c r="A281" s="3">
        <v>43906</v>
      </c>
      <c r="B281" s="9">
        <f t="shared" si="20"/>
        <v>2020</v>
      </c>
      <c r="C281" s="10">
        <v>2770</v>
      </c>
      <c r="D281">
        <v>1243.8064516129032</v>
      </c>
      <c r="E281">
        <f t="shared" si="24"/>
        <v>0.44902759986025387</v>
      </c>
      <c r="I281" s="3">
        <v>43906</v>
      </c>
      <c r="J281" s="10">
        <v>2770</v>
      </c>
      <c r="K281">
        <f t="shared" si="21"/>
        <v>0</v>
      </c>
      <c r="L281">
        <f t="shared" si="22"/>
        <v>1243.8064516129032</v>
      </c>
      <c r="M281">
        <f t="shared" si="23"/>
        <v>0</v>
      </c>
    </row>
    <row r="282" spans="1:13" x14ac:dyDescent="0.25">
      <c r="A282" s="3">
        <v>43907</v>
      </c>
      <c r="B282" s="9">
        <f t="shared" si="20"/>
        <v>2020</v>
      </c>
      <c r="C282" s="10">
        <v>2261</v>
      </c>
      <c r="D282">
        <v>587.80645161290317</v>
      </c>
      <c r="E282">
        <f t="shared" si="24"/>
        <v>0.25997631650283198</v>
      </c>
      <c r="I282" s="3">
        <v>43907</v>
      </c>
      <c r="J282" s="10">
        <v>2261</v>
      </c>
      <c r="K282">
        <f t="shared" si="21"/>
        <v>0</v>
      </c>
      <c r="L282">
        <f t="shared" si="22"/>
        <v>587.80645161290317</v>
      </c>
      <c r="M282">
        <f t="shared" si="23"/>
        <v>0</v>
      </c>
    </row>
    <row r="283" spans="1:13" x14ac:dyDescent="0.25">
      <c r="A283" s="3">
        <v>43908</v>
      </c>
      <c r="B283" s="9">
        <f t="shared" si="20"/>
        <v>2020</v>
      </c>
      <c r="C283" s="10">
        <v>2164</v>
      </c>
      <c r="D283">
        <v>575.80645161290317</v>
      </c>
      <c r="E283">
        <f t="shared" si="24"/>
        <v>0.26608431220559298</v>
      </c>
      <c r="I283" s="3">
        <v>43908</v>
      </c>
      <c r="J283" s="10">
        <v>2164</v>
      </c>
      <c r="K283">
        <f t="shared" si="21"/>
        <v>0</v>
      </c>
      <c r="L283">
        <f t="shared" si="22"/>
        <v>575.80645161290317</v>
      </c>
      <c r="M283">
        <f t="shared" si="23"/>
        <v>0</v>
      </c>
    </row>
    <row r="284" spans="1:13" x14ac:dyDescent="0.25">
      <c r="A284" s="3">
        <v>43909</v>
      </c>
      <c r="B284" s="9">
        <f t="shared" si="20"/>
        <v>2020</v>
      </c>
      <c r="C284" s="10">
        <v>2330</v>
      </c>
      <c r="D284">
        <v>924.80645161290317</v>
      </c>
      <c r="E284">
        <f t="shared" si="24"/>
        <v>0.39691264017721167</v>
      </c>
      <c r="I284" s="3">
        <v>43909</v>
      </c>
      <c r="J284" s="10">
        <v>2330</v>
      </c>
      <c r="K284">
        <f t="shared" si="21"/>
        <v>0</v>
      </c>
      <c r="L284">
        <f t="shared" si="22"/>
        <v>924.80645161290317</v>
      </c>
      <c r="M284">
        <f t="shared" si="23"/>
        <v>0</v>
      </c>
    </row>
    <row r="285" spans="1:13" x14ac:dyDescent="0.25">
      <c r="A285" s="3">
        <v>43910</v>
      </c>
      <c r="B285" s="9">
        <f t="shared" si="20"/>
        <v>2020</v>
      </c>
      <c r="C285" s="10">
        <v>2368</v>
      </c>
      <c r="D285">
        <v>979.80645161290317</v>
      </c>
      <c r="E285">
        <f t="shared" si="24"/>
        <v>0.41376961639058413</v>
      </c>
      <c r="I285" s="3">
        <v>43910</v>
      </c>
      <c r="J285" s="10">
        <v>2368</v>
      </c>
      <c r="K285">
        <f t="shared" si="21"/>
        <v>0</v>
      </c>
      <c r="L285">
        <f t="shared" si="22"/>
        <v>979.80645161290317</v>
      </c>
      <c r="M285">
        <f t="shared" si="23"/>
        <v>0</v>
      </c>
    </row>
    <row r="286" spans="1:13" x14ac:dyDescent="0.25">
      <c r="A286" s="3">
        <v>43911</v>
      </c>
      <c r="B286" s="9">
        <f t="shared" si="20"/>
        <v>2020</v>
      </c>
      <c r="C286" s="10">
        <v>1931</v>
      </c>
      <c r="D286">
        <v>860.80645161290317</v>
      </c>
      <c r="E286">
        <f t="shared" si="24"/>
        <v>0.44578272999114615</v>
      </c>
      <c r="I286" s="3">
        <v>43911</v>
      </c>
      <c r="J286" s="10">
        <v>1931</v>
      </c>
      <c r="K286">
        <f t="shared" si="21"/>
        <v>0</v>
      </c>
      <c r="L286">
        <f t="shared" si="22"/>
        <v>860.80645161290317</v>
      </c>
      <c r="M286">
        <f t="shared" si="23"/>
        <v>0</v>
      </c>
    </row>
    <row r="287" spans="1:13" x14ac:dyDescent="0.25">
      <c r="A287" s="3">
        <v>43912</v>
      </c>
      <c r="B287" s="9">
        <f t="shared" si="20"/>
        <v>2020</v>
      </c>
      <c r="C287" s="10">
        <v>1395</v>
      </c>
      <c r="D287">
        <v>559.80645161290317</v>
      </c>
      <c r="E287">
        <f t="shared" si="24"/>
        <v>0.40129494739276211</v>
      </c>
      <c r="I287" s="3">
        <v>43912</v>
      </c>
      <c r="J287" s="10">
        <v>1395</v>
      </c>
      <c r="K287">
        <f t="shared" si="21"/>
        <v>0</v>
      </c>
      <c r="L287">
        <f t="shared" si="22"/>
        <v>559.80645161290317</v>
      </c>
      <c r="M287">
        <f t="shared" si="23"/>
        <v>0</v>
      </c>
    </row>
    <row r="288" spans="1:13" x14ac:dyDescent="0.25">
      <c r="A288" s="3">
        <v>43913</v>
      </c>
      <c r="B288" s="9">
        <f t="shared" si="20"/>
        <v>2020</v>
      </c>
      <c r="C288" s="10">
        <v>1223</v>
      </c>
      <c r="D288">
        <v>419.80645161290323</v>
      </c>
      <c r="E288">
        <f t="shared" si="24"/>
        <v>0.34325956795822016</v>
      </c>
      <c r="I288" s="3">
        <v>43913</v>
      </c>
      <c r="J288" s="10">
        <v>1223</v>
      </c>
      <c r="K288">
        <f t="shared" si="21"/>
        <v>0</v>
      </c>
      <c r="L288">
        <f t="shared" si="22"/>
        <v>419.80645161290323</v>
      </c>
      <c r="M288">
        <f t="shared" si="23"/>
        <v>0</v>
      </c>
    </row>
    <row r="289" spans="1:13" x14ac:dyDescent="0.25">
      <c r="A289" s="3">
        <v>43914</v>
      </c>
      <c r="B289" s="9">
        <f t="shared" si="20"/>
        <v>2020</v>
      </c>
      <c r="C289" s="10">
        <v>908</v>
      </c>
      <c r="D289">
        <v>469.80645161290323</v>
      </c>
      <c r="E289">
        <f t="shared" si="24"/>
        <v>0.51740798635782292</v>
      </c>
      <c r="I289" s="3">
        <v>43914</v>
      </c>
      <c r="J289" s="10">
        <v>908</v>
      </c>
      <c r="K289">
        <f t="shared" si="21"/>
        <v>0</v>
      </c>
      <c r="L289">
        <f t="shared" si="22"/>
        <v>469.80645161290323</v>
      </c>
      <c r="M289">
        <f t="shared" si="23"/>
        <v>0</v>
      </c>
    </row>
    <row r="290" spans="1:13" x14ac:dyDescent="0.25">
      <c r="A290" s="3">
        <v>43915</v>
      </c>
      <c r="B290" s="9">
        <f t="shared" si="20"/>
        <v>2020</v>
      </c>
      <c r="C290" s="10">
        <v>718</v>
      </c>
      <c r="D290">
        <v>338.80645161290323</v>
      </c>
      <c r="E290">
        <f t="shared" si="24"/>
        <v>0.47187528079791535</v>
      </c>
      <c r="I290" s="3">
        <v>43915</v>
      </c>
      <c r="J290" s="10">
        <v>718</v>
      </c>
      <c r="K290">
        <f t="shared" si="21"/>
        <v>0</v>
      </c>
      <c r="L290">
        <f t="shared" si="22"/>
        <v>338.80645161290323</v>
      </c>
      <c r="M290">
        <f t="shared" si="23"/>
        <v>0</v>
      </c>
    </row>
    <row r="291" spans="1:13" x14ac:dyDescent="0.25">
      <c r="A291" s="3">
        <v>43916</v>
      </c>
      <c r="B291" s="9">
        <f t="shared" si="20"/>
        <v>2020</v>
      </c>
      <c r="C291" s="10">
        <v>630</v>
      </c>
      <c r="D291">
        <v>325.80645161290323</v>
      </c>
      <c r="E291">
        <f t="shared" si="24"/>
        <v>0.51715309779825913</v>
      </c>
      <c r="I291" s="3">
        <v>43916</v>
      </c>
      <c r="J291" s="10">
        <v>630</v>
      </c>
      <c r="K291">
        <f t="shared" si="21"/>
        <v>0</v>
      </c>
      <c r="L291">
        <f t="shared" si="22"/>
        <v>325.80645161290323</v>
      </c>
      <c r="M291">
        <f t="shared" si="23"/>
        <v>0</v>
      </c>
    </row>
    <row r="292" spans="1:13" x14ac:dyDescent="0.25">
      <c r="A292" s="3">
        <v>43917</v>
      </c>
      <c r="B292" s="9">
        <f t="shared" si="20"/>
        <v>2020</v>
      </c>
      <c r="C292" s="10">
        <v>780</v>
      </c>
      <c r="D292">
        <v>443.80645161290323</v>
      </c>
      <c r="E292">
        <f t="shared" si="24"/>
        <v>0.56898263027295282</v>
      </c>
      <c r="I292" s="3">
        <v>43917</v>
      </c>
      <c r="J292" s="10">
        <v>780</v>
      </c>
      <c r="K292">
        <f t="shared" si="21"/>
        <v>0</v>
      </c>
      <c r="L292">
        <f t="shared" si="22"/>
        <v>443.80645161290323</v>
      </c>
      <c r="M292">
        <f t="shared" si="23"/>
        <v>0</v>
      </c>
    </row>
    <row r="293" spans="1:13" x14ac:dyDescent="0.25">
      <c r="A293" s="3">
        <v>43918</v>
      </c>
      <c r="B293" s="9">
        <f t="shared" si="20"/>
        <v>2020</v>
      </c>
      <c r="C293" s="10">
        <v>712</v>
      </c>
      <c r="D293">
        <v>350.80645161290323</v>
      </c>
      <c r="E293">
        <f t="shared" si="24"/>
        <v>0.49270569046756074</v>
      </c>
      <c r="I293" s="3">
        <v>43918</v>
      </c>
      <c r="J293" s="10">
        <v>712</v>
      </c>
      <c r="K293">
        <f t="shared" si="21"/>
        <v>0</v>
      </c>
      <c r="L293">
        <f t="shared" si="22"/>
        <v>350.80645161290323</v>
      </c>
      <c r="M293">
        <f t="shared" si="23"/>
        <v>0</v>
      </c>
    </row>
    <row r="294" spans="1:13" x14ac:dyDescent="0.25">
      <c r="A294" s="3">
        <v>43919</v>
      </c>
      <c r="B294" s="9">
        <f t="shared" si="20"/>
        <v>2020</v>
      </c>
      <c r="C294" s="10">
        <v>574</v>
      </c>
      <c r="D294">
        <v>197.80645161290323</v>
      </c>
      <c r="E294">
        <f t="shared" si="24"/>
        <v>0.34461054287962234</v>
      </c>
      <c r="I294" s="3">
        <v>43919</v>
      </c>
      <c r="J294" s="10">
        <v>574</v>
      </c>
      <c r="K294">
        <f t="shared" si="21"/>
        <v>0</v>
      </c>
      <c r="L294">
        <f t="shared" si="22"/>
        <v>197.80645161290323</v>
      </c>
      <c r="M294">
        <f t="shared" si="23"/>
        <v>0</v>
      </c>
    </row>
    <row r="295" spans="1:13" x14ac:dyDescent="0.25">
      <c r="A295" s="3">
        <v>43920</v>
      </c>
      <c r="B295" s="9">
        <f t="shared" si="20"/>
        <v>2020</v>
      </c>
      <c r="C295" s="10">
        <v>555</v>
      </c>
      <c r="D295">
        <v>134.80645161290323</v>
      </c>
      <c r="E295">
        <f t="shared" si="24"/>
        <v>0.24289450741063645</v>
      </c>
      <c r="I295" s="3">
        <v>43920</v>
      </c>
      <c r="J295" s="10">
        <v>555</v>
      </c>
      <c r="K295">
        <f t="shared" si="21"/>
        <v>0</v>
      </c>
      <c r="L295">
        <f t="shared" si="22"/>
        <v>134.80645161290323</v>
      </c>
      <c r="M295">
        <f t="shared" si="23"/>
        <v>0</v>
      </c>
    </row>
    <row r="296" spans="1:13" x14ac:dyDescent="0.25">
      <c r="A296" s="3">
        <v>43921</v>
      </c>
      <c r="B296" s="9">
        <f t="shared" si="20"/>
        <v>2020</v>
      </c>
      <c r="C296" s="10">
        <v>469</v>
      </c>
      <c r="D296">
        <v>127.80645161290323</v>
      </c>
      <c r="E296">
        <f t="shared" si="24"/>
        <v>0.27250842561386618</v>
      </c>
      <c r="I296" s="3">
        <v>43921</v>
      </c>
      <c r="J296" s="10">
        <v>469</v>
      </c>
      <c r="K296">
        <f t="shared" si="21"/>
        <v>0</v>
      </c>
      <c r="L296">
        <f t="shared" si="22"/>
        <v>127.80645161290323</v>
      </c>
      <c r="M296">
        <f t="shared" si="23"/>
        <v>0</v>
      </c>
    </row>
    <row r="297" spans="1:13" x14ac:dyDescent="0.25">
      <c r="A297" s="3">
        <v>43922</v>
      </c>
      <c r="B297" s="9">
        <f t="shared" si="20"/>
        <v>2020</v>
      </c>
      <c r="C297" s="10">
        <v>424</v>
      </c>
      <c r="D297">
        <v>168</v>
      </c>
      <c r="E297">
        <f t="shared" si="24"/>
        <v>0.39622641509433965</v>
      </c>
      <c r="I297" s="3">
        <v>43922</v>
      </c>
      <c r="J297" s="10">
        <v>424</v>
      </c>
      <c r="K297">
        <f t="shared" si="21"/>
        <v>0</v>
      </c>
      <c r="L297">
        <f t="shared" si="22"/>
        <v>168</v>
      </c>
      <c r="M297">
        <f t="shared" si="23"/>
        <v>0</v>
      </c>
    </row>
    <row r="298" spans="1:13" x14ac:dyDescent="0.25">
      <c r="A298" s="3">
        <v>43923</v>
      </c>
      <c r="B298" s="9">
        <f t="shared" si="20"/>
        <v>2020</v>
      </c>
      <c r="C298" s="10">
        <v>408</v>
      </c>
      <c r="D298">
        <v>88</v>
      </c>
      <c r="E298">
        <f t="shared" si="24"/>
        <v>0.21568627450980393</v>
      </c>
      <c r="I298" s="3">
        <v>43923</v>
      </c>
      <c r="J298" s="10">
        <v>408</v>
      </c>
      <c r="K298">
        <f t="shared" si="21"/>
        <v>0</v>
      </c>
      <c r="L298">
        <f t="shared" si="22"/>
        <v>88</v>
      </c>
      <c r="M298">
        <f t="shared" si="23"/>
        <v>0</v>
      </c>
    </row>
    <row r="299" spans="1:13" x14ac:dyDescent="0.25">
      <c r="A299" s="3">
        <v>43924</v>
      </c>
      <c r="B299" s="9">
        <f t="shared" si="20"/>
        <v>2020</v>
      </c>
      <c r="C299" s="10">
        <v>469</v>
      </c>
      <c r="D299">
        <v>146</v>
      </c>
      <c r="E299">
        <f t="shared" si="24"/>
        <v>0.31130063965884863</v>
      </c>
      <c r="I299" s="3">
        <v>43924</v>
      </c>
      <c r="J299" s="10">
        <v>469</v>
      </c>
      <c r="K299">
        <f t="shared" si="21"/>
        <v>0</v>
      </c>
      <c r="L299">
        <f t="shared" si="22"/>
        <v>146</v>
      </c>
      <c r="M299">
        <f t="shared" si="23"/>
        <v>0</v>
      </c>
    </row>
    <row r="300" spans="1:13" x14ac:dyDescent="0.25">
      <c r="A300" s="3">
        <v>43925</v>
      </c>
      <c r="B300" s="9">
        <f t="shared" si="20"/>
        <v>2020</v>
      </c>
      <c r="C300" s="10">
        <v>467</v>
      </c>
      <c r="D300">
        <v>112</v>
      </c>
      <c r="E300">
        <f t="shared" si="24"/>
        <v>0.2398286937901499</v>
      </c>
      <c r="I300" s="3">
        <v>43925</v>
      </c>
      <c r="J300" s="10">
        <v>467</v>
      </c>
      <c r="K300">
        <f t="shared" si="21"/>
        <v>0</v>
      </c>
      <c r="L300">
        <f t="shared" si="22"/>
        <v>112</v>
      </c>
      <c r="M300">
        <f t="shared" si="23"/>
        <v>0</v>
      </c>
    </row>
    <row r="301" spans="1:13" x14ac:dyDescent="0.25">
      <c r="A301" s="3">
        <v>43926</v>
      </c>
      <c r="B301" s="9">
        <f t="shared" si="20"/>
        <v>2020</v>
      </c>
      <c r="C301" s="10">
        <v>418</v>
      </c>
      <c r="D301">
        <v>112</v>
      </c>
      <c r="E301">
        <f t="shared" si="24"/>
        <v>0.26794258373205743</v>
      </c>
      <c r="I301" s="3">
        <v>43926</v>
      </c>
      <c r="J301" s="10">
        <v>418</v>
      </c>
      <c r="K301">
        <f t="shared" si="21"/>
        <v>0</v>
      </c>
      <c r="L301">
        <f t="shared" si="22"/>
        <v>112</v>
      </c>
      <c r="M301">
        <f t="shared" si="23"/>
        <v>0</v>
      </c>
    </row>
    <row r="302" spans="1:13" x14ac:dyDescent="0.25">
      <c r="A302" s="3">
        <v>43927</v>
      </c>
      <c r="B302" s="9">
        <f t="shared" si="20"/>
        <v>2020</v>
      </c>
      <c r="C302" s="10">
        <v>389</v>
      </c>
      <c r="D302">
        <v>0</v>
      </c>
      <c r="E302">
        <f t="shared" si="24"/>
        <v>0</v>
      </c>
      <c r="I302" s="3">
        <v>43927</v>
      </c>
      <c r="J302" s="10">
        <v>389</v>
      </c>
      <c r="K302">
        <f t="shared" si="21"/>
        <v>0</v>
      </c>
      <c r="L302">
        <f t="shared" si="22"/>
        <v>0</v>
      </c>
      <c r="M302">
        <f t="shared" si="23"/>
        <v>0</v>
      </c>
    </row>
    <row r="303" spans="1:13" x14ac:dyDescent="0.25">
      <c r="A303" s="3">
        <v>43928</v>
      </c>
      <c r="B303" s="9">
        <f t="shared" si="20"/>
        <v>2020</v>
      </c>
      <c r="C303" s="10">
        <v>350</v>
      </c>
      <c r="D303">
        <v>0</v>
      </c>
      <c r="E303">
        <f t="shared" si="24"/>
        <v>0</v>
      </c>
      <c r="I303" s="3">
        <v>43928</v>
      </c>
      <c r="J303" s="10">
        <v>350</v>
      </c>
      <c r="K303">
        <f t="shared" si="21"/>
        <v>0</v>
      </c>
      <c r="L303">
        <f t="shared" si="22"/>
        <v>0</v>
      </c>
      <c r="M303">
        <f t="shared" si="23"/>
        <v>0</v>
      </c>
    </row>
    <row r="304" spans="1:13" x14ac:dyDescent="0.25">
      <c r="A304" s="3">
        <v>43929</v>
      </c>
      <c r="B304" s="9">
        <f t="shared" si="20"/>
        <v>2020</v>
      </c>
      <c r="C304" s="10">
        <v>309</v>
      </c>
      <c r="D304">
        <v>0</v>
      </c>
      <c r="E304">
        <f t="shared" si="24"/>
        <v>0</v>
      </c>
      <c r="I304" s="3">
        <v>43929</v>
      </c>
      <c r="J304" s="10">
        <v>309</v>
      </c>
      <c r="K304">
        <f t="shared" si="21"/>
        <v>0</v>
      </c>
      <c r="L304">
        <f t="shared" si="22"/>
        <v>0</v>
      </c>
      <c r="M304">
        <f t="shared" si="23"/>
        <v>0</v>
      </c>
    </row>
    <row r="305" spans="1:13" x14ac:dyDescent="0.25">
      <c r="A305" s="3">
        <v>43930</v>
      </c>
      <c r="B305" s="9">
        <f t="shared" si="20"/>
        <v>2020</v>
      </c>
      <c r="C305" s="10">
        <v>379</v>
      </c>
      <c r="D305">
        <v>0</v>
      </c>
      <c r="E305">
        <f t="shared" si="24"/>
        <v>0</v>
      </c>
      <c r="I305" s="3">
        <v>43930</v>
      </c>
      <c r="J305" s="10">
        <v>379</v>
      </c>
      <c r="K305">
        <f t="shared" si="21"/>
        <v>0</v>
      </c>
      <c r="L305">
        <f t="shared" si="22"/>
        <v>0</v>
      </c>
      <c r="M305">
        <f t="shared" si="23"/>
        <v>0</v>
      </c>
    </row>
    <row r="306" spans="1:13" x14ac:dyDescent="0.25">
      <c r="A306" s="3">
        <v>43931</v>
      </c>
      <c r="B306" s="9">
        <f t="shared" si="20"/>
        <v>2020</v>
      </c>
      <c r="C306" s="10">
        <v>383</v>
      </c>
      <c r="D306">
        <v>0</v>
      </c>
      <c r="E306">
        <f t="shared" si="24"/>
        <v>0</v>
      </c>
      <c r="I306" s="3">
        <v>43931</v>
      </c>
      <c r="J306" s="10">
        <v>383</v>
      </c>
      <c r="K306">
        <f t="shared" si="21"/>
        <v>0</v>
      </c>
      <c r="L306">
        <f t="shared" si="22"/>
        <v>0</v>
      </c>
      <c r="M306">
        <f t="shared" si="23"/>
        <v>0</v>
      </c>
    </row>
    <row r="307" spans="1:13" x14ac:dyDescent="0.25">
      <c r="A307" s="3">
        <v>43932</v>
      </c>
      <c r="B307" s="9">
        <f t="shared" si="20"/>
        <v>2020</v>
      </c>
      <c r="C307" s="10">
        <v>355</v>
      </c>
      <c r="D307">
        <v>0</v>
      </c>
      <c r="E307">
        <f t="shared" si="24"/>
        <v>0</v>
      </c>
      <c r="I307" s="3">
        <v>43932</v>
      </c>
      <c r="J307" s="10">
        <v>355</v>
      </c>
      <c r="K307">
        <f t="shared" si="21"/>
        <v>0</v>
      </c>
      <c r="L307">
        <f t="shared" si="22"/>
        <v>0</v>
      </c>
      <c r="M307">
        <f t="shared" si="23"/>
        <v>0</v>
      </c>
    </row>
    <row r="308" spans="1:13" x14ac:dyDescent="0.25">
      <c r="A308" s="3">
        <v>43933</v>
      </c>
      <c r="B308" s="9">
        <f t="shared" si="20"/>
        <v>2020</v>
      </c>
      <c r="C308" s="10">
        <v>325</v>
      </c>
      <c r="D308">
        <v>0</v>
      </c>
      <c r="E308">
        <f t="shared" si="24"/>
        <v>0</v>
      </c>
      <c r="I308" s="3">
        <v>43933</v>
      </c>
      <c r="J308" s="10">
        <v>325</v>
      </c>
      <c r="K308">
        <f t="shared" si="21"/>
        <v>0</v>
      </c>
      <c r="L308">
        <f t="shared" si="22"/>
        <v>0</v>
      </c>
      <c r="M308">
        <f t="shared" si="23"/>
        <v>0</v>
      </c>
    </row>
    <row r="309" spans="1:13" x14ac:dyDescent="0.25">
      <c r="A309" s="3">
        <v>43934</v>
      </c>
      <c r="B309" s="9">
        <f t="shared" si="20"/>
        <v>2020</v>
      </c>
      <c r="C309" s="10">
        <v>322</v>
      </c>
      <c r="D309">
        <v>0</v>
      </c>
      <c r="E309">
        <f t="shared" si="24"/>
        <v>0</v>
      </c>
      <c r="I309" s="3">
        <v>43934</v>
      </c>
      <c r="J309" s="10">
        <v>322</v>
      </c>
      <c r="K309">
        <f t="shared" si="21"/>
        <v>0</v>
      </c>
      <c r="L309">
        <f t="shared" si="22"/>
        <v>0</v>
      </c>
      <c r="M309">
        <f t="shared" si="23"/>
        <v>0</v>
      </c>
    </row>
    <row r="310" spans="1:13" x14ac:dyDescent="0.25">
      <c r="A310" s="3">
        <v>43935</v>
      </c>
      <c r="B310" s="9">
        <f t="shared" si="20"/>
        <v>2020</v>
      </c>
      <c r="C310" s="10">
        <v>299</v>
      </c>
      <c r="D310">
        <v>0</v>
      </c>
      <c r="E310">
        <f t="shared" si="24"/>
        <v>0</v>
      </c>
      <c r="I310" s="3">
        <v>43935</v>
      </c>
      <c r="J310" s="10">
        <v>299</v>
      </c>
      <c r="K310">
        <f t="shared" si="21"/>
        <v>0</v>
      </c>
      <c r="L310">
        <f t="shared" si="22"/>
        <v>0</v>
      </c>
      <c r="M310">
        <f t="shared" si="23"/>
        <v>0</v>
      </c>
    </row>
    <row r="311" spans="1:13" x14ac:dyDescent="0.25">
      <c r="A311" s="3">
        <v>43936</v>
      </c>
      <c r="B311" s="9">
        <f t="shared" si="20"/>
        <v>2020</v>
      </c>
      <c r="C311" s="10">
        <v>301</v>
      </c>
      <c r="D311">
        <v>0</v>
      </c>
      <c r="E311">
        <f t="shared" si="24"/>
        <v>0</v>
      </c>
      <c r="I311" s="3">
        <v>43936</v>
      </c>
      <c r="J311" s="10">
        <v>301</v>
      </c>
      <c r="K311">
        <f t="shared" si="21"/>
        <v>0</v>
      </c>
      <c r="L311">
        <f t="shared" si="22"/>
        <v>0</v>
      </c>
      <c r="M311">
        <f t="shared" si="23"/>
        <v>0</v>
      </c>
    </row>
    <row r="312" spans="1:13" x14ac:dyDescent="0.25">
      <c r="A312" s="3">
        <v>43937</v>
      </c>
      <c r="B312" s="9">
        <f t="shared" si="20"/>
        <v>2020</v>
      </c>
      <c r="C312" s="10">
        <v>316</v>
      </c>
      <c r="D312">
        <v>0</v>
      </c>
      <c r="E312">
        <f t="shared" si="24"/>
        <v>0</v>
      </c>
      <c r="I312" s="3">
        <v>43937</v>
      </c>
      <c r="J312" s="10">
        <v>316</v>
      </c>
      <c r="K312">
        <f t="shared" si="21"/>
        <v>0</v>
      </c>
      <c r="L312">
        <f t="shared" si="22"/>
        <v>0</v>
      </c>
      <c r="M312">
        <f t="shared" si="23"/>
        <v>0</v>
      </c>
    </row>
    <row r="313" spans="1:13" x14ac:dyDescent="0.25">
      <c r="A313" s="3">
        <v>43938</v>
      </c>
      <c r="B313" s="9">
        <f t="shared" si="20"/>
        <v>2020</v>
      </c>
      <c r="C313" s="10">
        <v>404</v>
      </c>
      <c r="D313">
        <v>0</v>
      </c>
      <c r="E313">
        <f t="shared" si="24"/>
        <v>0</v>
      </c>
      <c r="I313" s="3">
        <v>43938</v>
      </c>
      <c r="J313" s="10">
        <v>404</v>
      </c>
      <c r="K313">
        <f t="shared" si="21"/>
        <v>0</v>
      </c>
      <c r="L313">
        <f t="shared" si="22"/>
        <v>0</v>
      </c>
      <c r="M313">
        <f t="shared" si="23"/>
        <v>0</v>
      </c>
    </row>
    <row r="314" spans="1:13" x14ac:dyDescent="0.25">
      <c r="A314" s="3">
        <v>43939</v>
      </c>
      <c r="B314" s="9">
        <f t="shared" si="20"/>
        <v>2020</v>
      </c>
      <c r="C314" s="10">
        <v>352</v>
      </c>
      <c r="D314">
        <v>0</v>
      </c>
      <c r="E314">
        <f t="shared" si="24"/>
        <v>0</v>
      </c>
      <c r="I314" s="3">
        <v>43939</v>
      </c>
      <c r="J314" s="10">
        <v>352</v>
      </c>
      <c r="K314">
        <f t="shared" si="21"/>
        <v>0</v>
      </c>
      <c r="L314">
        <f t="shared" si="22"/>
        <v>0</v>
      </c>
      <c r="M314">
        <f t="shared" si="23"/>
        <v>0</v>
      </c>
    </row>
    <row r="315" spans="1:13" x14ac:dyDescent="0.25">
      <c r="A315" s="3">
        <v>43940</v>
      </c>
      <c r="B315" s="9">
        <f t="shared" si="20"/>
        <v>2020</v>
      </c>
      <c r="C315" s="10">
        <v>334</v>
      </c>
      <c r="D315">
        <v>0</v>
      </c>
      <c r="E315">
        <f t="shared" si="24"/>
        <v>0</v>
      </c>
      <c r="I315" s="3">
        <v>43940</v>
      </c>
      <c r="J315" s="10">
        <v>334</v>
      </c>
      <c r="K315">
        <f t="shared" si="21"/>
        <v>0</v>
      </c>
      <c r="L315">
        <f t="shared" si="22"/>
        <v>0</v>
      </c>
      <c r="M315">
        <f t="shared" si="23"/>
        <v>0</v>
      </c>
    </row>
    <row r="316" spans="1:13" x14ac:dyDescent="0.25">
      <c r="A316" s="3">
        <v>43941</v>
      </c>
      <c r="B316" s="9">
        <f t="shared" si="20"/>
        <v>2020</v>
      </c>
      <c r="C316" s="10">
        <v>328</v>
      </c>
      <c r="D316">
        <v>0</v>
      </c>
      <c r="E316">
        <f t="shared" si="24"/>
        <v>0</v>
      </c>
      <c r="I316" s="3">
        <v>43941</v>
      </c>
      <c r="J316" s="10">
        <v>328</v>
      </c>
      <c r="K316">
        <f t="shared" si="21"/>
        <v>0</v>
      </c>
      <c r="L316">
        <f t="shared" si="22"/>
        <v>0</v>
      </c>
      <c r="M316">
        <f t="shared" si="23"/>
        <v>0</v>
      </c>
    </row>
    <row r="317" spans="1:13" x14ac:dyDescent="0.25">
      <c r="A317" s="3">
        <v>43942</v>
      </c>
      <c r="B317" s="9">
        <f t="shared" si="20"/>
        <v>2020</v>
      </c>
      <c r="C317" s="10">
        <v>299</v>
      </c>
      <c r="D317">
        <v>0</v>
      </c>
      <c r="E317">
        <f t="shared" si="24"/>
        <v>0</v>
      </c>
      <c r="I317" s="3">
        <v>43942</v>
      </c>
      <c r="J317" s="10">
        <v>299</v>
      </c>
      <c r="K317">
        <f t="shared" si="21"/>
        <v>0</v>
      </c>
      <c r="L317">
        <f t="shared" si="22"/>
        <v>0</v>
      </c>
      <c r="M317">
        <f t="shared" si="23"/>
        <v>0</v>
      </c>
    </row>
    <row r="318" spans="1:13" x14ac:dyDescent="0.25">
      <c r="A318" s="3">
        <v>43943</v>
      </c>
      <c r="B318" s="9">
        <f t="shared" si="20"/>
        <v>2020</v>
      </c>
      <c r="C318" s="10">
        <v>294</v>
      </c>
      <c r="D318">
        <v>0</v>
      </c>
      <c r="E318">
        <f t="shared" si="24"/>
        <v>0</v>
      </c>
      <c r="I318" s="3">
        <v>43943</v>
      </c>
      <c r="J318" s="10">
        <v>294</v>
      </c>
      <c r="K318">
        <f t="shared" si="21"/>
        <v>0</v>
      </c>
      <c r="L318">
        <f t="shared" si="22"/>
        <v>0</v>
      </c>
      <c r="M318">
        <f t="shared" si="23"/>
        <v>0</v>
      </c>
    </row>
    <row r="319" spans="1:13" x14ac:dyDescent="0.25">
      <c r="A319" s="3">
        <v>43944</v>
      </c>
      <c r="B319" s="9">
        <f t="shared" si="20"/>
        <v>2020</v>
      </c>
      <c r="C319" s="10">
        <v>343</v>
      </c>
      <c r="D319">
        <v>0</v>
      </c>
      <c r="E319">
        <f t="shared" si="24"/>
        <v>0</v>
      </c>
      <c r="I319" s="3">
        <v>43944</v>
      </c>
      <c r="J319" s="10">
        <v>343</v>
      </c>
      <c r="K319">
        <f t="shared" si="21"/>
        <v>0</v>
      </c>
      <c r="L319">
        <f t="shared" si="22"/>
        <v>0</v>
      </c>
      <c r="M319">
        <f t="shared" si="23"/>
        <v>0</v>
      </c>
    </row>
    <row r="320" spans="1:13" x14ac:dyDescent="0.25">
      <c r="A320" s="3">
        <v>43945</v>
      </c>
      <c r="B320" s="9">
        <f t="shared" si="20"/>
        <v>2020</v>
      </c>
      <c r="C320" s="10">
        <v>377</v>
      </c>
      <c r="D320">
        <v>21</v>
      </c>
      <c r="E320">
        <f t="shared" si="24"/>
        <v>5.5702917771883291E-2</v>
      </c>
      <c r="I320" s="3">
        <v>43945</v>
      </c>
      <c r="J320" s="10">
        <v>377</v>
      </c>
      <c r="K320">
        <f t="shared" si="21"/>
        <v>0</v>
      </c>
      <c r="L320">
        <f t="shared" si="22"/>
        <v>21</v>
      </c>
      <c r="M320">
        <f t="shared" si="23"/>
        <v>0</v>
      </c>
    </row>
    <row r="321" spans="1:13" x14ac:dyDescent="0.25">
      <c r="A321" s="3">
        <v>43946</v>
      </c>
      <c r="B321" s="9">
        <f t="shared" si="20"/>
        <v>2020</v>
      </c>
      <c r="C321" s="10">
        <v>369</v>
      </c>
      <c r="D321">
        <v>0</v>
      </c>
      <c r="E321">
        <f t="shared" si="24"/>
        <v>0</v>
      </c>
      <c r="I321" s="3">
        <v>43946</v>
      </c>
      <c r="J321" s="10">
        <v>369</v>
      </c>
      <c r="K321">
        <f t="shared" si="21"/>
        <v>0</v>
      </c>
      <c r="L321">
        <f t="shared" si="22"/>
        <v>0</v>
      </c>
      <c r="M321">
        <f t="shared" si="23"/>
        <v>0</v>
      </c>
    </row>
    <row r="322" spans="1:13" x14ac:dyDescent="0.25">
      <c r="A322" s="3">
        <v>43947</v>
      </c>
      <c r="B322" s="9">
        <f t="shared" si="20"/>
        <v>2020</v>
      </c>
      <c r="C322" s="10">
        <v>286</v>
      </c>
      <c r="D322">
        <v>0</v>
      </c>
      <c r="E322">
        <f t="shared" si="24"/>
        <v>0</v>
      </c>
      <c r="I322" s="3">
        <v>43947</v>
      </c>
      <c r="J322" s="10">
        <v>286</v>
      </c>
      <c r="K322">
        <f t="shared" si="21"/>
        <v>0</v>
      </c>
      <c r="L322">
        <f t="shared" si="22"/>
        <v>0</v>
      </c>
      <c r="M322">
        <f t="shared" si="23"/>
        <v>0</v>
      </c>
    </row>
    <row r="323" spans="1:13" x14ac:dyDescent="0.25">
      <c r="A323" s="3">
        <v>43948</v>
      </c>
      <c r="B323" s="9">
        <f t="shared" ref="B323:B386" si="25">YEAR(A323)</f>
        <v>2020</v>
      </c>
      <c r="C323" s="10">
        <v>309</v>
      </c>
      <c r="D323">
        <v>0</v>
      </c>
      <c r="E323">
        <f t="shared" si="24"/>
        <v>0</v>
      </c>
      <c r="I323" s="3">
        <v>43948</v>
      </c>
      <c r="J323" s="10">
        <v>309</v>
      </c>
      <c r="K323">
        <f t="shared" ref="K323:K386" si="26">IF(B323=2019,D323,0)</f>
        <v>0</v>
      </c>
      <c r="L323">
        <f t="shared" ref="L323:L386" si="27">IF(B323=2020,D323,0)</f>
        <v>0</v>
      </c>
      <c r="M323">
        <f t="shared" ref="M323:M386" si="28">IF(B323=2021,D323,0)</f>
        <v>0</v>
      </c>
    </row>
    <row r="324" spans="1:13" x14ac:dyDescent="0.25">
      <c r="A324" s="3">
        <v>43949</v>
      </c>
      <c r="B324" s="9">
        <f t="shared" si="25"/>
        <v>2020</v>
      </c>
      <c r="C324" s="10">
        <v>283</v>
      </c>
      <c r="D324">
        <v>0</v>
      </c>
      <c r="E324">
        <f t="shared" si="24"/>
        <v>0</v>
      </c>
      <c r="I324" s="3">
        <v>43949</v>
      </c>
      <c r="J324" s="10">
        <v>283</v>
      </c>
      <c r="K324">
        <f t="shared" si="26"/>
        <v>0</v>
      </c>
      <c r="L324">
        <f t="shared" si="27"/>
        <v>0</v>
      </c>
      <c r="M324">
        <f t="shared" si="28"/>
        <v>0</v>
      </c>
    </row>
    <row r="325" spans="1:13" x14ac:dyDescent="0.25">
      <c r="A325" s="3">
        <v>43950</v>
      </c>
      <c r="B325" s="9">
        <f t="shared" si="25"/>
        <v>2020</v>
      </c>
      <c r="C325" s="10">
        <v>286</v>
      </c>
      <c r="D325">
        <v>0</v>
      </c>
      <c r="E325">
        <f t="shared" ref="E325:E388" si="29">D325/C325</f>
        <v>0</v>
      </c>
      <c r="I325" s="3">
        <v>43950</v>
      </c>
      <c r="J325" s="10">
        <v>286</v>
      </c>
      <c r="K325">
        <f t="shared" si="26"/>
        <v>0</v>
      </c>
      <c r="L325">
        <f t="shared" si="27"/>
        <v>0</v>
      </c>
      <c r="M325">
        <f t="shared" si="28"/>
        <v>0</v>
      </c>
    </row>
    <row r="326" spans="1:13" x14ac:dyDescent="0.25">
      <c r="A326" s="3">
        <v>43951</v>
      </c>
      <c r="B326" s="9">
        <f t="shared" si="25"/>
        <v>2020</v>
      </c>
      <c r="C326" s="10">
        <v>290</v>
      </c>
      <c r="D326">
        <v>0</v>
      </c>
      <c r="E326">
        <f t="shared" si="29"/>
        <v>0</v>
      </c>
      <c r="I326" s="3">
        <v>43951</v>
      </c>
      <c r="J326" s="10">
        <v>290</v>
      </c>
      <c r="K326">
        <f t="shared" si="26"/>
        <v>0</v>
      </c>
      <c r="L326">
        <f t="shared" si="27"/>
        <v>0</v>
      </c>
      <c r="M326">
        <f t="shared" si="28"/>
        <v>0</v>
      </c>
    </row>
    <row r="327" spans="1:13" x14ac:dyDescent="0.25">
      <c r="A327" s="3">
        <v>43952</v>
      </c>
      <c r="B327" s="9">
        <f t="shared" si="25"/>
        <v>2020</v>
      </c>
      <c r="C327" s="10">
        <v>381</v>
      </c>
      <c r="D327">
        <v>0</v>
      </c>
      <c r="E327">
        <f t="shared" si="29"/>
        <v>0</v>
      </c>
      <c r="I327" s="3">
        <v>43952</v>
      </c>
      <c r="J327" s="10">
        <v>381</v>
      </c>
      <c r="K327">
        <f t="shared" si="26"/>
        <v>0</v>
      </c>
      <c r="L327">
        <f t="shared" si="27"/>
        <v>0</v>
      </c>
      <c r="M327">
        <f t="shared" si="28"/>
        <v>0</v>
      </c>
    </row>
    <row r="328" spans="1:13" x14ac:dyDescent="0.25">
      <c r="A328" s="3">
        <v>43953</v>
      </c>
      <c r="B328" s="9">
        <f t="shared" si="25"/>
        <v>2020</v>
      </c>
      <c r="C328" s="10">
        <v>415</v>
      </c>
      <c r="D328">
        <v>0</v>
      </c>
      <c r="E328">
        <f t="shared" si="29"/>
        <v>0</v>
      </c>
      <c r="I328" s="3">
        <v>43953</v>
      </c>
      <c r="J328" s="10">
        <v>415</v>
      </c>
      <c r="K328">
        <f t="shared" si="26"/>
        <v>0</v>
      </c>
      <c r="L328">
        <f t="shared" si="27"/>
        <v>0</v>
      </c>
      <c r="M328">
        <f t="shared" si="28"/>
        <v>0</v>
      </c>
    </row>
    <row r="329" spans="1:13" x14ac:dyDescent="0.25">
      <c r="A329" s="3">
        <v>43954</v>
      </c>
      <c r="B329" s="9">
        <f t="shared" si="25"/>
        <v>2020</v>
      </c>
      <c r="C329" s="10">
        <v>315</v>
      </c>
      <c r="D329">
        <v>0</v>
      </c>
      <c r="E329">
        <f t="shared" si="29"/>
        <v>0</v>
      </c>
      <c r="I329" s="3">
        <v>43954</v>
      </c>
      <c r="J329" s="10">
        <v>315</v>
      </c>
      <c r="K329">
        <f t="shared" si="26"/>
        <v>0</v>
      </c>
      <c r="L329">
        <f t="shared" si="27"/>
        <v>0</v>
      </c>
      <c r="M329">
        <f t="shared" si="28"/>
        <v>0</v>
      </c>
    </row>
    <row r="330" spans="1:13" x14ac:dyDescent="0.25">
      <c r="A330" s="3">
        <v>43955</v>
      </c>
      <c r="B330" s="9">
        <f t="shared" si="25"/>
        <v>2020</v>
      </c>
      <c r="C330" s="10">
        <v>255</v>
      </c>
      <c r="D330">
        <v>0</v>
      </c>
      <c r="E330">
        <f t="shared" si="29"/>
        <v>0</v>
      </c>
      <c r="I330" s="3">
        <v>43955</v>
      </c>
      <c r="J330" s="10">
        <v>255</v>
      </c>
      <c r="K330">
        <f t="shared" si="26"/>
        <v>0</v>
      </c>
      <c r="L330">
        <f t="shared" si="27"/>
        <v>0</v>
      </c>
      <c r="M330">
        <f t="shared" si="28"/>
        <v>0</v>
      </c>
    </row>
    <row r="331" spans="1:13" x14ac:dyDescent="0.25">
      <c r="A331" s="3">
        <v>43956</v>
      </c>
      <c r="B331" s="9">
        <f t="shared" si="25"/>
        <v>2020</v>
      </c>
      <c r="C331" s="10">
        <v>251</v>
      </c>
      <c r="D331">
        <v>0</v>
      </c>
      <c r="E331">
        <f t="shared" si="29"/>
        <v>0</v>
      </c>
      <c r="I331" s="3">
        <v>43956</v>
      </c>
      <c r="J331" s="10">
        <v>251</v>
      </c>
      <c r="K331">
        <f t="shared" si="26"/>
        <v>0</v>
      </c>
      <c r="L331">
        <f t="shared" si="27"/>
        <v>0</v>
      </c>
      <c r="M331">
        <f t="shared" si="28"/>
        <v>0</v>
      </c>
    </row>
    <row r="332" spans="1:13" x14ac:dyDescent="0.25">
      <c r="A332" s="3">
        <v>43957</v>
      </c>
      <c r="B332" s="9">
        <f t="shared" si="25"/>
        <v>2020</v>
      </c>
      <c r="C332" s="10">
        <v>345</v>
      </c>
      <c r="D332">
        <v>0</v>
      </c>
      <c r="E332">
        <f t="shared" si="29"/>
        <v>0</v>
      </c>
      <c r="I332" s="3">
        <v>43957</v>
      </c>
      <c r="J332" s="10">
        <v>345</v>
      </c>
      <c r="K332">
        <f t="shared" si="26"/>
        <v>0</v>
      </c>
      <c r="L332">
        <f t="shared" si="27"/>
        <v>0</v>
      </c>
      <c r="M332">
        <f t="shared" si="28"/>
        <v>0</v>
      </c>
    </row>
    <row r="333" spans="1:13" x14ac:dyDescent="0.25">
      <c r="A333" s="3">
        <v>43958</v>
      </c>
      <c r="B333" s="9">
        <f t="shared" si="25"/>
        <v>2020</v>
      </c>
      <c r="C333" s="10">
        <v>414</v>
      </c>
      <c r="D333">
        <v>0</v>
      </c>
      <c r="E333">
        <f t="shared" si="29"/>
        <v>0</v>
      </c>
      <c r="I333" s="3">
        <v>43958</v>
      </c>
      <c r="J333" s="10">
        <v>414</v>
      </c>
      <c r="K333">
        <f t="shared" si="26"/>
        <v>0</v>
      </c>
      <c r="L333">
        <f t="shared" si="27"/>
        <v>0</v>
      </c>
      <c r="M333">
        <f t="shared" si="28"/>
        <v>0</v>
      </c>
    </row>
    <row r="334" spans="1:13" x14ac:dyDescent="0.25">
      <c r="A334" s="3">
        <v>43959</v>
      </c>
      <c r="B334" s="9">
        <f t="shared" si="25"/>
        <v>2020</v>
      </c>
      <c r="C334" s="10">
        <v>437</v>
      </c>
      <c r="D334">
        <v>11</v>
      </c>
      <c r="E334">
        <f t="shared" si="29"/>
        <v>2.5171624713958809E-2</v>
      </c>
      <c r="I334" s="3">
        <v>43959</v>
      </c>
      <c r="J334" s="10">
        <v>437</v>
      </c>
      <c r="K334">
        <f t="shared" si="26"/>
        <v>0</v>
      </c>
      <c r="L334">
        <f t="shared" si="27"/>
        <v>11</v>
      </c>
      <c r="M334">
        <f t="shared" si="28"/>
        <v>0</v>
      </c>
    </row>
    <row r="335" spans="1:13" x14ac:dyDescent="0.25">
      <c r="A335" s="3">
        <v>43960</v>
      </c>
      <c r="B335" s="9">
        <f t="shared" si="25"/>
        <v>2020</v>
      </c>
      <c r="C335" s="10">
        <v>498</v>
      </c>
      <c r="D335">
        <v>0</v>
      </c>
      <c r="E335">
        <f t="shared" si="29"/>
        <v>0</v>
      </c>
      <c r="I335" s="3">
        <v>43960</v>
      </c>
      <c r="J335" s="10">
        <v>498</v>
      </c>
      <c r="K335">
        <f t="shared" si="26"/>
        <v>0</v>
      </c>
      <c r="L335">
        <f t="shared" si="27"/>
        <v>0</v>
      </c>
      <c r="M335">
        <f t="shared" si="28"/>
        <v>0</v>
      </c>
    </row>
    <row r="336" spans="1:13" x14ac:dyDescent="0.25">
      <c r="A336" s="3">
        <v>43961</v>
      </c>
      <c r="B336" s="9">
        <f t="shared" si="25"/>
        <v>2020</v>
      </c>
      <c r="C336" s="10">
        <v>395</v>
      </c>
      <c r="D336">
        <v>0</v>
      </c>
      <c r="E336">
        <f t="shared" si="29"/>
        <v>0</v>
      </c>
      <c r="I336" s="3">
        <v>43961</v>
      </c>
      <c r="J336" s="10">
        <v>395</v>
      </c>
      <c r="K336">
        <f t="shared" si="26"/>
        <v>0</v>
      </c>
      <c r="L336">
        <f t="shared" si="27"/>
        <v>0</v>
      </c>
      <c r="M336">
        <f t="shared" si="28"/>
        <v>0</v>
      </c>
    </row>
    <row r="337" spans="1:13" x14ac:dyDescent="0.25">
      <c r="A337" s="3">
        <v>43962</v>
      </c>
      <c r="B337" s="9">
        <f t="shared" si="25"/>
        <v>2020</v>
      </c>
      <c r="C337" s="10">
        <v>343</v>
      </c>
      <c r="D337">
        <v>0</v>
      </c>
      <c r="E337">
        <f t="shared" si="29"/>
        <v>0</v>
      </c>
      <c r="I337" s="3">
        <v>43962</v>
      </c>
      <c r="J337" s="10">
        <v>343</v>
      </c>
      <c r="K337">
        <f t="shared" si="26"/>
        <v>0</v>
      </c>
      <c r="L337">
        <f t="shared" si="27"/>
        <v>0</v>
      </c>
      <c r="M337">
        <f t="shared" si="28"/>
        <v>0</v>
      </c>
    </row>
    <row r="338" spans="1:13" x14ac:dyDescent="0.25">
      <c r="A338" s="3">
        <v>43963</v>
      </c>
      <c r="B338" s="9">
        <f t="shared" si="25"/>
        <v>2020</v>
      </c>
      <c r="C338" s="10">
        <v>344</v>
      </c>
      <c r="D338">
        <v>0</v>
      </c>
      <c r="E338">
        <f t="shared" si="29"/>
        <v>0</v>
      </c>
      <c r="I338" s="3">
        <v>43963</v>
      </c>
      <c r="J338" s="10">
        <v>344</v>
      </c>
      <c r="K338">
        <f t="shared" si="26"/>
        <v>0</v>
      </c>
      <c r="L338">
        <f t="shared" si="27"/>
        <v>0</v>
      </c>
      <c r="M338">
        <f t="shared" si="28"/>
        <v>0</v>
      </c>
    </row>
    <row r="339" spans="1:13" x14ac:dyDescent="0.25">
      <c r="A339" s="3">
        <v>43964</v>
      </c>
      <c r="B339" s="9">
        <f t="shared" si="25"/>
        <v>2020</v>
      </c>
      <c r="C339" s="10">
        <v>342</v>
      </c>
      <c r="D339">
        <v>0</v>
      </c>
      <c r="E339">
        <f t="shared" si="29"/>
        <v>0</v>
      </c>
      <c r="I339" s="3">
        <v>43964</v>
      </c>
      <c r="J339" s="10">
        <v>342</v>
      </c>
      <c r="K339">
        <f t="shared" si="26"/>
        <v>0</v>
      </c>
      <c r="L339">
        <f t="shared" si="27"/>
        <v>0</v>
      </c>
      <c r="M339">
        <f t="shared" si="28"/>
        <v>0</v>
      </c>
    </row>
    <row r="340" spans="1:13" x14ac:dyDescent="0.25">
      <c r="A340" s="3">
        <v>43965</v>
      </c>
      <c r="B340" s="9">
        <f t="shared" si="25"/>
        <v>2020</v>
      </c>
      <c r="C340" s="10">
        <v>353</v>
      </c>
      <c r="D340">
        <v>0</v>
      </c>
      <c r="E340">
        <f t="shared" si="29"/>
        <v>0</v>
      </c>
      <c r="I340" s="3">
        <v>43965</v>
      </c>
      <c r="J340" s="10">
        <v>353</v>
      </c>
      <c r="K340">
        <f t="shared" si="26"/>
        <v>0</v>
      </c>
      <c r="L340">
        <f t="shared" si="27"/>
        <v>0</v>
      </c>
      <c r="M340">
        <f t="shared" si="28"/>
        <v>0</v>
      </c>
    </row>
    <row r="341" spans="1:13" x14ac:dyDescent="0.25">
      <c r="A341" s="3">
        <v>43966</v>
      </c>
      <c r="B341" s="9">
        <f t="shared" si="25"/>
        <v>2020</v>
      </c>
      <c r="C341" s="10">
        <v>454</v>
      </c>
      <c r="D341">
        <v>0</v>
      </c>
      <c r="E341">
        <f t="shared" si="29"/>
        <v>0</v>
      </c>
      <c r="I341" s="3">
        <v>43966</v>
      </c>
      <c r="J341" s="10">
        <v>454</v>
      </c>
      <c r="K341">
        <f t="shared" si="26"/>
        <v>0</v>
      </c>
      <c r="L341">
        <f t="shared" si="27"/>
        <v>0</v>
      </c>
      <c r="M341">
        <f t="shared" si="28"/>
        <v>0</v>
      </c>
    </row>
    <row r="342" spans="1:13" x14ac:dyDescent="0.25">
      <c r="A342" s="3">
        <v>43967</v>
      </c>
      <c r="B342" s="9">
        <f t="shared" si="25"/>
        <v>2020</v>
      </c>
      <c r="C342" s="10">
        <v>504</v>
      </c>
      <c r="D342">
        <v>0</v>
      </c>
      <c r="E342">
        <f t="shared" si="29"/>
        <v>0</v>
      </c>
      <c r="I342" s="3">
        <v>43967</v>
      </c>
      <c r="J342" s="10">
        <v>504</v>
      </c>
      <c r="K342">
        <f t="shared" si="26"/>
        <v>0</v>
      </c>
      <c r="L342">
        <f t="shared" si="27"/>
        <v>0</v>
      </c>
      <c r="M342">
        <f t="shared" si="28"/>
        <v>0</v>
      </c>
    </row>
    <row r="343" spans="1:13" x14ac:dyDescent="0.25">
      <c r="A343" s="3">
        <v>43968</v>
      </c>
      <c r="B343" s="9">
        <f t="shared" si="25"/>
        <v>2020</v>
      </c>
      <c r="C343" s="10">
        <v>432</v>
      </c>
      <c r="D343">
        <v>0</v>
      </c>
      <c r="E343">
        <f t="shared" si="29"/>
        <v>0</v>
      </c>
      <c r="I343" s="3">
        <v>43968</v>
      </c>
      <c r="J343" s="10">
        <v>432</v>
      </c>
      <c r="K343">
        <f t="shared" si="26"/>
        <v>0</v>
      </c>
      <c r="L343">
        <f t="shared" si="27"/>
        <v>0</v>
      </c>
      <c r="M343">
        <f t="shared" si="28"/>
        <v>0</v>
      </c>
    </row>
    <row r="344" spans="1:13" x14ac:dyDescent="0.25">
      <c r="A344" s="3">
        <v>43969</v>
      </c>
      <c r="B344" s="9">
        <f t="shared" si="25"/>
        <v>2020</v>
      </c>
      <c r="C344" s="10">
        <v>324</v>
      </c>
      <c r="D344">
        <v>0</v>
      </c>
      <c r="E344">
        <f t="shared" si="29"/>
        <v>0</v>
      </c>
      <c r="I344" s="3">
        <v>43969</v>
      </c>
      <c r="J344" s="10">
        <v>324</v>
      </c>
      <c r="K344">
        <f t="shared" si="26"/>
        <v>0</v>
      </c>
      <c r="L344">
        <f t="shared" si="27"/>
        <v>0</v>
      </c>
      <c r="M344">
        <f t="shared" si="28"/>
        <v>0</v>
      </c>
    </row>
    <row r="345" spans="1:13" x14ac:dyDescent="0.25">
      <c r="A345" s="3">
        <v>43970</v>
      </c>
      <c r="B345" s="9">
        <f t="shared" si="25"/>
        <v>2020</v>
      </c>
      <c r="C345" s="10">
        <v>395</v>
      </c>
      <c r="D345">
        <v>0</v>
      </c>
      <c r="E345">
        <f t="shared" si="29"/>
        <v>0</v>
      </c>
      <c r="I345" s="3">
        <v>43970</v>
      </c>
      <c r="J345" s="10">
        <v>395</v>
      </c>
      <c r="K345">
        <f t="shared" si="26"/>
        <v>0</v>
      </c>
      <c r="L345">
        <f t="shared" si="27"/>
        <v>0</v>
      </c>
      <c r="M345">
        <f t="shared" si="28"/>
        <v>0</v>
      </c>
    </row>
    <row r="346" spans="1:13" x14ac:dyDescent="0.25">
      <c r="A346" s="3">
        <v>43971</v>
      </c>
      <c r="B346" s="9">
        <f t="shared" si="25"/>
        <v>2020</v>
      </c>
      <c r="C346" s="10">
        <v>397</v>
      </c>
      <c r="D346">
        <v>0</v>
      </c>
      <c r="E346">
        <f t="shared" si="29"/>
        <v>0</v>
      </c>
      <c r="I346" s="3">
        <v>43971</v>
      </c>
      <c r="J346" s="10">
        <v>397</v>
      </c>
      <c r="K346">
        <f t="shared" si="26"/>
        <v>0</v>
      </c>
      <c r="L346">
        <f t="shared" si="27"/>
        <v>0</v>
      </c>
      <c r="M346">
        <f t="shared" si="28"/>
        <v>0</v>
      </c>
    </row>
    <row r="347" spans="1:13" x14ac:dyDescent="0.25">
      <c r="A347" s="3">
        <v>43972</v>
      </c>
      <c r="B347" s="9">
        <f t="shared" si="25"/>
        <v>2020</v>
      </c>
      <c r="C347" s="10">
        <v>384</v>
      </c>
      <c r="D347">
        <v>0</v>
      </c>
      <c r="E347">
        <f t="shared" si="29"/>
        <v>0</v>
      </c>
      <c r="I347" s="3">
        <v>43972</v>
      </c>
      <c r="J347" s="10">
        <v>384</v>
      </c>
      <c r="K347">
        <f t="shared" si="26"/>
        <v>0</v>
      </c>
      <c r="L347">
        <f t="shared" si="27"/>
        <v>0</v>
      </c>
      <c r="M347">
        <f t="shared" si="28"/>
        <v>0</v>
      </c>
    </row>
    <row r="348" spans="1:13" x14ac:dyDescent="0.25">
      <c r="A348" s="3">
        <v>43973</v>
      </c>
      <c r="B348" s="9">
        <f t="shared" si="25"/>
        <v>2020</v>
      </c>
      <c r="C348" s="10">
        <v>450</v>
      </c>
      <c r="D348">
        <v>0</v>
      </c>
      <c r="E348">
        <f t="shared" si="29"/>
        <v>0</v>
      </c>
      <c r="I348" s="3">
        <v>43973</v>
      </c>
      <c r="J348" s="10">
        <v>450</v>
      </c>
      <c r="K348">
        <f t="shared" si="26"/>
        <v>0</v>
      </c>
      <c r="L348">
        <f t="shared" si="27"/>
        <v>0</v>
      </c>
      <c r="M348">
        <f t="shared" si="28"/>
        <v>0</v>
      </c>
    </row>
    <row r="349" spans="1:13" x14ac:dyDescent="0.25">
      <c r="A349" s="3">
        <v>43974</v>
      </c>
      <c r="B349" s="9">
        <f t="shared" si="25"/>
        <v>2020</v>
      </c>
      <c r="C349" s="10">
        <v>545</v>
      </c>
      <c r="D349">
        <v>9</v>
      </c>
      <c r="E349">
        <f t="shared" si="29"/>
        <v>1.6513761467889909E-2</v>
      </c>
      <c r="I349" s="3">
        <v>43974</v>
      </c>
      <c r="J349" s="10">
        <v>545</v>
      </c>
      <c r="K349">
        <f t="shared" si="26"/>
        <v>0</v>
      </c>
      <c r="L349">
        <f t="shared" si="27"/>
        <v>9</v>
      </c>
      <c r="M349">
        <f t="shared" si="28"/>
        <v>0</v>
      </c>
    </row>
    <row r="350" spans="1:13" x14ac:dyDescent="0.25">
      <c r="A350" s="3">
        <v>43975</v>
      </c>
      <c r="B350" s="9">
        <f t="shared" si="25"/>
        <v>2020</v>
      </c>
      <c r="C350" s="10">
        <v>617</v>
      </c>
      <c r="D350">
        <v>0</v>
      </c>
      <c r="E350">
        <f t="shared" si="29"/>
        <v>0</v>
      </c>
      <c r="I350" s="3">
        <v>43975</v>
      </c>
      <c r="J350" s="10">
        <v>617</v>
      </c>
      <c r="K350">
        <f t="shared" si="26"/>
        <v>0</v>
      </c>
      <c r="L350">
        <f t="shared" si="27"/>
        <v>0</v>
      </c>
      <c r="M350">
        <f t="shared" si="28"/>
        <v>0</v>
      </c>
    </row>
    <row r="351" spans="1:13" x14ac:dyDescent="0.25">
      <c r="A351" s="3">
        <v>43976</v>
      </c>
      <c r="B351" s="9">
        <f t="shared" si="25"/>
        <v>2020</v>
      </c>
      <c r="C351" s="10">
        <v>543</v>
      </c>
      <c r="D351">
        <v>0</v>
      </c>
      <c r="E351">
        <f t="shared" si="29"/>
        <v>0</v>
      </c>
      <c r="I351" s="3">
        <v>43976</v>
      </c>
      <c r="J351" s="10">
        <v>543</v>
      </c>
      <c r="K351">
        <f t="shared" si="26"/>
        <v>0</v>
      </c>
      <c r="L351">
        <f t="shared" si="27"/>
        <v>0</v>
      </c>
      <c r="M351">
        <f t="shared" si="28"/>
        <v>0</v>
      </c>
    </row>
    <row r="352" spans="1:13" x14ac:dyDescent="0.25">
      <c r="A352" s="3">
        <v>43977</v>
      </c>
      <c r="B352" s="9">
        <f t="shared" si="25"/>
        <v>2020</v>
      </c>
      <c r="C352" s="10">
        <v>449</v>
      </c>
      <c r="D352">
        <v>0</v>
      </c>
      <c r="E352">
        <f t="shared" si="29"/>
        <v>0</v>
      </c>
      <c r="I352" s="3">
        <v>43977</v>
      </c>
      <c r="J352" s="10">
        <v>449</v>
      </c>
      <c r="K352">
        <f t="shared" si="26"/>
        <v>0</v>
      </c>
      <c r="L352">
        <f t="shared" si="27"/>
        <v>0</v>
      </c>
      <c r="M352">
        <f t="shared" si="28"/>
        <v>0</v>
      </c>
    </row>
    <row r="353" spans="1:13" x14ac:dyDescent="0.25">
      <c r="A353" s="3">
        <v>43978</v>
      </c>
      <c r="B353" s="9">
        <f t="shared" si="25"/>
        <v>2020</v>
      </c>
      <c r="C353" s="10">
        <v>438</v>
      </c>
      <c r="D353">
        <v>0</v>
      </c>
      <c r="E353">
        <f t="shared" si="29"/>
        <v>0</v>
      </c>
      <c r="I353" s="3">
        <v>43978</v>
      </c>
      <c r="J353" s="10">
        <v>438</v>
      </c>
      <c r="K353">
        <f t="shared" si="26"/>
        <v>0</v>
      </c>
      <c r="L353">
        <f t="shared" si="27"/>
        <v>0</v>
      </c>
      <c r="M353">
        <f t="shared" si="28"/>
        <v>0</v>
      </c>
    </row>
    <row r="354" spans="1:13" x14ac:dyDescent="0.25">
      <c r="A354" s="3">
        <v>43979</v>
      </c>
      <c r="B354" s="9">
        <f t="shared" si="25"/>
        <v>2020</v>
      </c>
      <c r="C354" s="10">
        <v>463</v>
      </c>
      <c r="D354">
        <v>0</v>
      </c>
      <c r="E354">
        <f t="shared" si="29"/>
        <v>0</v>
      </c>
      <c r="I354" s="3">
        <v>43979</v>
      </c>
      <c r="J354" s="10">
        <v>463</v>
      </c>
      <c r="K354">
        <f t="shared" si="26"/>
        <v>0</v>
      </c>
      <c r="L354">
        <f t="shared" si="27"/>
        <v>0</v>
      </c>
      <c r="M354">
        <f t="shared" si="28"/>
        <v>0</v>
      </c>
    </row>
    <row r="355" spans="1:13" x14ac:dyDescent="0.25">
      <c r="A355" s="3">
        <v>43980</v>
      </c>
      <c r="B355" s="9">
        <f t="shared" si="25"/>
        <v>2020</v>
      </c>
      <c r="C355" s="10">
        <v>643</v>
      </c>
      <c r="D355">
        <v>0</v>
      </c>
      <c r="E355">
        <f t="shared" si="29"/>
        <v>0</v>
      </c>
      <c r="I355" s="3">
        <v>43980</v>
      </c>
      <c r="J355" s="10">
        <v>643</v>
      </c>
      <c r="K355">
        <f t="shared" si="26"/>
        <v>0</v>
      </c>
      <c r="L355">
        <f t="shared" si="27"/>
        <v>0</v>
      </c>
      <c r="M355">
        <f t="shared" si="28"/>
        <v>0</v>
      </c>
    </row>
    <row r="356" spans="1:13" x14ac:dyDescent="0.25">
      <c r="A356" s="3">
        <v>43981</v>
      </c>
      <c r="B356" s="9">
        <f t="shared" si="25"/>
        <v>2020</v>
      </c>
      <c r="C356" s="10">
        <v>866</v>
      </c>
      <c r="D356">
        <v>11</v>
      </c>
      <c r="E356">
        <f t="shared" si="29"/>
        <v>1.2702078521939953E-2</v>
      </c>
      <c r="I356" s="3">
        <v>43981</v>
      </c>
      <c r="J356" s="10">
        <v>866</v>
      </c>
      <c r="K356">
        <f t="shared" si="26"/>
        <v>0</v>
      </c>
      <c r="L356">
        <f t="shared" si="27"/>
        <v>11</v>
      </c>
      <c r="M356">
        <f t="shared" si="28"/>
        <v>0</v>
      </c>
    </row>
    <row r="357" spans="1:13" x14ac:dyDescent="0.25">
      <c r="A357" s="3">
        <v>43982</v>
      </c>
      <c r="B357" s="9">
        <f t="shared" si="25"/>
        <v>2020</v>
      </c>
      <c r="C357" s="10">
        <v>602</v>
      </c>
      <c r="D357">
        <v>0</v>
      </c>
      <c r="E357">
        <f t="shared" si="29"/>
        <v>0</v>
      </c>
      <c r="I357" s="3">
        <v>43982</v>
      </c>
      <c r="J357" s="10">
        <v>602</v>
      </c>
      <c r="K357">
        <f t="shared" si="26"/>
        <v>0</v>
      </c>
      <c r="L357">
        <f t="shared" si="27"/>
        <v>0</v>
      </c>
      <c r="M357">
        <f t="shared" si="28"/>
        <v>0</v>
      </c>
    </row>
    <row r="358" spans="1:13" x14ac:dyDescent="0.25">
      <c r="A358" s="3">
        <v>43983</v>
      </c>
      <c r="B358" s="9">
        <f t="shared" si="25"/>
        <v>2020</v>
      </c>
      <c r="C358" s="10">
        <v>493</v>
      </c>
      <c r="D358">
        <v>11</v>
      </c>
      <c r="E358">
        <f t="shared" si="29"/>
        <v>2.231237322515213E-2</v>
      </c>
      <c r="I358" s="3">
        <v>43983</v>
      </c>
      <c r="J358" s="10">
        <v>493</v>
      </c>
      <c r="K358">
        <f t="shared" si="26"/>
        <v>0</v>
      </c>
      <c r="L358">
        <f t="shared" si="27"/>
        <v>11</v>
      </c>
      <c r="M358">
        <f t="shared" si="28"/>
        <v>0</v>
      </c>
    </row>
    <row r="359" spans="1:13" x14ac:dyDescent="0.25">
      <c r="A359" s="3">
        <v>43984</v>
      </c>
      <c r="B359" s="9">
        <f t="shared" si="25"/>
        <v>2020</v>
      </c>
      <c r="C359" s="10">
        <v>765</v>
      </c>
      <c r="D359">
        <v>0</v>
      </c>
      <c r="E359">
        <f t="shared" si="29"/>
        <v>0</v>
      </c>
      <c r="I359" s="3">
        <v>43984</v>
      </c>
      <c r="J359" s="10">
        <v>765</v>
      </c>
      <c r="K359">
        <f t="shared" si="26"/>
        <v>0</v>
      </c>
      <c r="L359">
        <f t="shared" si="27"/>
        <v>0</v>
      </c>
      <c r="M359">
        <f t="shared" si="28"/>
        <v>0</v>
      </c>
    </row>
    <row r="360" spans="1:13" x14ac:dyDescent="0.25">
      <c r="A360" s="3">
        <v>43985</v>
      </c>
      <c r="B360" s="9">
        <f t="shared" si="25"/>
        <v>2020</v>
      </c>
      <c r="C360" s="10">
        <v>670</v>
      </c>
      <c r="D360">
        <v>0</v>
      </c>
      <c r="E360">
        <f t="shared" si="29"/>
        <v>0</v>
      </c>
      <c r="I360" s="3">
        <v>43985</v>
      </c>
      <c r="J360" s="10">
        <v>670</v>
      </c>
      <c r="K360">
        <f t="shared" si="26"/>
        <v>0</v>
      </c>
      <c r="L360">
        <f t="shared" si="27"/>
        <v>0</v>
      </c>
      <c r="M360">
        <f t="shared" si="28"/>
        <v>0</v>
      </c>
    </row>
    <row r="361" spans="1:13" x14ac:dyDescent="0.25">
      <c r="A361" s="3">
        <v>43986</v>
      </c>
      <c r="B361" s="9">
        <f t="shared" si="25"/>
        <v>2020</v>
      </c>
      <c r="C361" s="10">
        <v>655</v>
      </c>
      <c r="D361">
        <v>0</v>
      </c>
      <c r="E361">
        <f t="shared" si="29"/>
        <v>0</v>
      </c>
      <c r="I361" s="3">
        <v>43986</v>
      </c>
      <c r="J361" s="10">
        <v>655</v>
      </c>
      <c r="K361">
        <f t="shared" si="26"/>
        <v>0</v>
      </c>
      <c r="L361">
        <f t="shared" si="27"/>
        <v>0</v>
      </c>
      <c r="M361">
        <f t="shared" si="28"/>
        <v>0</v>
      </c>
    </row>
    <row r="362" spans="1:13" x14ac:dyDescent="0.25">
      <c r="A362" s="3">
        <v>43987</v>
      </c>
      <c r="B362" s="9">
        <f t="shared" si="25"/>
        <v>2020</v>
      </c>
      <c r="C362" s="10">
        <v>911</v>
      </c>
      <c r="D362">
        <v>0</v>
      </c>
      <c r="E362">
        <f t="shared" si="29"/>
        <v>0</v>
      </c>
      <c r="I362" s="3">
        <v>43987</v>
      </c>
      <c r="J362" s="10">
        <v>911</v>
      </c>
      <c r="K362">
        <f t="shared" si="26"/>
        <v>0</v>
      </c>
      <c r="L362">
        <f t="shared" si="27"/>
        <v>0</v>
      </c>
      <c r="M362">
        <f t="shared" si="28"/>
        <v>0</v>
      </c>
    </row>
    <row r="363" spans="1:13" x14ac:dyDescent="0.25">
      <c r="A363" s="3">
        <v>43988</v>
      </c>
      <c r="B363" s="9">
        <f t="shared" si="25"/>
        <v>2020</v>
      </c>
      <c r="C363" s="10">
        <v>1197</v>
      </c>
      <c r="D363">
        <v>0</v>
      </c>
      <c r="E363">
        <f t="shared" si="29"/>
        <v>0</v>
      </c>
      <c r="I363" s="3">
        <v>43988</v>
      </c>
      <c r="J363" s="10">
        <v>1197</v>
      </c>
      <c r="K363">
        <f t="shared" si="26"/>
        <v>0</v>
      </c>
      <c r="L363">
        <f t="shared" si="27"/>
        <v>0</v>
      </c>
      <c r="M363">
        <f t="shared" si="28"/>
        <v>0</v>
      </c>
    </row>
    <row r="364" spans="1:13" x14ac:dyDescent="0.25">
      <c r="A364" s="3">
        <v>43989</v>
      </c>
      <c r="B364" s="9">
        <f t="shared" si="25"/>
        <v>2020</v>
      </c>
      <c r="C364" s="10">
        <v>899</v>
      </c>
      <c r="D364">
        <v>0</v>
      </c>
      <c r="E364">
        <f t="shared" si="29"/>
        <v>0</v>
      </c>
      <c r="I364" s="3">
        <v>43989</v>
      </c>
      <c r="J364" s="10">
        <v>899</v>
      </c>
      <c r="K364">
        <f t="shared" si="26"/>
        <v>0</v>
      </c>
      <c r="L364">
        <f t="shared" si="27"/>
        <v>0</v>
      </c>
      <c r="M364">
        <f t="shared" si="28"/>
        <v>0</v>
      </c>
    </row>
    <row r="365" spans="1:13" x14ac:dyDescent="0.25">
      <c r="A365" s="3">
        <v>43990</v>
      </c>
      <c r="B365" s="9">
        <f t="shared" si="25"/>
        <v>2020</v>
      </c>
      <c r="C365" s="10">
        <v>664</v>
      </c>
      <c r="D365">
        <v>0</v>
      </c>
      <c r="E365">
        <f t="shared" si="29"/>
        <v>0</v>
      </c>
      <c r="I365" s="3">
        <v>43990</v>
      </c>
      <c r="J365" s="10">
        <v>664</v>
      </c>
      <c r="K365">
        <f t="shared" si="26"/>
        <v>0</v>
      </c>
      <c r="L365">
        <f t="shared" si="27"/>
        <v>0</v>
      </c>
      <c r="M365">
        <f t="shared" si="28"/>
        <v>0</v>
      </c>
    </row>
    <row r="366" spans="1:13" x14ac:dyDescent="0.25">
      <c r="A366" s="3">
        <v>43991</v>
      </c>
      <c r="B366" s="9">
        <f t="shared" si="25"/>
        <v>2020</v>
      </c>
      <c r="C366" s="10">
        <v>684</v>
      </c>
      <c r="D366">
        <v>0</v>
      </c>
      <c r="E366">
        <f t="shared" si="29"/>
        <v>0</v>
      </c>
      <c r="I366" s="3">
        <v>43991</v>
      </c>
      <c r="J366" s="10">
        <v>684</v>
      </c>
      <c r="K366">
        <f t="shared" si="26"/>
        <v>0</v>
      </c>
      <c r="L366">
        <f t="shared" si="27"/>
        <v>0</v>
      </c>
      <c r="M366">
        <f t="shared" si="28"/>
        <v>0</v>
      </c>
    </row>
    <row r="367" spans="1:13" x14ac:dyDescent="0.25">
      <c r="A367" s="3">
        <v>43992</v>
      </c>
      <c r="B367" s="9">
        <f t="shared" si="25"/>
        <v>2020</v>
      </c>
      <c r="C367" s="10">
        <v>652</v>
      </c>
      <c r="D367">
        <v>0</v>
      </c>
      <c r="E367">
        <f t="shared" si="29"/>
        <v>0</v>
      </c>
      <c r="I367" s="3">
        <v>43992</v>
      </c>
      <c r="J367" s="10">
        <v>652</v>
      </c>
      <c r="K367">
        <f t="shared" si="26"/>
        <v>0</v>
      </c>
      <c r="L367">
        <f t="shared" si="27"/>
        <v>0</v>
      </c>
      <c r="M367">
        <f t="shared" si="28"/>
        <v>0</v>
      </c>
    </row>
    <row r="368" spans="1:13" x14ac:dyDescent="0.25">
      <c r="A368" s="3">
        <v>43993</v>
      </c>
      <c r="B368" s="9">
        <f t="shared" si="25"/>
        <v>2020</v>
      </c>
      <c r="C368" s="10">
        <v>638</v>
      </c>
      <c r="D368">
        <v>0</v>
      </c>
      <c r="E368">
        <f t="shared" si="29"/>
        <v>0</v>
      </c>
      <c r="I368" s="3">
        <v>43993</v>
      </c>
      <c r="J368" s="10">
        <v>638</v>
      </c>
      <c r="K368">
        <f t="shared" si="26"/>
        <v>0</v>
      </c>
      <c r="L368">
        <f t="shared" si="27"/>
        <v>0</v>
      </c>
      <c r="M368">
        <f t="shared" si="28"/>
        <v>0</v>
      </c>
    </row>
    <row r="369" spans="1:13" x14ac:dyDescent="0.25">
      <c r="A369" s="3">
        <v>43994</v>
      </c>
      <c r="B369" s="9">
        <f t="shared" si="25"/>
        <v>2020</v>
      </c>
      <c r="C369" s="10">
        <v>850</v>
      </c>
      <c r="D369">
        <v>0</v>
      </c>
      <c r="E369">
        <f t="shared" si="29"/>
        <v>0</v>
      </c>
      <c r="I369" s="3">
        <v>43994</v>
      </c>
      <c r="J369" s="10">
        <v>850</v>
      </c>
      <c r="K369">
        <f t="shared" si="26"/>
        <v>0</v>
      </c>
      <c r="L369">
        <f t="shared" si="27"/>
        <v>0</v>
      </c>
      <c r="M369">
        <f t="shared" si="28"/>
        <v>0</v>
      </c>
    </row>
    <row r="370" spans="1:13" x14ac:dyDescent="0.25">
      <c r="A370" s="3">
        <v>43995</v>
      </c>
      <c r="B370" s="9">
        <f t="shared" si="25"/>
        <v>2020</v>
      </c>
      <c r="C370" s="10">
        <v>1405</v>
      </c>
      <c r="D370">
        <v>0</v>
      </c>
      <c r="E370">
        <f t="shared" si="29"/>
        <v>0</v>
      </c>
      <c r="I370" s="3">
        <v>43995</v>
      </c>
      <c r="J370" s="10">
        <v>1405</v>
      </c>
      <c r="K370">
        <f t="shared" si="26"/>
        <v>0</v>
      </c>
      <c r="L370">
        <f t="shared" si="27"/>
        <v>0</v>
      </c>
      <c r="M370">
        <f t="shared" si="28"/>
        <v>0</v>
      </c>
    </row>
    <row r="371" spans="1:13" x14ac:dyDescent="0.25">
      <c r="A371" s="3">
        <v>43996</v>
      </c>
      <c r="B371" s="9">
        <f t="shared" si="25"/>
        <v>2020</v>
      </c>
      <c r="C371" s="10">
        <v>1096</v>
      </c>
      <c r="D371">
        <v>11</v>
      </c>
      <c r="E371">
        <f t="shared" si="29"/>
        <v>1.0036496350364963E-2</v>
      </c>
      <c r="I371" s="3">
        <v>43996</v>
      </c>
      <c r="J371" s="10">
        <v>1096</v>
      </c>
      <c r="K371">
        <f t="shared" si="26"/>
        <v>0</v>
      </c>
      <c r="L371">
        <f t="shared" si="27"/>
        <v>11</v>
      </c>
      <c r="M371">
        <f t="shared" si="28"/>
        <v>0</v>
      </c>
    </row>
    <row r="372" spans="1:13" x14ac:dyDescent="0.25">
      <c r="A372" s="3">
        <v>43997</v>
      </c>
      <c r="B372" s="9">
        <f t="shared" si="25"/>
        <v>2020</v>
      </c>
      <c r="C372" s="10">
        <v>725</v>
      </c>
      <c r="D372">
        <v>0</v>
      </c>
      <c r="E372">
        <f t="shared" si="29"/>
        <v>0</v>
      </c>
      <c r="I372" s="3">
        <v>43997</v>
      </c>
      <c r="J372" s="10">
        <v>725</v>
      </c>
      <c r="K372">
        <f t="shared" si="26"/>
        <v>0</v>
      </c>
      <c r="L372">
        <f t="shared" si="27"/>
        <v>0</v>
      </c>
      <c r="M372">
        <f t="shared" si="28"/>
        <v>0</v>
      </c>
    </row>
    <row r="373" spans="1:13" x14ac:dyDescent="0.25">
      <c r="A373" s="3">
        <v>43998</v>
      </c>
      <c r="B373" s="9">
        <f t="shared" si="25"/>
        <v>2020</v>
      </c>
      <c r="C373" s="10">
        <v>738</v>
      </c>
      <c r="D373">
        <v>6</v>
      </c>
      <c r="E373">
        <f t="shared" si="29"/>
        <v>8.130081300813009E-3</v>
      </c>
      <c r="I373" s="3">
        <v>43998</v>
      </c>
      <c r="J373" s="10">
        <v>738</v>
      </c>
      <c r="K373">
        <f t="shared" si="26"/>
        <v>0</v>
      </c>
      <c r="L373">
        <f t="shared" si="27"/>
        <v>6</v>
      </c>
      <c r="M373">
        <f t="shared" si="28"/>
        <v>0</v>
      </c>
    </row>
    <row r="374" spans="1:13" x14ac:dyDescent="0.25">
      <c r="A374" s="3">
        <v>43999</v>
      </c>
      <c r="B374" s="9">
        <f t="shared" si="25"/>
        <v>2020</v>
      </c>
      <c r="C374" s="10">
        <v>799</v>
      </c>
      <c r="D374">
        <v>22</v>
      </c>
      <c r="E374">
        <f t="shared" si="29"/>
        <v>2.7534418022528161E-2</v>
      </c>
      <c r="I374" s="3">
        <v>43999</v>
      </c>
      <c r="J374" s="10">
        <v>799</v>
      </c>
      <c r="K374">
        <f t="shared" si="26"/>
        <v>0</v>
      </c>
      <c r="L374">
        <f t="shared" si="27"/>
        <v>22</v>
      </c>
      <c r="M374">
        <f t="shared" si="28"/>
        <v>0</v>
      </c>
    </row>
    <row r="375" spans="1:13" x14ac:dyDescent="0.25">
      <c r="A375" s="3">
        <v>44000</v>
      </c>
      <c r="B375" s="9">
        <f t="shared" si="25"/>
        <v>2020</v>
      </c>
      <c r="C375" s="10">
        <v>871</v>
      </c>
      <c r="D375">
        <v>0</v>
      </c>
      <c r="E375">
        <f t="shared" si="29"/>
        <v>0</v>
      </c>
      <c r="I375" s="3">
        <v>44000</v>
      </c>
      <c r="J375" s="10">
        <v>871</v>
      </c>
      <c r="K375">
        <f t="shared" si="26"/>
        <v>0</v>
      </c>
      <c r="L375">
        <f t="shared" si="27"/>
        <v>0</v>
      </c>
      <c r="M375">
        <f t="shared" si="28"/>
        <v>0</v>
      </c>
    </row>
    <row r="376" spans="1:13" x14ac:dyDescent="0.25">
      <c r="A376" s="3">
        <v>44001</v>
      </c>
      <c r="B376" s="9">
        <f t="shared" si="25"/>
        <v>2020</v>
      </c>
      <c r="C376" s="10">
        <v>1119</v>
      </c>
      <c r="D376">
        <v>8</v>
      </c>
      <c r="E376">
        <f t="shared" si="29"/>
        <v>7.1492403932082215E-3</v>
      </c>
      <c r="I376" s="3">
        <v>44001</v>
      </c>
      <c r="J376" s="10">
        <v>1119</v>
      </c>
      <c r="K376">
        <f t="shared" si="26"/>
        <v>0</v>
      </c>
      <c r="L376">
        <f t="shared" si="27"/>
        <v>8</v>
      </c>
      <c r="M376">
        <f t="shared" si="28"/>
        <v>0</v>
      </c>
    </row>
    <row r="377" spans="1:13" x14ac:dyDescent="0.25">
      <c r="A377" s="3">
        <v>44002</v>
      </c>
      <c r="B377" s="9">
        <f t="shared" si="25"/>
        <v>2020</v>
      </c>
      <c r="C377" s="10">
        <v>1710</v>
      </c>
      <c r="D377">
        <v>11</v>
      </c>
      <c r="E377">
        <f t="shared" si="29"/>
        <v>6.4327485380116962E-3</v>
      </c>
      <c r="I377" s="3">
        <v>44002</v>
      </c>
      <c r="J377" s="10">
        <v>1710</v>
      </c>
      <c r="K377">
        <f t="shared" si="26"/>
        <v>0</v>
      </c>
      <c r="L377">
        <f t="shared" si="27"/>
        <v>11</v>
      </c>
      <c r="M377">
        <f t="shared" si="28"/>
        <v>0</v>
      </c>
    </row>
    <row r="378" spans="1:13" x14ac:dyDescent="0.25">
      <c r="A378" s="3">
        <v>44003</v>
      </c>
      <c r="B378" s="9">
        <f t="shared" si="25"/>
        <v>2020</v>
      </c>
      <c r="C378" s="10">
        <v>1233</v>
      </c>
      <c r="D378">
        <v>11</v>
      </c>
      <c r="E378">
        <f t="shared" si="29"/>
        <v>8.9213300892133016E-3</v>
      </c>
      <c r="I378" s="3">
        <v>44003</v>
      </c>
      <c r="J378" s="10">
        <v>1233</v>
      </c>
      <c r="K378">
        <f t="shared" si="26"/>
        <v>0</v>
      </c>
      <c r="L378">
        <f t="shared" si="27"/>
        <v>11</v>
      </c>
      <c r="M378">
        <f t="shared" si="28"/>
        <v>0</v>
      </c>
    </row>
    <row r="379" spans="1:13" x14ac:dyDescent="0.25">
      <c r="A379" s="3">
        <v>44004</v>
      </c>
      <c r="B379" s="9">
        <f t="shared" si="25"/>
        <v>2020</v>
      </c>
      <c r="C379" s="10">
        <v>810</v>
      </c>
      <c r="D379">
        <v>11</v>
      </c>
      <c r="E379">
        <f t="shared" si="29"/>
        <v>1.3580246913580247E-2</v>
      </c>
      <c r="I379" s="3">
        <v>44004</v>
      </c>
      <c r="J379" s="10">
        <v>810</v>
      </c>
      <c r="K379">
        <f t="shared" si="26"/>
        <v>0</v>
      </c>
      <c r="L379">
        <f t="shared" si="27"/>
        <v>11</v>
      </c>
      <c r="M379">
        <f t="shared" si="28"/>
        <v>0</v>
      </c>
    </row>
    <row r="380" spans="1:13" x14ac:dyDescent="0.25">
      <c r="A380" s="3">
        <v>44005</v>
      </c>
      <c r="B380" s="9">
        <f t="shared" si="25"/>
        <v>2020</v>
      </c>
      <c r="C380" s="10">
        <v>988</v>
      </c>
      <c r="D380">
        <v>51</v>
      </c>
      <c r="E380">
        <f t="shared" si="29"/>
        <v>5.1619433198380568E-2</v>
      </c>
      <c r="I380" s="3">
        <v>44005</v>
      </c>
      <c r="J380" s="10">
        <v>988</v>
      </c>
      <c r="K380">
        <f t="shared" si="26"/>
        <v>0</v>
      </c>
      <c r="L380">
        <f t="shared" si="27"/>
        <v>51</v>
      </c>
      <c r="M380">
        <f t="shared" si="28"/>
        <v>0</v>
      </c>
    </row>
    <row r="381" spans="1:13" x14ac:dyDescent="0.25">
      <c r="A381" s="3">
        <v>44006</v>
      </c>
      <c r="B381" s="9">
        <f t="shared" si="25"/>
        <v>2020</v>
      </c>
      <c r="C381" s="10">
        <v>1140</v>
      </c>
      <c r="D381">
        <v>19</v>
      </c>
      <c r="E381">
        <f t="shared" si="29"/>
        <v>1.6666666666666666E-2</v>
      </c>
      <c r="I381" s="3">
        <v>44006</v>
      </c>
      <c r="J381" s="10">
        <v>1140</v>
      </c>
      <c r="K381">
        <f t="shared" si="26"/>
        <v>0</v>
      </c>
      <c r="L381">
        <f t="shared" si="27"/>
        <v>19</v>
      </c>
      <c r="M381">
        <f t="shared" si="28"/>
        <v>0</v>
      </c>
    </row>
    <row r="382" spans="1:13" x14ac:dyDescent="0.25">
      <c r="A382" s="3">
        <v>44007</v>
      </c>
      <c r="B382" s="9">
        <f t="shared" si="25"/>
        <v>2020</v>
      </c>
      <c r="C382" s="10">
        <v>1305</v>
      </c>
      <c r="D382">
        <v>22</v>
      </c>
      <c r="E382">
        <f t="shared" si="29"/>
        <v>1.6858237547892719E-2</v>
      </c>
      <c r="I382" s="3">
        <v>44007</v>
      </c>
      <c r="J382" s="10">
        <v>1305</v>
      </c>
      <c r="K382">
        <f t="shared" si="26"/>
        <v>0</v>
      </c>
      <c r="L382">
        <f t="shared" si="27"/>
        <v>22</v>
      </c>
      <c r="M382">
        <f t="shared" si="28"/>
        <v>0</v>
      </c>
    </row>
    <row r="383" spans="1:13" x14ac:dyDescent="0.25">
      <c r="A383" s="3">
        <v>44008</v>
      </c>
      <c r="B383" s="9">
        <f t="shared" si="25"/>
        <v>2020</v>
      </c>
      <c r="C383" s="10">
        <v>1678</v>
      </c>
      <c r="D383">
        <v>32</v>
      </c>
      <c r="E383">
        <f t="shared" si="29"/>
        <v>1.9070321811680571E-2</v>
      </c>
      <c r="I383" s="3">
        <v>44008</v>
      </c>
      <c r="J383" s="10">
        <v>1678</v>
      </c>
      <c r="K383">
        <f t="shared" si="26"/>
        <v>0</v>
      </c>
      <c r="L383">
        <f t="shared" si="27"/>
        <v>32</v>
      </c>
      <c r="M383">
        <f t="shared" si="28"/>
        <v>0</v>
      </c>
    </row>
    <row r="384" spans="1:13" x14ac:dyDescent="0.25">
      <c r="A384" s="3">
        <v>44009</v>
      </c>
      <c r="B384" s="9">
        <f t="shared" si="25"/>
        <v>2020</v>
      </c>
      <c r="C384" s="10">
        <v>1904</v>
      </c>
      <c r="D384">
        <v>22</v>
      </c>
      <c r="E384">
        <f t="shared" si="29"/>
        <v>1.1554621848739496E-2</v>
      </c>
      <c r="I384" s="3">
        <v>44009</v>
      </c>
      <c r="J384" s="10">
        <v>1904</v>
      </c>
      <c r="K384">
        <f t="shared" si="26"/>
        <v>0</v>
      </c>
      <c r="L384">
        <f t="shared" si="27"/>
        <v>22</v>
      </c>
      <c r="M384">
        <f t="shared" si="28"/>
        <v>0</v>
      </c>
    </row>
    <row r="385" spans="1:13" x14ac:dyDescent="0.25">
      <c r="A385" s="3">
        <v>44010</v>
      </c>
      <c r="B385" s="9">
        <f t="shared" si="25"/>
        <v>2020</v>
      </c>
      <c r="C385" s="10">
        <v>1478</v>
      </c>
      <c r="D385">
        <v>44</v>
      </c>
      <c r="E385">
        <f t="shared" si="29"/>
        <v>2.9769959404600813E-2</v>
      </c>
      <c r="I385" s="3">
        <v>44010</v>
      </c>
      <c r="J385" s="10">
        <v>1478</v>
      </c>
      <c r="K385">
        <f t="shared" si="26"/>
        <v>0</v>
      </c>
      <c r="L385">
        <f t="shared" si="27"/>
        <v>44</v>
      </c>
      <c r="M385">
        <f t="shared" si="28"/>
        <v>0</v>
      </c>
    </row>
    <row r="386" spans="1:13" x14ac:dyDescent="0.25">
      <c r="A386" s="3">
        <v>44011</v>
      </c>
      <c r="B386" s="9">
        <f t="shared" si="25"/>
        <v>2020</v>
      </c>
      <c r="C386" s="10">
        <v>936</v>
      </c>
      <c r="D386">
        <v>0</v>
      </c>
      <c r="E386">
        <f t="shared" si="29"/>
        <v>0</v>
      </c>
      <c r="I386" s="3">
        <v>44011</v>
      </c>
      <c r="J386" s="10">
        <v>936</v>
      </c>
      <c r="K386">
        <f t="shared" si="26"/>
        <v>0</v>
      </c>
      <c r="L386">
        <f t="shared" si="27"/>
        <v>0</v>
      </c>
      <c r="M386">
        <f t="shared" si="28"/>
        <v>0</v>
      </c>
    </row>
    <row r="387" spans="1:13" x14ac:dyDescent="0.25">
      <c r="A387" s="3">
        <v>44012</v>
      </c>
      <c r="B387" s="9">
        <f t="shared" ref="B387:B450" si="30">YEAR(A387)</f>
        <v>2020</v>
      </c>
      <c r="C387" s="10">
        <v>932</v>
      </c>
      <c r="D387">
        <v>19</v>
      </c>
      <c r="E387">
        <f t="shared" si="29"/>
        <v>2.03862660944206E-2</v>
      </c>
      <c r="I387" s="3">
        <v>44012</v>
      </c>
      <c r="J387" s="10">
        <v>932</v>
      </c>
      <c r="K387">
        <f t="shared" ref="K387:K450" si="31">IF(B387=2019,D387,0)</f>
        <v>0</v>
      </c>
      <c r="L387">
        <f t="shared" ref="L387:L450" si="32">IF(B387=2020,D387,0)</f>
        <v>19</v>
      </c>
      <c r="M387">
        <f t="shared" ref="M387:M450" si="33">IF(B387=2021,D387,0)</f>
        <v>0</v>
      </c>
    </row>
    <row r="388" spans="1:13" x14ac:dyDescent="0.25">
      <c r="A388" s="3">
        <v>44013</v>
      </c>
      <c r="B388" s="9">
        <f t="shared" si="30"/>
        <v>2020</v>
      </c>
      <c r="C388" s="10">
        <v>1063</v>
      </c>
      <c r="D388">
        <v>0</v>
      </c>
      <c r="E388">
        <f t="shared" si="29"/>
        <v>0</v>
      </c>
      <c r="I388" s="3">
        <v>44013</v>
      </c>
      <c r="J388" s="10">
        <v>1063</v>
      </c>
      <c r="K388">
        <f t="shared" si="31"/>
        <v>0</v>
      </c>
      <c r="L388">
        <f t="shared" si="32"/>
        <v>0</v>
      </c>
      <c r="M388">
        <f t="shared" si="33"/>
        <v>0</v>
      </c>
    </row>
    <row r="389" spans="1:13" x14ac:dyDescent="0.25">
      <c r="A389" s="3">
        <v>44014</v>
      </c>
      <c r="B389" s="9">
        <f t="shared" si="30"/>
        <v>2020</v>
      </c>
      <c r="C389" s="10">
        <v>1016</v>
      </c>
      <c r="D389">
        <v>49</v>
      </c>
      <c r="E389">
        <f t="shared" ref="E389:E452" si="34">D389/C389</f>
        <v>4.8228346456692911E-2</v>
      </c>
      <c r="I389" s="3">
        <v>44014</v>
      </c>
      <c r="J389" s="10">
        <v>1016</v>
      </c>
      <c r="K389">
        <f t="shared" si="31"/>
        <v>0</v>
      </c>
      <c r="L389">
        <f t="shared" si="32"/>
        <v>49</v>
      </c>
      <c r="M389">
        <f t="shared" si="33"/>
        <v>0</v>
      </c>
    </row>
    <row r="390" spans="1:13" x14ac:dyDescent="0.25">
      <c r="A390" s="3">
        <v>44015</v>
      </c>
      <c r="B390" s="9">
        <f t="shared" si="30"/>
        <v>2020</v>
      </c>
      <c r="C390" s="10">
        <v>1453</v>
      </c>
      <c r="D390">
        <v>65</v>
      </c>
      <c r="E390">
        <f t="shared" si="34"/>
        <v>4.4735030970406056E-2</v>
      </c>
      <c r="I390" s="3">
        <v>44015</v>
      </c>
      <c r="J390" s="10">
        <v>1453</v>
      </c>
      <c r="K390">
        <f t="shared" si="31"/>
        <v>0</v>
      </c>
      <c r="L390">
        <f t="shared" si="32"/>
        <v>65</v>
      </c>
      <c r="M390">
        <f t="shared" si="33"/>
        <v>0</v>
      </c>
    </row>
    <row r="391" spans="1:13" x14ac:dyDescent="0.25">
      <c r="A391" s="3">
        <v>44016</v>
      </c>
      <c r="B391" s="9">
        <f t="shared" si="30"/>
        <v>2020</v>
      </c>
      <c r="C391" s="10">
        <v>2340</v>
      </c>
      <c r="D391">
        <v>74</v>
      </c>
      <c r="E391">
        <f t="shared" si="34"/>
        <v>3.1623931623931623E-2</v>
      </c>
      <c r="I391" s="3">
        <v>44016</v>
      </c>
      <c r="J391" s="10">
        <v>2340</v>
      </c>
      <c r="K391">
        <f t="shared" si="31"/>
        <v>0</v>
      </c>
      <c r="L391">
        <f t="shared" si="32"/>
        <v>74</v>
      </c>
      <c r="M391">
        <f t="shared" si="33"/>
        <v>0</v>
      </c>
    </row>
    <row r="392" spans="1:13" x14ac:dyDescent="0.25">
      <c r="A392" s="3">
        <v>44017</v>
      </c>
      <c r="B392" s="9">
        <f t="shared" si="30"/>
        <v>2020</v>
      </c>
      <c r="C392" s="10">
        <v>1932</v>
      </c>
      <c r="D392">
        <v>11</v>
      </c>
      <c r="E392">
        <f t="shared" si="34"/>
        <v>5.693581780538302E-3</v>
      </c>
      <c r="I392" s="3">
        <v>44017</v>
      </c>
      <c r="J392" s="10">
        <v>1932</v>
      </c>
      <c r="K392">
        <f t="shared" si="31"/>
        <v>0</v>
      </c>
      <c r="L392">
        <f t="shared" si="32"/>
        <v>11</v>
      </c>
      <c r="M392">
        <f t="shared" si="33"/>
        <v>0</v>
      </c>
    </row>
    <row r="393" spans="1:13" x14ac:dyDescent="0.25">
      <c r="A393" s="3">
        <v>44018</v>
      </c>
      <c r="B393" s="9">
        <f t="shared" si="30"/>
        <v>2020</v>
      </c>
      <c r="C393" s="10">
        <v>1081</v>
      </c>
      <c r="D393">
        <v>0</v>
      </c>
      <c r="E393">
        <f t="shared" si="34"/>
        <v>0</v>
      </c>
      <c r="I393" s="3">
        <v>44018</v>
      </c>
      <c r="J393" s="10">
        <v>1081</v>
      </c>
      <c r="K393">
        <f t="shared" si="31"/>
        <v>0</v>
      </c>
      <c r="L393">
        <f t="shared" si="32"/>
        <v>0</v>
      </c>
      <c r="M393">
        <f t="shared" si="33"/>
        <v>0</v>
      </c>
    </row>
    <row r="394" spans="1:13" x14ac:dyDescent="0.25">
      <c r="A394" s="3">
        <v>44019</v>
      </c>
      <c r="B394" s="9">
        <f t="shared" si="30"/>
        <v>2020</v>
      </c>
      <c r="C394" s="10">
        <v>1177</v>
      </c>
      <c r="D394">
        <v>78</v>
      </c>
      <c r="E394">
        <f t="shared" si="34"/>
        <v>6.6270178419711126E-2</v>
      </c>
      <c r="I394" s="3">
        <v>44019</v>
      </c>
      <c r="J394" s="10">
        <v>1177</v>
      </c>
      <c r="K394">
        <f t="shared" si="31"/>
        <v>0</v>
      </c>
      <c r="L394">
        <f t="shared" si="32"/>
        <v>78</v>
      </c>
      <c r="M394">
        <f t="shared" si="33"/>
        <v>0</v>
      </c>
    </row>
    <row r="395" spans="1:13" x14ac:dyDescent="0.25">
      <c r="A395" s="3">
        <v>44020</v>
      </c>
      <c r="B395" s="9">
        <f t="shared" si="30"/>
        <v>2020</v>
      </c>
      <c r="C395" s="10">
        <v>1330</v>
      </c>
      <c r="D395">
        <v>84</v>
      </c>
      <c r="E395">
        <f t="shared" si="34"/>
        <v>6.3157894736842107E-2</v>
      </c>
      <c r="I395" s="3">
        <v>44020</v>
      </c>
      <c r="J395" s="10">
        <v>1330</v>
      </c>
      <c r="K395">
        <f t="shared" si="31"/>
        <v>0</v>
      </c>
      <c r="L395">
        <f t="shared" si="32"/>
        <v>84</v>
      </c>
      <c r="M395">
        <f t="shared" si="33"/>
        <v>0</v>
      </c>
    </row>
    <row r="396" spans="1:13" x14ac:dyDescent="0.25">
      <c r="A396" s="3">
        <v>44021</v>
      </c>
      <c r="B396" s="9">
        <f t="shared" si="30"/>
        <v>2020</v>
      </c>
      <c r="C396" s="10">
        <v>1389</v>
      </c>
      <c r="D396">
        <v>31</v>
      </c>
      <c r="E396">
        <f t="shared" si="34"/>
        <v>2.2318214542836574E-2</v>
      </c>
      <c r="I396" s="3">
        <v>44021</v>
      </c>
      <c r="J396" s="10">
        <v>1389</v>
      </c>
      <c r="K396">
        <f t="shared" si="31"/>
        <v>0</v>
      </c>
      <c r="L396">
        <f t="shared" si="32"/>
        <v>31</v>
      </c>
      <c r="M396">
        <f t="shared" si="33"/>
        <v>0</v>
      </c>
    </row>
    <row r="397" spans="1:13" x14ac:dyDescent="0.25">
      <c r="A397" s="3">
        <v>44022</v>
      </c>
      <c r="B397" s="9">
        <f t="shared" si="30"/>
        <v>2020</v>
      </c>
      <c r="C397" s="10">
        <v>1999</v>
      </c>
      <c r="D397">
        <v>96.220967741935482</v>
      </c>
      <c r="E397">
        <f t="shared" si="34"/>
        <v>4.8134551146541013E-2</v>
      </c>
      <c r="I397" s="3">
        <v>44022</v>
      </c>
      <c r="J397" s="10">
        <v>1999</v>
      </c>
      <c r="K397">
        <f t="shared" si="31"/>
        <v>0</v>
      </c>
      <c r="L397">
        <f t="shared" si="32"/>
        <v>96.220967741935482</v>
      </c>
      <c r="M397">
        <f t="shared" si="33"/>
        <v>0</v>
      </c>
    </row>
    <row r="398" spans="1:13" x14ac:dyDescent="0.25">
      <c r="A398" s="3">
        <v>44023</v>
      </c>
      <c r="B398" s="9">
        <f t="shared" si="30"/>
        <v>2020</v>
      </c>
      <c r="C398" s="10">
        <v>3062</v>
      </c>
      <c r="D398">
        <v>92</v>
      </c>
      <c r="E398">
        <f t="shared" si="34"/>
        <v>3.0045721750489876E-2</v>
      </c>
      <c r="I398" s="3">
        <v>44023</v>
      </c>
      <c r="J398" s="10">
        <v>3062</v>
      </c>
      <c r="K398">
        <f t="shared" si="31"/>
        <v>0</v>
      </c>
      <c r="L398">
        <f t="shared" si="32"/>
        <v>92</v>
      </c>
      <c r="M398">
        <f t="shared" si="33"/>
        <v>0</v>
      </c>
    </row>
    <row r="399" spans="1:13" x14ac:dyDescent="0.25">
      <c r="A399" s="3">
        <v>44024</v>
      </c>
      <c r="B399" s="9">
        <f t="shared" si="30"/>
        <v>2020</v>
      </c>
      <c r="C399" s="10">
        <v>2197</v>
      </c>
      <c r="D399">
        <v>54.220967741935482</v>
      </c>
      <c r="E399">
        <f t="shared" si="34"/>
        <v>2.4679548357731215E-2</v>
      </c>
      <c r="I399" s="3">
        <v>44024</v>
      </c>
      <c r="J399" s="10">
        <v>2197</v>
      </c>
      <c r="K399">
        <f t="shared" si="31"/>
        <v>0</v>
      </c>
      <c r="L399">
        <f t="shared" si="32"/>
        <v>54.220967741935482</v>
      </c>
      <c r="M399">
        <f t="shared" si="33"/>
        <v>0</v>
      </c>
    </row>
    <row r="400" spans="1:13" x14ac:dyDescent="0.25">
      <c r="A400" s="3">
        <v>44025</v>
      </c>
      <c r="B400" s="9">
        <f t="shared" si="30"/>
        <v>2020</v>
      </c>
      <c r="C400" s="10">
        <v>1210</v>
      </c>
      <c r="D400">
        <v>62</v>
      </c>
      <c r="E400">
        <f t="shared" si="34"/>
        <v>5.1239669421487603E-2</v>
      </c>
      <c r="I400" s="3">
        <v>44025</v>
      </c>
      <c r="J400" s="10">
        <v>1210</v>
      </c>
      <c r="K400">
        <f t="shared" si="31"/>
        <v>0</v>
      </c>
      <c r="L400">
        <f t="shared" si="32"/>
        <v>62</v>
      </c>
      <c r="M400">
        <f t="shared" si="33"/>
        <v>0</v>
      </c>
    </row>
    <row r="401" spans="1:13" x14ac:dyDescent="0.25">
      <c r="A401" s="3">
        <v>44026</v>
      </c>
      <c r="B401" s="9">
        <f t="shared" si="30"/>
        <v>2020</v>
      </c>
      <c r="C401" s="10">
        <v>1234</v>
      </c>
      <c r="D401">
        <v>64</v>
      </c>
      <c r="E401">
        <f t="shared" si="34"/>
        <v>5.1863857374392218E-2</v>
      </c>
      <c r="I401" s="3">
        <v>44026</v>
      </c>
      <c r="J401" s="10">
        <v>1234</v>
      </c>
      <c r="K401">
        <f t="shared" si="31"/>
        <v>0</v>
      </c>
      <c r="L401">
        <f t="shared" si="32"/>
        <v>64</v>
      </c>
      <c r="M401">
        <f t="shared" si="33"/>
        <v>0</v>
      </c>
    </row>
    <row r="402" spans="1:13" x14ac:dyDescent="0.25">
      <c r="A402" s="3">
        <v>44027</v>
      </c>
      <c r="B402" s="9">
        <f t="shared" si="30"/>
        <v>2020</v>
      </c>
      <c r="C402" s="10">
        <v>1297</v>
      </c>
      <c r="D402">
        <v>85</v>
      </c>
      <c r="E402">
        <f t="shared" si="34"/>
        <v>6.5535851966075559E-2</v>
      </c>
      <c r="I402" s="3">
        <v>44027</v>
      </c>
      <c r="J402" s="10">
        <v>1297</v>
      </c>
      <c r="K402">
        <f t="shared" si="31"/>
        <v>0</v>
      </c>
      <c r="L402">
        <f t="shared" si="32"/>
        <v>85</v>
      </c>
      <c r="M402">
        <f t="shared" si="33"/>
        <v>0</v>
      </c>
    </row>
    <row r="403" spans="1:13" x14ac:dyDescent="0.25">
      <c r="A403" s="3">
        <v>44028</v>
      </c>
      <c r="B403" s="9">
        <f t="shared" si="30"/>
        <v>2020</v>
      </c>
      <c r="C403" s="10">
        <v>1572</v>
      </c>
      <c r="D403">
        <v>122.22096774193548</v>
      </c>
      <c r="E403">
        <f t="shared" si="34"/>
        <v>7.774870721497168E-2</v>
      </c>
      <c r="I403" s="3">
        <v>44028</v>
      </c>
      <c r="J403" s="10">
        <v>1572</v>
      </c>
      <c r="K403">
        <f t="shared" si="31"/>
        <v>0</v>
      </c>
      <c r="L403">
        <f t="shared" si="32"/>
        <v>122.22096774193548</v>
      </c>
      <c r="M403">
        <f t="shared" si="33"/>
        <v>0</v>
      </c>
    </row>
    <row r="404" spans="1:13" x14ac:dyDescent="0.25">
      <c r="A404" s="3">
        <v>44029</v>
      </c>
      <c r="B404" s="9">
        <f t="shared" si="30"/>
        <v>2020</v>
      </c>
      <c r="C404" s="10">
        <v>2381</v>
      </c>
      <c r="D404">
        <v>117.22096774193548</v>
      </c>
      <c r="E404">
        <f t="shared" si="34"/>
        <v>4.9231821815176602E-2</v>
      </c>
      <c r="I404" s="3">
        <v>44029</v>
      </c>
      <c r="J404" s="10">
        <v>2381</v>
      </c>
      <c r="K404">
        <f t="shared" si="31"/>
        <v>0</v>
      </c>
      <c r="L404">
        <f t="shared" si="32"/>
        <v>117.22096774193548</v>
      </c>
      <c r="M404">
        <f t="shared" si="33"/>
        <v>0</v>
      </c>
    </row>
    <row r="405" spans="1:13" x14ac:dyDescent="0.25">
      <c r="A405" s="3">
        <v>44030</v>
      </c>
      <c r="B405" s="9">
        <f t="shared" si="30"/>
        <v>2020</v>
      </c>
      <c r="C405" s="10">
        <v>3555</v>
      </c>
      <c r="D405">
        <v>152.22096774193548</v>
      </c>
      <c r="E405">
        <f t="shared" si="34"/>
        <v>4.2818837620797606E-2</v>
      </c>
      <c r="I405" s="3">
        <v>44030</v>
      </c>
      <c r="J405" s="10">
        <v>3555</v>
      </c>
      <c r="K405">
        <f t="shared" si="31"/>
        <v>0</v>
      </c>
      <c r="L405">
        <f t="shared" si="32"/>
        <v>152.22096774193548</v>
      </c>
      <c r="M405">
        <f t="shared" si="33"/>
        <v>0</v>
      </c>
    </row>
    <row r="406" spans="1:13" x14ac:dyDescent="0.25">
      <c r="A406" s="3">
        <v>44031</v>
      </c>
      <c r="B406" s="9">
        <f t="shared" si="30"/>
        <v>2020</v>
      </c>
      <c r="C406" s="10">
        <v>2311</v>
      </c>
      <c r="D406">
        <v>1.2209677419354819</v>
      </c>
      <c r="E406">
        <f t="shared" si="34"/>
        <v>5.2832875029661694E-4</v>
      </c>
      <c r="I406" s="3">
        <v>44031</v>
      </c>
      <c r="J406" s="10">
        <v>2311</v>
      </c>
      <c r="K406">
        <f t="shared" si="31"/>
        <v>0</v>
      </c>
      <c r="L406">
        <f t="shared" si="32"/>
        <v>1.2209677419354819</v>
      </c>
      <c r="M406">
        <f t="shared" si="33"/>
        <v>0</v>
      </c>
    </row>
    <row r="407" spans="1:13" x14ac:dyDescent="0.25">
      <c r="A407" s="3">
        <v>44032</v>
      </c>
      <c r="B407" s="9">
        <f t="shared" si="30"/>
        <v>2020</v>
      </c>
      <c r="C407" s="10">
        <v>1457</v>
      </c>
      <c r="D407">
        <v>75</v>
      </c>
      <c r="E407">
        <f t="shared" si="34"/>
        <v>5.1475634866163349E-2</v>
      </c>
      <c r="I407" s="3">
        <v>44032</v>
      </c>
      <c r="J407" s="10">
        <v>1457</v>
      </c>
      <c r="K407">
        <f t="shared" si="31"/>
        <v>0</v>
      </c>
      <c r="L407">
        <f t="shared" si="32"/>
        <v>75</v>
      </c>
      <c r="M407">
        <f t="shared" si="33"/>
        <v>0</v>
      </c>
    </row>
    <row r="408" spans="1:13" x14ac:dyDescent="0.25">
      <c r="A408" s="3">
        <v>44033</v>
      </c>
      <c r="B408" s="9">
        <f t="shared" si="30"/>
        <v>2020</v>
      </c>
      <c r="C408" s="10">
        <v>1424</v>
      </c>
      <c r="D408">
        <v>90</v>
      </c>
      <c r="E408">
        <f t="shared" si="34"/>
        <v>6.3202247191011238E-2</v>
      </c>
      <c r="I408" s="3">
        <v>44033</v>
      </c>
      <c r="J408" s="10">
        <v>1424</v>
      </c>
      <c r="K408">
        <f t="shared" si="31"/>
        <v>0</v>
      </c>
      <c r="L408">
        <f t="shared" si="32"/>
        <v>90</v>
      </c>
      <c r="M408">
        <f t="shared" si="33"/>
        <v>0</v>
      </c>
    </row>
    <row r="409" spans="1:13" x14ac:dyDescent="0.25">
      <c r="A409" s="3">
        <v>44034</v>
      </c>
      <c r="B409" s="9">
        <f t="shared" si="30"/>
        <v>2020</v>
      </c>
      <c r="C409" s="10">
        <v>1641</v>
      </c>
      <c r="D409">
        <v>60</v>
      </c>
      <c r="E409">
        <f t="shared" si="34"/>
        <v>3.6563071297989032E-2</v>
      </c>
      <c r="I409" s="3">
        <v>44034</v>
      </c>
      <c r="J409" s="10">
        <v>1641</v>
      </c>
      <c r="K409">
        <f t="shared" si="31"/>
        <v>0</v>
      </c>
      <c r="L409">
        <f t="shared" si="32"/>
        <v>60</v>
      </c>
      <c r="M409">
        <f t="shared" si="33"/>
        <v>0</v>
      </c>
    </row>
    <row r="410" spans="1:13" x14ac:dyDescent="0.25">
      <c r="A410" s="3">
        <v>44035</v>
      </c>
      <c r="B410" s="9">
        <f t="shared" si="30"/>
        <v>2020</v>
      </c>
      <c r="C410" s="10">
        <v>1828</v>
      </c>
      <c r="D410">
        <v>69</v>
      </c>
      <c r="E410">
        <f t="shared" si="34"/>
        <v>3.7746170678336979E-2</v>
      </c>
      <c r="I410" s="3">
        <v>44035</v>
      </c>
      <c r="J410" s="10">
        <v>1828</v>
      </c>
      <c r="K410">
        <f t="shared" si="31"/>
        <v>0</v>
      </c>
      <c r="L410">
        <f t="shared" si="32"/>
        <v>69</v>
      </c>
      <c r="M410">
        <f t="shared" si="33"/>
        <v>0</v>
      </c>
    </row>
    <row r="411" spans="1:13" x14ac:dyDescent="0.25">
      <c r="A411" s="3">
        <v>44036</v>
      </c>
      <c r="B411" s="9">
        <f t="shared" si="30"/>
        <v>2020</v>
      </c>
      <c r="C411" s="10">
        <v>2612</v>
      </c>
      <c r="D411">
        <v>54.220967741935482</v>
      </c>
      <c r="E411">
        <f t="shared" si="34"/>
        <v>2.0758410314676679E-2</v>
      </c>
      <c r="I411" s="3">
        <v>44036</v>
      </c>
      <c r="J411" s="10">
        <v>2612</v>
      </c>
      <c r="K411">
        <f t="shared" si="31"/>
        <v>0</v>
      </c>
      <c r="L411">
        <f t="shared" si="32"/>
        <v>54.220967741935482</v>
      </c>
      <c r="M411">
        <f t="shared" si="33"/>
        <v>0</v>
      </c>
    </row>
    <row r="412" spans="1:13" x14ac:dyDescent="0.25">
      <c r="A412" s="3">
        <v>44037</v>
      </c>
      <c r="B412" s="9">
        <f t="shared" si="30"/>
        <v>2020</v>
      </c>
      <c r="C412" s="10">
        <v>4120</v>
      </c>
      <c r="D412">
        <v>215.22096774193548</v>
      </c>
      <c r="E412">
        <f t="shared" si="34"/>
        <v>5.2238098966489198E-2</v>
      </c>
      <c r="I412" s="3">
        <v>44037</v>
      </c>
      <c r="J412" s="10">
        <v>4120</v>
      </c>
      <c r="K412">
        <f t="shared" si="31"/>
        <v>0</v>
      </c>
      <c r="L412">
        <f t="shared" si="32"/>
        <v>215.22096774193548</v>
      </c>
      <c r="M412">
        <f t="shared" si="33"/>
        <v>0</v>
      </c>
    </row>
    <row r="413" spans="1:13" x14ac:dyDescent="0.25">
      <c r="A413" s="3">
        <v>44038</v>
      </c>
      <c r="B413" s="9">
        <f t="shared" si="30"/>
        <v>2020</v>
      </c>
      <c r="C413" s="10">
        <v>2849</v>
      </c>
      <c r="D413">
        <v>226.22096774193548</v>
      </c>
      <c r="E413">
        <f t="shared" si="34"/>
        <v>7.9403639081058436E-2</v>
      </c>
      <c r="I413" s="3">
        <v>44038</v>
      </c>
      <c r="J413" s="10">
        <v>2849</v>
      </c>
      <c r="K413">
        <f t="shared" si="31"/>
        <v>0</v>
      </c>
      <c r="L413">
        <f t="shared" si="32"/>
        <v>226.22096774193548</v>
      </c>
      <c r="M413">
        <f t="shared" si="33"/>
        <v>0</v>
      </c>
    </row>
    <row r="414" spans="1:13" x14ac:dyDescent="0.25">
      <c r="A414" s="3">
        <v>44039</v>
      </c>
      <c r="B414" s="9">
        <f t="shared" si="30"/>
        <v>2020</v>
      </c>
      <c r="C414" s="10">
        <v>1691</v>
      </c>
      <c r="D414">
        <v>40.220967741935482</v>
      </c>
      <c r="E414">
        <f t="shared" si="34"/>
        <v>2.3785315045497031E-2</v>
      </c>
      <c r="I414" s="3">
        <v>44039</v>
      </c>
      <c r="J414" s="10">
        <v>1691</v>
      </c>
      <c r="K414">
        <f t="shared" si="31"/>
        <v>0</v>
      </c>
      <c r="L414">
        <f t="shared" si="32"/>
        <v>40.220967741935482</v>
      </c>
      <c r="M414">
        <f t="shared" si="33"/>
        <v>0</v>
      </c>
    </row>
    <row r="415" spans="1:13" x14ac:dyDescent="0.25">
      <c r="A415" s="3">
        <v>44040</v>
      </c>
      <c r="B415" s="9">
        <f t="shared" si="30"/>
        <v>2020</v>
      </c>
      <c r="C415" s="10">
        <v>1733</v>
      </c>
      <c r="D415">
        <v>123.22096774193548</v>
      </c>
      <c r="E415">
        <f t="shared" si="34"/>
        <v>7.1102693446010085E-2</v>
      </c>
      <c r="I415" s="3">
        <v>44040</v>
      </c>
      <c r="J415" s="10">
        <v>1733</v>
      </c>
      <c r="K415">
        <f t="shared" si="31"/>
        <v>0</v>
      </c>
      <c r="L415">
        <f t="shared" si="32"/>
        <v>123.22096774193548</v>
      </c>
      <c r="M415">
        <f t="shared" si="33"/>
        <v>0</v>
      </c>
    </row>
    <row r="416" spans="1:13" x14ac:dyDescent="0.25">
      <c r="A416" s="3">
        <v>44041</v>
      </c>
      <c r="B416" s="9">
        <f t="shared" si="30"/>
        <v>2020</v>
      </c>
      <c r="C416" s="10">
        <v>1728</v>
      </c>
      <c r="D416">
        <v>96.220967741935482</v>
      </c>
      <c r="E416">
        <f t="shared" si="34"/>
        <v>5.568343040621266E-2</v>
      </c>
      <c r="I416" s="3">
        <v>44041</v>
      </c>
      <c r="J416" s="10">
        <v>1728</v>
      </c>
      <c r="K416">
        <f t="shared" si="31"/>
        <v>0</v>
      </c>
      <c r="L416">
        <f t="shared" si="32"/>
        <v>96.220967741935482</v>
      </c>
      <c r="M416">
        <f t="shared" si="33"/>
        <v>0</v>
      </c>
    </row>
    <row r="417" spans="1:13" x14ac:dyDescent="0.25">
      <c r="A417" s="3">
        <v>44042</v>
      </c>
      <c r="B417" s="9">
        <f t="shared" si="30"/>
        <v>2020</v>
      </c>
      <c r="C417" s="10">
        <v>2136</v>
      </c>
      <c r="D417">
        <v>171.22096774193548</v>
      </c>
      <c r="E417">
        <f t="shared" si="34"/>
        <v>8.0159629092666426E-2</v>
      </c>
      <c r="I417" s="3">
        <v>44042</v>
      </c>
      <c r="J417" s="10">
        <v>2136</v>
      </c>
      <c r="K417">
        <f t="shared" si="31"/>
        <v>0</v>
      </c>
      <c r="L417">
        <f t="shared" si="32"/>
        <v>171.22096774193548</v>
      </c>
      <c r="M417">
        <f t="shared" si="33"/>
        <v>0</v>
      </c>
    </row>
    <row r="418" spans="1:13" x14ac:dyDescent="0.25">
      <c r="A418" s="3">
        <v>44043</v>
      </c>
      <c r="B418" s="9">
        <f t="shared" si="30"/>
        <v>2020</v>
      </c>
      <c r="C418" s="10">
        <v>4358</v>
      </c>
      <c r="D418">
        <v>514.22096774193551</v>
      </c>
      <c r="E418">
        <f t="shared" si="34"/>
        <v>0.11799471494766763</v>
      </c>
      <c r="I418" s="3">
        <v>44043</v>
      </c>
      <c r="J418" s="10">
        <v>4358</v>
      </c>
      <c r="K418">
        <f t="shared" si="31"/>
        <v>0</v>
      </c>
      <c r="L418">
        <f t="shared" si="32"/>
        <v>514.22096774193551</v>
      </c>
      <c r="M418">
        <f t="shared" si="33"/>
        <v>0</v>
      </c>
    </row>
    <row r="419" spans="1:13" x14ac:dyDescent="0.25">
      <c r="A419" s="3">
        <v>44044</v>
      </c>
      <c r="B419" s="9">
        <f t="shared" si="30"/>
        <v>2020</v>
      </c>
      <c r="C419" s="10">
        <v>5286</v>
      </c>
      <c r="D419">
        <v>610.0322580645161</v>
      </c>
      <c r="E419">
        <f t="shared" si="34"/>
        <v>0.11540527015976468</v>
      </c>
      <c r="I419" s="3">
        <v>44044</v>
      </c>
      <c r="J419" s="10">
        <v>5286</v>
      </c>
      <c r="K419">
        <f t="shared" si="31"/>
        <v>0</v>
      </c>
      <c r="L419">
        <f t="shared" si="32"/>
        <v>610.0322580645161</v>
      </c>
      <c r="M419">
        <f t="shared" si="33"/>
        <v>0</v>
      </c>
    </row>
    <row r="420" spans="1:13" x14ac:dyDescent="0.25">
      <c r="A420" s="3">
        <v>44045</v>
      </c>
      <c r="B420" s="9">
        <f t="shared" si="30"/>
        <v>2020</v>
      </c>
      <c r="C420" s="10">
        <v>3380</v>
      </c>
      <c r="D420">
        <v>437.0322580645161</v>
      </c>
      <c r="E420">
        <f t="shared" si="34"/>
        <v>0.12929948463447222</v>
      </c>
      <c r="I420" s="3">
        <v>44045</v>
      </c>
      <c r="J420" s="10">
        <v>3380</v>
      </c>
      <c r="K420">
        <f t="shared" si="31"/>
        <v>0</v>
      </c>
      <c r="L420">
        <f t="shared" si="32"/>
        <v>437.0322580645161</v>
      </c>
      <c r="M420">
        <f t="shared" si="33"/>
        <v>0</v>
      </c>
    </row>
    <row r="421" spans="1:13" x14ac:dyDescent="0.25">
      <c r="A421" s="3">
        <v>44046</v>
      </c>
      <c r="B421" s="9">
        <f t="shared" si="30"/>
        <v>2020</v>
      </c>
      <c r="C421" s="10">
        <v>1899</v>
      </c>
      <c r="D421">
        <v>127.03225806451613</v>
      </c>
      <c r="E421">
        <f t="shared" si="34"/>
        <v>6.689429071327864E-2</v>
      </c>
      <c r="I421" s="3">
        <v>44046</v>
      </c>
      <c r="J421" s="10">
        <v>1899</v>
      </c>
      <c r="K421">
        <f t="shared" si="31"/>
        <v>0</v>
      </c>
      <c r="L421">
        <f t="shared" si="32"/>
        <v>127.03225806451613</v>
      </c>
      <c r="M421">
        <f t="shared" si="33"/>
        <v>0</v>
      </c>
    </row>
    <row r="422" spans="1:13" x14ac:dyDescent="0.25">
      <c r="A422" s="3">
        <v>44047</v>
      </c>
      <c r="B422" s="9">
        <f t="shared" si="30"/>
        <v>2020</v>
      </c>
      <c r="C422" s="10">
        <v>1989</v>
      </c>
      <c r="D422">
        <v>142.03225806451613</v>
      </c>
      <c r="E422">
        <f t="shared" si="34"/>
        <v>7.1408877860490758E-2</v>
      </c>
      <c r="I422" s="3">
        <v>44047</v>
      </c>
      <c r="J422" s="10">
        <v>1989</v>
      </c>
      <c r="K422">
        <f t="shared" si="31"/>
        <v>0</v>
      </c>
      <c r="L422">
        <f t="shared" si="32"/>
        <v>142.03225806451613</v>
      </c>
      <c r="M422">
        <f t="shared" si="33"/>
        <v>0</v>
      </c>
    </row>
    <row r="423" spans="1:13" x14ac:dyDescent="0.25">
      <c r="A423" s="3">
        <v>44048</v>
      </c>
      <c r="B423" s="9">
        <f t="shared" si="30"/>
        <v>2020</v>
      </c>
      <c r="C423" s="10">
        <v>2306</v>
      </c>
      <c r="D423">
        <v>232.03225806451613</v>
      </c>
      <c r="E423">
        <f t="shared" si="34"/>
        <v>0.10062110063508939</v>
      </c>
      <c r="I423" s="3">
        <v>44048</v>
      </c>
      <c r="J423" s="10">
        <v>2306</v>
      </c>
      <c r="K423">
        <f t="shared" si="31"/>
        <v>0</v>
      </c>
      <c r="L423">
        <f t="shared" si="32"/>
        <v>232.03225806451613</v>
      </c>
      <c r="M423">
        <f t="shared" si="33"/>
        <v>0</v>
      </c>
    </row>
    <row r="424" spans="1:13" x14ac:dyDescent="0.25">
      <c r="A424" s="3">
        <v>44049</v>
      </c>
      <c r="B424" s="9">
        <f t="shared" si="30"/>
        <v>2020</v>
      </c>
      <c r="C424" s="10">
        <v>2317</v>
      </c>
      <c r="D424">
        <v>242.03225806451613</v>
      </c>
      <c r="E424">
        <f t="shared" si="34"/>
        <v>0.10445932588024003</v>
      </c>
      <c r="I424" s="3">
        <v>44049</v>
      </c>
      <c r="J424" s="10">
        <v>2317</v>
      </c>
      <c r="K424">
        <f t="shared" si="31"/>
        <v>0</v>
      </c>
      <c r="L424">
        <f t="shared" si="32"/>
        <v>242.03225806451613</v>
      </c>
      <c r="M424">
        <f t="shared" si="33"/>
        <v>0</v>
      </c>
    </row>
    <row r="425" spans="1:13" x14ac:dyDescent="0.25">
      <c r="A425" s="3">
        <v>44050</v>
      </c>
      <c r="B425" s="9">
        <f t="shared" si="30"/>
        <v>2020</v>
      </c>
      <c r="C425" s="10">
        <v>3600</v>
      </c>
      <c r="D425">
        <v>374.0322580645161</v>
      </c>
      <c r="E425">
        <f t="shared" si="34"/>
        <v>0.10389784946236558</v>
      </c>
      <c r="I425" s="3">
        <v>44050</v>
      </c>
      <c r="J425" s="10">
        <v>3600</v>
      </c>
      <c r="K425">
        <f t="shared" si="31"/>
        <v>0</v>
      </c>
      <c r="L425">
        <f t="shared" si="32"/>
        <v>374.0322580645161</v>
      </c>
      <c r="M425">
        <f t="shared" si="33"/>
        <v>0</v>
      </c>
    </row>
    <row r="426" spans="1:13" x14ac:dyDescent="0.25">
      <c r="A426" s="3">
        <v>44051</v>
      </c>
      <c r="B426" s="9">
        <f t="shared" si="30"/>
        <v>2020</v>
      </c>
      <c r="C426" s="10">
        <v>5219</v>
      </c>
      <c r="D426">
        <v>653.0322580645161</v>
      </c>
      <c r="E426">
        <f t="shared" si="34"/>
        <v>0.12512593563221233</v>
      </c>
      <c r="I426" s="3">
        <v>44051</v>
      </c>
      <c r="J426" s="10">
        <v>5219</v>
      </c>
      <c r="K426">
        <f t="shared" si="31"/>
        <v>0</v>
      </c>
      <c r="L426">
        <f t="shared" si="32"/>
        <v>653.0322580645161</v>
      </c>
      <c r="M426">
        <f t="shared" si="33"/>
        <v>0</v>
      </c>
    </row>
    <row r="427" spans="1:13" x14ac:dyDescent="0.25">
      <c r="A427" s="3">
        <v>44052</v>
      </c>
      <c r="B427" s="9">
        <f t="shared" si="30"/>
        <v>2020</v>
      </c>
      <c r="C427" s="10">
        <v>3645</v>
      </c>
      <c r="D427">
        <v>614.0322580645161</v>
      </c>
      <c r="E427">
        <f t="shared" si="34"/>
        <v>0.16845878136200715</v>
      </c>
      <c r="I427" s="3">
        <v>44052</v>
      </c>
      <c r="J427" s="10">
        <v>3645</v>
      </c>
      <c r="K427">
        <f t="shared" si="31"/>
        <v>0</v>
      </c>
      <c r="L427">
        <f t="shared" si="32"/>
        <v>614.0322580645161</v>
      </c>
      <c r="M427">
        <f t="shared" si="33"/>
        <v>0</v>
      </c>
    </row>
    <row r="428" spans="1:13" x14ac:dyDescent="0.25">
      <c r="A428" s="3">
        <v>44053</v>
      </c>
      <c r="B428" s="9">
        <f t="shared" si="30"/>
        <v>2020</v>
      </c>
      <c r="C428" s="10">
        <v>2346</v>
      </c>
      <c r="D428">
        <v>322.0322580645161</v>
      </c>
      <c r="E428">
        <f t="shared" si="34"/>
        <v>0.13726865220141352</v>
      </c>
      <c r="I428" s="3">
        <v>44053</v>
      </c>
      <c r="J428" s="10">
        <v>2346</v>
      </c>
      <c r="K428">
        <f t="shared" si="31"/>
        <v>0</v>
      </c>
      <c r="L428">
        <f t="shared" si="32"/>
        <v>322.0322580645161</v>
      </c>
      <c r="M428">
        <f t="shared" si="33"/>
        <v>0</v>
      </c>
    </row>
    <row r="429" spans="1:13" x14ac:dyDescent="0.25">
      <c r="A429" s="3">
        <v>44054</v>
      </c>
      <c r="B429" s="9">
        <f t="shared" si="30"/>
        <v>2020</v>
      </c>
      <c r="C429" s="10">
        <v>2370</v>
      </c>
      <c r="D429">
        <v>298.0322580645161</v>
      </c>
      <c r="E429">
        <f t="shared" si="34"/>
        <v>0.12575200762215868</v>
      </c>
      <c r="I429" s="3">
        <v>44054</v>
      </c>
      <c r="J429" s="10">
        <v>2370</v>
      </c>
      <c r="K429">
        <f t="shared" si="31"/>
        <v>0</v>
      </c>
      <c r="L429">
        <f t="shared" si="32"/>
        <v>298.0322580645161</v>
      </c>
      <c r="M429">
        <f t="shared" si="33"/>
        <v>0</v>
      </c>
    </row>
    <row r="430" spans="1:13" x14ac:dyDescent="0.25">
      <c r="A430" s="3">
        <v>44055</v>
      </c>
      <c r="B430" s="9">
        <f t="shared" si="30"/>
        <v>2020</v>
      </c>
      <c r="C430" s="10">
        <v>2566</v>
      </c>
      <c r="D430">
        <v>251.03225806451613</v>
      </c>
      <c r="E430">
        <f t="shared" si="34"/>
        <v>9.7830186307293898E-2</v>
      </c>
      <c r="I430" s="3">
        <v>44055</v>
      </c>
      <c r="J430" s="10">
        <v>2566</v>
      </c>
      <c r="K430">
        <f t="shared" si="31"/>
        <v>0</v>
      </c>
      <c r="L430">
        <f t="shared" si="32"/>
        <v>251.03225806451613</v>
      </c>
      <c r="M430">
        <f t="shared" si="33"/>
        <v>0</v>
      </c>
    </row>
    <row r="431" spans="1:13" x14ac:dyDescent="0.25">
      <c r="A431" s="3">
        <v>44056</v>
      </c>
      <c r="B431" s="9">
        <f t="shared" si="30"/>
        <v>2020</v>
      </c>
      <c r="C431" s="10">
        <v>2447</v>
      </c>
      <c r="D431">
        <v>321.0322580645161</v>
      </c>
      <c r="E431">
        <f t="shared" si="34"/>
        <v>0.13119422070474707</v>
      </c>
      <c r="I431" s="3">
        <v>44056</v>
      </c>
      <c r="J431" s="10">
        <v>2447</v>
      </c>
      <c r="K431">
        <f t="shared" si="31"/>
        <v>0</v>
      </c>
      <c r="L431">
        <f t="shared" si="32"/>
        <v>321.0322580645161</v>
      </c>
      <c r="M431">
        <f t="shared" si="33"/>
        <v>0</v>
      </c>
    </row>
    <row r="432" spans="1:13" x14ac:dyDescent="0.25">
      <c r="A432" s="3">
        <v>44057</v>
      </c>
      <c r="B432" s="9">
        <f t="shared" si="30"/>
        <v>2020</v>
      </c>
      <c r="C432" s="10">
        <v>3344</v>
      </c>
      <c r="D432">
        <v>735.0322580645161</v>
      </c>
      <c r="E432">
        <f t="shared" si="34"/>
        <v>0.21980629726809692</v>
      </c>
      <c r="I432" s="3">
        <v>44057</v>
      </c>
      <c r="J432" s="10">
        <v>3344</v>
      </c>
      <c r="K432">
        <f t="shared" si="31"/>
        <v>0</v>
      </c>
      <c r="L432">
        <f t="shared" si="32"/>
        <v>735.0322580645161</v>
      </c>
      <c r="M432">
        <f t="shared" si="33"/>
        <v>0</v>
      </c>
    </row>
    <row r="433" spans="1:13" x14ac:dyDescent="0.25">
      <c r="A433" s="3">
        <v>44058</v>
      </c>
      <c r="B433" s="9">
        <f t="shared" si="30"/>
        <v>2020</v>
      </c>
      <c r="C433" s="10">
        <v>5263</v>
      </c>
      <c r="D433">
        <v>952.0322580645161</v>
      </c>
      <c r="E433">
        <f t="shared" si="34"/>
        <v>0.18089155577893143</v>
      </c>
      <c r="I433" s="3">
        <v>44058</v>
      </c>
      <c r="J433" s="10">
        <v>5263</v>
      </c>
      <c r="K433">
        <f t="shared" si="31"/>
        <v>0</v>
      </c>
      <c r="L433">
        <f t="shared" si="32"/>
        <v>952.0322580645161</v>
      </c>
      <c r="M433">
        <f t="shared" si="33"/>
        <v>0</v>
      </c>
    </row>
    <row r="434" spans="1:13" x14ac:dyDescent="0.25">
      <c r="A434" s="3">
        <v>44059</v>
      </c>
      <c r="B434" s="9">
        <f t="shared" si="30"/>
        <v>2020</v>
      </c>
      <c r="C434" s="10">
        <v>3553</v>
      </c>
      <c r="D434">
        <v>772.0322580645161</v>
      </c>
      <c r="E434">
        <f t="shared" si="34"/>
        <v>0.21729024994779514</v>
      </c>
      <c r="I434" s="3">
        <v>44059</v>
      </c>
      <c r="J434" s="10">
        <v>3553</v>
      </c>
      <c r="K434">
        <f t="shared" si="31"/>
        <v>0</v>
      </c>
      <c r="L434">
        <f t="shared" si="32"/>
        <v>772.0322580645161</v>
      </c>
      <c r="M434">
        <f t="shared" si="33"/>
        <v>0</v>
      </c>
    </row>
    <row r="435" spans="1:13" x14ac:dyDescent="0.25">
      <c r="A435" s="3">
        <v>44060</v>
      </c>
      <c r="B435" s="9">
        <f t="shared" si="30"/>
        <v>2020</v>
      </c>
      <c r="C435" s="10">
        <v>2276</v>
      </c>
      <c r="D435">
        <v>522.0322580645161</v>
      </c>
      <c r="E435">
        <f t="shared" si="34"/>
        <v>0.22936390951868019</v>
      </c>
      <c r="I435" s="3">
        <v>44060</v>
      </c>
      <c r="J435" s="10">
        <v>2276</v>
      </c>
      <c r="K435">
        <f t="shared" si="31"/>
        <v>0</v>
      </c>
      <c r="L435">
        <f t="shared" si="32"/>
        <v>522.0322580645161</v>
      </c>
      <c r="M435">
        <f t="shared" si="33"/>
        <v>0</v>
      </c>
    </row>
    <row r="436" spans="1:13" x14ac:dyDescent="0.25">
      <c r="A436" s="3">
        <v>44061</v>
      </c>
      <c r="B436" s="9">
        <f t="shared" si="30"/>
        <v>2020</v>
      </c>
      <c r="C436" s="10">
        <v>2128</v>
      </c>
      <c r="D436">
        <v>426.0322580645161</v>
      </c>
      <c r="E436">
        <f t="shared" si="34"/>
        <v>0.20020312878971622</v>
      </c>
      <c r="I436" s="3">
        <v>44061</v>
      </c>
      <c r="J436" s="10">
        <v>2128</v>
      </c>
      <c r="K436">
        <f t="shared" si="31"/>
        <v>0</v>
      </c>
      <c r="L436">
        <f t="shared" si="32"/>
        <v>426.0322580645161</v>
      </c>
      <c r="M436">
        <f t="shared" si="33"/>
        <v>0</v>
      </c>
    </row>
    <row r="437" spans="1:13" x14ac:dyDescent="0.25">
      <c r="A437" s="3">
        <v>44062</v>
      </c>
      <c r="B437" s="9">
        <f t="shared" si="30"/>
        <v>2020</v>
      </c>
      <c r="C437" s="10">
        <v>2789</v>
      </c>
      <c r="D437">
        <v>589.0322580645161</v>
      </c>
      <c r="E437">
        <f t="shared" si="34"/>
        <v>0.21119837148243675</v>
      </c>
      <c r="I437" s="3">
        <v>44062</v>
      </c>
      <c r="J437" s="10">
        <v>2789</v>
      </c>
      <c r="K437">
        <f t="shared" si="31"/>
        <v>0</v>
      </c>
      <c r="L437">
        <f t="shared" si="32"/>
        <v>589.0322580645161</v>
      </c>
      <c r="M437">
        <f t="shared" si="33"/>
        <v>0</v>
      </c>
    </row>
    <row r="438" spans="1:13" x14ac:dyDescent="0.25">
      <c r="A438" s="3">
        <v>44063</v>
      </c>
      <c r="B438" s="9">
        <f t="shared" si="30"/>
        <v>2020</v>
      </c>
      <c r="C438" s="10">
        <v>2604</v>
      </c>
      <c r="D438">
        <v>369.0322580645161</v>
      </c>
      <c r="E438">
        <f t="shared" si="34"/>
        <v>0.14171745701402308</v>
      </c>
      <c r="I438" s="3">
        <v>44063</v>
      </c>
      <c r="J438" s="10">
        <v>2604</v>
      </c>
      <c r="K438">
        <f t="shared" si="31"/>
        <v>0</v>
      </c>
      <c r="L438">
        <f t="shared" si="32"/>
        <v>369.0322580645161</v>
      </c>
      <c r="M438">
        <f t="shared" si="33"/>
        <v>0</v>
      </c>
    </row>
    <row r="439" spans="1:13" x14ac:dyDescent="0.25">
      <c r="A439" s="3">
        <v>44064</v>
      </c>
      <c r="B439" s="9">
        <f t="shared" si="30"/>
        <v>2020</v>
      </c>
      <c r="C439" s="10">
        <v>3576</v>
      </c>
      <c r="D439">
        <v>612.0322580645161</v>
      </c>
      <c r="E439">
        <f t="shared" si="34"/>
        <v>0.17114996030886914</v>
      </c>
      <c r="I439" s="3">
        <v>44064</v>
      </c>
      <c r="J439" s="10">
        <v>3576</v>
      </c>
      <c r="K439">
        <f t="shared" si="31"/>
        <v>0</v>
      </c>
      <c r="L439">
        <f t="shared" si="32"/>
        <v>612.0322580645161</v>
      </c>
      <c r="M439">
        <f t="shared" si="33"/>
        <v>0</v>
      </c>
    </row>
    <row r="440" spans="1:13" x14ac:dyDescent="0.25">
      <c r="A440" s="3">
        <v>44065</v>
      </c>
      <c r="B440" s="9">
        <f t="shared" si="30"/>
        <v>2020</v>
      </c>
      <c r="C440" s="10">
        <v>5449</v>
      </c>
      <c r="D440">
        <v>1216.0322580645161</v>
      </c>
      <c r="E440">
        <f t="shared" si="34"/>
        <v>0.22316613288025622</v>
      </c>
      <c r="I440" s="3">
        <v>44065</v>
      </c>
      <c r="J440" s="10">
        <v>5449</v>
      </c>
      <c r="K440">
        <f t="shared" si="31"/>
        <v>0</v>
      </c>
      <c r="L440">
        <f t="shared" si="32"/>
        <v>1216.0322580645161</v>
      </c>
      <c r="M440">
        <f t="shared" si="33"/>
        <v>0</v>
      </c>
    </row>
    <row r="441" spans="1:13" x14ac:dyDescent="0.25">
      <c r="A441" s="3">
        <v>44066</v>
      </c>
      <c r="B441" s="9">
        <f t="shared" si="30"/>
        <v>2020</v>
      </c>
      <c r="C441" s="10">
        <v>3847</v>
      </c>
      <c r="D441">
        <v>1226.0322580645161</v>
      </c>
      <c r="E441">
        <f t="shared" si="34"/>
        <v>0.31869827347660934</v>
      </c>
      <c r="I441" s="3">
        <v>44066</v>
      </c>
      <c r="J441" s="10">
        <v>3847</v>
      </c>
      <c r="K441">
        <f t="shared" si="31"/>
        <v>0</v>
      </c>
      <c r="L441">
        <f t="shared" si="32"/>
        <v>1226.0322580645161</v>
      </c>
      <c r="M441">
        <f t="shared" si="33"/>
        <v>0</v>
      </c>
    </row>
    <row r="442" spans="1:13" x14ac:dyDescent="0.25">
      <c r="A442" s="3">
        <v>44067</v>
      </c>
      <c r="B442" s="9">
        <f t="shared" si="30"/>
        <v>2020</v>
      </c>
      <c r="C442" s="10">
        <v>2708</v>
      </c>
      <c r="D442">
        <v>781.0322580645161</v>
      </c>
      <c r="E442">
        <f t="shared" si="34"/>
        <v>0.28841663887168245</v>
      </c>
      <c r="I442" s="3">
        <v>44067</v>
      </c>
      <c r="J442" s="10">
        <v>2708</v>
      </c>
      <c r="K442">
        <f t="shared" si="31"/>
        <v>0</v>
      </c>
      <c r="L442">
        <f t="shared" si="32"/>
        <v>781.0322580645161</v>
      </c>
      <c r="M442">
        <f t="shared" si="33"/>
        <v>0</v>
      </c>
    </row>
    <row r="443" spans="1:13" x14ac:dyDescent="0.25">
      <c r="A443" s="3">
        <v>44068</v>
      </c>
      <c r="B443" s="9">
        <f t="shared" si="30"/>
        <v>2020</v>
      </c>
      <c r="C443" s="10">
        <v>2924</v>
      </c>
      <c r="D443">
        <v>877.0322580645161</v>
      </c>
      <c r="E443">
        <f t="shared" si="34"/>
        <v>0.29994263271700278</v>
      </c>
      <c r="I443" s="3">
        <v>44068</v>
      </c>
      <c r="J443" s="10">
        <v>2924</v>
      </c>
      <c r="K443">
        <f t="shared" si="31"/>
        <v>0</v>
      </c>
      <c r="L443">
        <f t="shared" si="32"/>
        <v>877.0322580645161</v>
      </c>
      <c r="M443">
        <f t="shared" si="33"/>
        <v>0</v>
      </c>
    </row>
    <row r="444" spans="1:13" x14ac:dyDescent="0.25">
      <c r="A444" s="3">
        <v>44069</v>
      </c>
      <c r="B444" s="9">
        <f t="shared" si="30"/>
        <v>2020</v>
      </c>
      <c r="C444" s="10">
        <v>3188</v>
      </c>
      <c r="D444">
        <v>1077.0322580645161</v>
      </c>
      <c r="E444">
        <f t="shared" si="34"/>
        <v>0.33783947869024972</v>
      </c>
      <c r="I444" s="3">
        <v>44069</v>
      </c>
      <c r="J444" s="10">
        <v>3188</v>
      </c>
      <c r="K444">
        <f t="shared" si="31"/>
        <v>0</v>
      </c>
      <c r="L444">
        <f t="shared" si="32"/>
        <v>1077.0322580645161</v>
      </c>
      <c r="M444">
        <f t="shared" si="33"/>
        <v>0</v>
      </c>
    </row>
    <row r="445" spans="1:13" x14ac:dyDescent="0.25">
      <c r="A445" s="3">
        <v>44070</v>
      </c>
      <c r="B445" s="9">
        <f t="shared" si="30"/>
        <v>2020</v>
      </c>
      <c r="C445" s="10">
        <v>3529</v>
      </c>
      <c r="D445">
        <v>867.0322580645161</v>
      </c>
      <c r="E445">
        <f t="shared" si="34"/>
        <v>0.24568780336200513</v>
      </c>
      <c r="I445" s="3">
        <v>44070</v>
      </c>
      <c r="J445" s="10">
        <v>3529</v>
      </c>
      <c r="K445">
        <f t="shared" si="31"/>
        <v>0</v>
      </c>
      <c r="L445">
        <f t="shared" si="32"/>
        <v>867.0322580645161</v>
      </c>
      <c r="M445">
        <f t="shared" si="33"/>
        <v>0</v>
      </c>
    </row>
    <row r="446" spans="1:13" x14ac:dyDescent="0.25">
      <c r="A446" s="3">
        <v>44071</v>
      </c>
      <c r="B446" s="9">
        <f t="shared" si="30"/>
        <v>2020</v>
      </c>
      <c r="C446" s="10">
        <v>4788</v>
      </c>
      <c r="D446">
        <v>1051.0322580645161</v>
      </c>
      <c r="E446">
        <f t="shared" si="34"/>
        <v>0.21951383835933921</v>
      </c>
      <c r="I446" s="3">
        <v>44071</v>
      </c>
      <c r="J446" s="10">
        <v>4788</v>
      </c>
      <c r="K446">
        <f t="shared" si="31"/>
        <v>0</v>
      </c>
      <c r="L446">
        <f t="shared" si="32"/>
        <v>1051.0322580645161</v>
      </c>
      <c r="M446">
        <f t="shared" si="33"/>
        <v>0</v>
      </c>
    </row>
    <row r="447" spans="1:13" x14ac:dyDescent="0.25">
      <c r="A447" s="3">
        <v>44072</v>
      </c>
      <c r="B447" s="9">
        <f t="shared" si="30"/>
        <v>2020</v>
      </c>
      <c r="C447" s="10">
        <v>6990</v>
      </c>
      <c r="D447">
        <v>1603.0322580645161</v>
      </c>
      <c r="E447">
        <f t="shared" si="34"/>
        <v>0.22933222576030274</v>
      </c>
      <c r="I447" s="3">
        <v>44072</v>
      </c>
      <c r="J447" s="10">
        <v>6990</v>
      </c>
      <c r="K447">
        <f t="shared" si="31"/>
        <v>0</v>
      </c>
      <c r="L447">
        <f t="shared" si="32"/>
        <v>1603.0322580645161</v>
      </c>
      <c r="M447">
        <f t="shared" si="33"/>
        <v>0</v>
      </c>
    </row>
    <row r="448" spans="1:13" x14ac:dyDescent="0.25">
      <c r="A448" s="3">
        <v>44073</v>
      </c>
      <c r="B448" s="9">
        <f t="shared" si="30"/>
        <v>2020</v>
      </c>
      <c r="C448" s="10">
        <v>6242</v>
      </c>
      <c r="D448">
        <v>1493.0322580645161</v>
      </c>
      <c r="E448">
        <f t="shared" si="34"/>
        <v>0.23919132618784303</v>
      </c>
      <c r="I448" s="3">
        <v>44073</v>
      </c>
      <c r="J448" s="10">
        <v>6242</v>
      </c>
      <c r="K448">
        <f t="shared" si="31"/>
        <v>0</v>
      </c>
      <c r="L448">
        <f t="shared" si="32"/>
        <v>1493.0322580645161</v>
      </c>
      <c r="M448">
        <f t="shared" si="33"/>
        <v>0</v>
      </c>
    </row>
    <row r="449" spans="1:13" x14ac:dyDescent="0.25">
      <c r="A449" s="3">
        <v>44074</v>
      </c>
      <c r="B449" s="9">
        <f t="shared" si="30"/>
        <v>2020</v>
      </c>
      <c r="C449" s="10">
        <v>4381</v>
      </c>
      <c r="D449">
        <v>1296.0322580645161</v>
      </c>
      <c r="E449">
        <f t="shared" si="34"/>
        <v>0.29583023466434971</v>
      </c>
      <c r="I449" s="3">
        <v>44074</v>
      </c>
      <c r="J449" s="10">
        <v>4381</v>
      </c>
      <c r="K449">
        <f t="shared" si="31"/>
        <v>0</v>
      </c>
      <c r="L449">
        <f t="shared" si="32"/>
        <v>1296.0322580645161</v>
      </c>
      <c r="M449">
        <f t="shared" si="33"/>
        <v>0</v>
      </c>
    </row>
    <row r="450" spans="1:13" x14ac:dyDescent="0.25">
      <c r="A450" s="3">
        <v>44075</v>
      </c>
      <c r="B450" s="9">
        <f t="shared" si="30"/>
        <v>2020</v>
      </c>
      <c r="C450" s="10">
        <v>2859</v>
      </c>
      <c r="D450">
        <v>583.86666666666667</v>
      </c>
      <c r="E450">
        <f t="shared" si="34"/>
        <v>0.20422058994986592</v>
      </c>
      <c r="I450" s="3">
        <v>44075</v>
      </c>
      <c r="J450" s="10">
        <v>2859</v>
      </c>
      <c r="K450">
        <f t="shared" si="31"/>
        <v>0</v>
      </c>
      <c r="L450">
        <f t="shared" si="32"/>
        <v>583.86666666666667</v>
      </c>
      <c r="M450">
        <f t="shared" si="33"/>
        <v>0</v>
      </c>
    </row>
    <row r="451" spans="1:13" x14ac:dyDescent="0.25">
      <c r="A451" s="3">
        <v>44076</v>
      </c>
      <c r="B451" s="9">
        <f t="shared" ref="B451:B514" si="35">YEAR(A451)</f>
        <v>2020</v>
      </c>
      <c r="C451" s="10">
        <v>2893</v>
      </c>
      <c r="D451">
        <v>593.86666666666667</v>
      </c>
      <c r="E451">
        <f t="shared" si="34"/>
        <v>0.20527710565733379</v>
      </c>
      <c r="I451" s="3">
        <v>44076</v>
      </c>
      <c r="J451" s="10">
        <v>2893</v>
      </c>
      <c r="K451">
        <f t="shared" ref="K451:K514" si="36">IF(B451=2019,D451,0)</f>
        <v>0</v>
      </c>
      <c r="L451">
        <f t="shared" ref="L451:L514" si="37">IF(B451=2020,D451,0)</f>
        <v>593.86666666666667</v>
      </c>
      <c r="M451">
        <f t="shared" ref="M451:M514" si="38">IF(B451=2021,D451,0)</f>
        <v>0</v>
      </c>
    </row>
    <row r="452" spans="1:13" x14ac:dyDescent="0.25">
      <c r="A452" s="3">
        <v>44077</v>
      </c>
      <c r="B452" s="9">
        <f t="shared" si="35"/>
        <v>2020</v>
      </c>
      <c r="C452" s="10">
        <v>3157</v>
      </c>
      <c r="D452">
        <v>636.86666666666667</v>
      </c>
      <c r="E452">
        <f t="shared" si="34"/>
        <v>0.20173160173160173</v>
      </c>
      <c r="I452" s="3">
        <v>44077</v>
      </c>
      <c r="J452" s="10">
        <v>3157</v>
      </c>
      <c r="K452">
        <f t="shared" si="36"/>
        <v>0</v>
      </c>
      <c r="L452">
        <f t="shared" si="37"/>
        <v>636.86666666666667</v>
      </c>
      <c r="M452">
        <f t="shared" si="38"/>
        <v>0</v>
      </c>
    </row>
    <row r="453" spans="1:13" x14ac:dyDescent="0.25">
      <c r="A453" s="3">
        <v>44078</v>
      </c>
      <c r="B453" s="9">
        <f t="shared" si="35"/>
        <v>2020</v>
      </c>
      <c r="C453" s="10">
        <v>4393</v>
      </c>
      <c r="D453">
        <v>944.86666666666667</v>
      </c>
      <c r="E453">
        <f t="shared" ref="E453:E516" si="39">D453/C453</f>
        <v>0.2150846042947113</v>
      </c>
      <c r="I453" s="3">
        <v>44078</v>
      </c>
      <c r="J453" s="10">
        <v>4393</v>
      </c>
      <c r="K453">
        <f t="shared" si="36"/>
        <v>0</v>
      </c>
      <c r="L453">
        <f t="shared" si="37"/>
        <v>944.86666666666667</v>
      </c>
      <c r="M453">
        <f t="shared" si="38"/>
        <v>0</v>
      </c>
    </row>
    <row r="454" spans="1:13" x14ac:dyDescent="0.25">
      <c r="A454" s="3">
        <v>44079</v>
      </c>
      <c r="B454" s="9">
        <f t="shared" si="35"/>
        <v>2020</v>
      </c>
      <c r="C454" s="10">
        <v>6611</v>
      </c>
      <c r="D454">
        <v>1442.8666666666668</v>
      </c>
      <c r="E454">
        <f t="shared" si="39"/>
        <v>0.21825240760348916</v>
      </c>
      <c r="I454" s="3">
        <v>44079</v>
      </c>
      <c r="J454" s="10">
        <v>6611</v>
      </c>
      <c r="K454">
        <f t="shared" si="36"/>
        <v>0</v>
      </c>
      <c r="L454">
        <f t="shared" si="37"/>
        <v>1442.8666666666668</v>
      </c>
      <c r="M454">
        <f t="shared" si="38"/>
        <v>0</v>
      </c>
    </row>
    <row r="455" spans="1:13" x14ac:dyDescent="0.25">
      <c r="A455" s="3">
        <v>44080</v>
      </c>
      <c r="B455" s="9">
        <f t="shared" si="35"/>
        <v>2020</v>
      </c>
      <c r="C455" s="10">
        <v>4441</v>
      </c>
      <c r="D455">
        <v>1024.8666666666668</v>
      </c>
      <c r="E455">
        <f t="shared" si="39"/>
        <v>0.23077384973354353</v>
      </c>
      <c r="I455" s="3">
        <v>44080</v>
      </c>
      <c r="J455" s="10">
        <v>4441</v>
      </c>
      <c r="K455">
        <f t="shared" si="36"/>
        <v>0</v>
      </c>
      <c r="L455">
        <f t="shared" si="37"/>
        <v>1024.8666666666668</v>
      </c>
      <c r="M455">
        <f t="shared" si="38"/>
        <v>0</v>
      </c>
    </row>
    <row r="456" spans="1:13" x14ac:dyDescent="0.25">
      <c r="A456" s="3">
        <v>44081</v>
      </c>
      <c r="B456" s="9">
        <f t="shared" si="35"/>
        <v>2020</v>
      </c>
      <c r="C456" s="10">
        <v>2584</v>
      </c>
      <c r="D456">
        <v>486.86666666666667</v>
      </c>
      <c r="E456">
        <f t="shared" si="39"/>
        <v>0.18841589267285863</v>
      </c>
      <c r="I456" s="3">
        <v>44081</v>
      </c>
      <c r="J456" s="10">
        <v>2584</v>
      </c>
      <c r="K456">
        <f t="shared" si="36"/>
        <v>0</v>
      </c>
      <c r="L456">
        <f t="shared" si="37"/>
        <v>486.86666666666667</v>
      </c>
      <c r="M456">
        <f t="shared" si="38"/>
        <v>0</v>
      </c>
    </row>
    <row r="457" spans="1:13" x14ac:dyDescent="0.25">
      <c r="A457" s="3">
        <v>44082</v>
      </c>
      <c r="B457" s="9">
        <f t="shared" si="35"/>
        <v>2020</v>
      </c>
      <c r="C457" s="10">
        <v>2772</v>
      </c>
      <c r="D457">
        <v>519.86666666666667</v>
      </c>
      <c r="E457">
        <f t="shared" si="39"/>
        <v>0.18754208754208754</v>
      </c>
      <c r="I457" s="3">
        <v>44082</v>
      </c>
      <c r="J457" s="10">
        <v>2772</v>
      </c>
      <c r="K457">
        <f t="shared" si="36"/>
        <v>0</v>
      </c>
      <c r="L457">
        <f t="shared" si="37"/>
        <v>519.86666666666667</v>
      </c>
      <c r="M457">
        <f t="shared" si="38"/>
        <v>0</v>
      </c>
    </row>
    <row r="458" spans="1:13" x14ac:dyDescent="0.25">
      <c r="A458" s="3">
        <v>44083</v>
      </c>
      <c r="B458" s="9">
        <f t="shared" si="35"/>
        <v>2020</v>
      </c>
      <c r="C458" s="10">
        <v>2871</v>
      </c>
      <c r="D458">
        <v>531.86666666666667</v>
      </c>
      <c r="E458">
        <f t="shared" si="39"/>
        <v>0.18525484732381284</v>
      </c>
      <c r="I458" s="3">
        <v>44083</v>
      </c>
      <c r="J458" s="10">
        <v>2871</v>
      </c>
      <c r="K458">
        <f t="shared" si="36"/>
        <v>0</v>
      </c>
      <c r="L458">
        <f t="shared" si="37"/>
        <v>531.86666666666667</v>
      </c>
      <c r="M458">
        <f t="shared" si="38"/>
        <v>0</v>
      </c>
    </row>
    <row r="459" spans="1:13" x14ac:dyDescent="0.25">
      <c r="A459" s="3">
        <v>44084</v>
      </c>
      <c r="B459" s="9">
        <f t="shared" si="35"/>
        <v>2020</v>
      </c>
      <c r="C459" s="10">
        <v>2976</v>
      </c>
      <c r="D459">
        <v>444.86666666666667</v>
      </c>
      <c r="E459">
        <f t="shared" si="39"/>
        <v>0.14948476702508962</v>
      </c>
      <c r="I459" s="3">
        <v>44084</v>
      </c>
      <c r="J459" s="10">
        <v>2976</v>
      </c>
      <c r="K459">
        <f t="shared" si="36"/>
        <v>0</v>
      </c>
      <c r="L459">
        <f t="shared" si="37"/>
        <v>444.86666666666667</v>
      </c>
      <c r="M459">
        <f t="shared" si="38"/>
        <v>0</v>
      </c>
    </row>
    <row r="460" spans="1:13" x14ac:dyDescent="0.25">
      <c r="A460" s="3">
        <v>44085</v>
      </c>
      <c r="B460" s="9">
        <f t="shared" si="35"/>
        <v>2020</v>
      </c>
      <c r="C460" s="10">
        <v>4773</v>
      </c>
      <c r="D460">
        <v>875.86666666666667</v>
      </c>
      <c r="E460">
        <f t="shared" si="39"/>
        <v>0.18350443466722538</v>
      </c>
      <c r="I460" s="3">
        <v>44085</v>
      </c>
      <c r="J460" s="10">
        <v>4773</v>
      </c>
      <c r="K460">
        <f t="shared" si="36"/>
        <v>0</v>
      </c>
      <c r="L460">
        <f t="shared" si="37"/>
        <v>875.86666666666667</v>
      </c>
      <c r="M460">
        <f t="shared" si="38"/>
        <v>0</v>
      </c>
    </row>
    <row r="461" spans="1:13" x14ac:dyDescent="0.25">
      <c r="A461" s="3">
        <v>44086</v>
      </c>
      <c r="B461" s="9">
        <f t="shared" si="35"/>
        <v>2020</v>
      </c>
      <c r="C461" s="10">
        <v>7709</v>
      </c>
      <c r="D461">
        <v>1466.8666666666668</v>
      </c>
      <c r="E461">
        <f t="shared" si="39"/>
        <v>0.19027975958835994</v>
      </c>
      <c r="I461" s="3">
        <v>44086</v>
      </c>
      <c r="J461" s="10">
        <v>7709</v>
      </c>
      <c r="K461">
        <f t="shared" si="36"/>
        <v>0</v>
      </c>
      <c r="L461">
        <f t="shared" si="37"/>
        <v>1466.8666666666668</v>
      </c>
      <c r="M461">
        <f t="shared" si="38"/>
        <v>0</v>
      </c>
    </row>
    <row r="462" spans="1:13" x14ac:dyDescent="0.25">
      <c r="A462" s="3">
        <v>44087</v>
      </c>
      <c r="B462" s="9">
        <f t="shared" si="35"/>
        <v>2020</v>
      </c>
      <c r="C462" s="10">
        <v>5470</v>
      </c>
      <c r="D462">
        <v>1023.8666666666667</v>
      </c>
      <c r="E462">
        <f t="shared" si="39"/>
        <v>0.18717854966483852</v>
      </c>
      <c r="I462" s="3">
        <v>44087</v>
      </c>
      <c r="J462" s="10">
        <v>5470</v>
      </c>
      <c r="K462">
        <f t="shared" si="36"/>
        <v>0</v>
      </c>
      <c r="L462">
        <f t="shared" si="37"/>
        <v>1023.8666666666667</v>
      </c>
      <c r="M462">
        <f t="shared" si="38"/>
        <v>0</v>
      </c>
    </row>
    <row r="463" spans="1:13" x14ac:dyDescent="0.25">
      <c r="A463" s="3">
        <v>44088</v>
      </c>
      <c r="B463" s="9">
        <f t="shared" si="35"/>
        <v>2020</v>
      </c>
      <c r="C463" s="10">
        <v>2571</v>
      </c>
      <c r="D463">
        <v>675.86666666666667</v>
      </c>
      <c r="E463">
        <f t="shared" si="39"/>
        <v>0.2628808505121224</v>
      </c>
      <c r="I463" s="3">
        <v>44088</v>
      </c>
      <c r="J463" s="10">
        <v>2571</v>
      </c>
      <c r="K463">
        <f t="shared" si="36"/>
        <v>0</v>
      </c>
      <c r="L463">
        <f t="shared" si="37"/>
        <v>675.86666666666667</v>
      </c>
      <c r="M463">
        <f t="shared" si="38"/>
        <v>0</v>
      </c>
    </row>
    <row r="464" spans="1:13" x14ac:dyDescent="0.25">
      <c r="A464" s="3">
        <v>44089</v>
      </c>
      <c r="B464" s="9">
        <f t="shared" si="35"/>
        <v>2020</v>
      </c>
      <c r="C464" s="10">
        <v>2522</v>
      </c>
      <c r="D464">
        <v>781.86666666666667</v>
      </c>
      <c r="E464">
        <f t="shared" si="39"/>
        <v>0.31001850383293683</v>
      </c>
      <c r="I464" s="3">
        <v>44089</v>
      </c>
      <c r="J464" s="10">
        <v>2522</v>
      </c>
      <c r="K464">
        <f t="shared" si="36"/>
        <v>0</v>
      </c>
      <c r="L464">
        <f t="shared" si="37"/>
        <v>781.86666666666667</v>
      </c>
      <c r="M464">
        <f t="shared" si="38"/>
        <v>0</v>
      </c>
    </row>
    <row r="465" spans="1:13" x14ac:dyDescent="0.25">
      <c r="A465" s="3">
        <v>44090</v>
      </c>
      <c r="B465" s="9">
        <f t="shared" si="35"/>
        <v>2020</v>
      </c>
      <c r="C465" s="10">
        <v>2628</v>
      </c>
      <c r="D465">
        <v>877.86666666666667</v>
      </c>
      <c r="E465">
        <f t="shared" si="39"/>
        <v>0.33404363267376969</v>
      </c>
      <c r="I465" s="3">
        <v>44090</v>
      </c>
      <c r="J465" s="10">
        <v>2628</v>
      </c>
      <c r="K465">
        <f t="shared" si="36"/>
        <v>0</v>
      </c>
      <c r="L465">
        <f t="shared" si="37"/>
        <v>877.86666666666667</v>
      </c>
      <c r="M465">
        <f t="shared" si="38"/>
        <v>0</v>
      </c>
    </row>
    <row r="466" spans="1:13" x14ac:dyDescent="0.25">
      <c r="A466" s="3">
        <v>44091</v>
      </c>
      <c r="B466" s="9">
        <f t="shared" si="35"/>
        <v>2020</v>
      </c>
      <c r="C466" s="10">
        <v>2858</v>
      </c>
      <c r="D466">
        <v>989.86666666666667</v>
      </c>
      <c r="E466">
        <f t="shared" si="39"/>
        <v>0.3463494285047819</v>
      </c>
      <c r="I466" s="3">
        <v>44091</v>
      </c>
      <c r="J466" s="10">
        <v>2858</v>
      </c>
      <c r="K466">
        <f t="shared" si="36"/>
        <v>0</v>
      </c>
      <c r="L466">
        <f t="shared" si="37"/>
        <v>989.86666666666667</v>
      </c>
      <c r="M466">
        <f t="shared" si="38"/>
        <v>0</v>
      </c>
    </row>
    <row r="467" spans="1:13" x14ac:dyDescent="0.25">
      <c r="A467" s="3">
        <v>44092</v>
      </c>
      <c r="B467" s="9">
        <f t="shared" si="35"/>
        <v>2020</v>
      </c>
      <c r="C467" s="10">
        <v>4322</v>
      </c>
      <c r="D467">
        <v>1588.8666666666668</v>
      </c>
      <c r="E467">
        <f t="shared" si="39"/>
        <v>0.36762301403671144</v>
      </c>
      <c r="I467" s="3">
        <v>44092</v>
      </c>
      <c r="J467" s="10">
        <v>4322</v>
      </c>
      <c r="K467">
        <f t="shared" si="36"/>
        <v>0</v>
      </c>
      <c r="L467">
        <f t="shared" si="37"/>
        <v>1588.8666666666668</v>
      </c>
      <c r="M467">
        <f t="shared" si="38"/>
        <v>0</v>
      </c>
    </row>
    <row r="468" spans="1:13" x14ac:dyDescent="0.25">
      <c r="A468" s="3">
        <v>44093</v>
      </c>
      <c r="B468" s="9">
        <f t="shared" si="35"/>
        <v>2020</v>
      </c>
      <c r="C468" s="10">
        <v>6645</v>
      </c>
      <c r="D468">
        <v>2264.8666666666668</v>
      </c>
      <c r="E468">
        <f t="shared" si="39"/>
        <v>0.34083772259844497</v>
      </c>
      <c r="I468" s="3">
        <v>44093</v>
      </c>
      <c r="J468" s="10">
        <v>6645</v>
      </c>
      <c r="K468">
        <f t="shared" si="36"/>
        <v>0</v>
      </c>
      <c r="L468">
        <f t="shared" si="37"/>
        <v>2264.8666666666668</v>
      </c>
      <c r="M468">
        <f t="shared" si="38"/>
        <v>0</v>
      </c>
    </row>
    <row r="469" spans="1:13" x14ac:dyDescent="0.25">
      <c r="A469" s="3">
        <v>44094</v>
      </c>
      <c r="B469" s="9">
        <f t="shared" si="35"/>
        <v>2020</v>
      </c>
      <c r="C469" s="10">
        <v>4430</v>
      </c>
      <c r="D469">
        <v>1702.8666666666668</v>
      </c>
      <c r="E469">
        <f t="shared" si="39"/>
        <v>0.38439428141459747</v>
      </c>
      <c r="I469" s="3">
        <v>44094</v>
      </c>
      <c r="J469" s="10">
        <v>4430</v>
      </c>
      <c r="K469">
        <f t="shared" si="36"/>
        <v>0</v>
      </c>
      <c r="L469">
        <f t="shared" si="37"/>
        <v>1702.8666666666668</v>
      </c>
      <c r="M469">
        <f t="shared" si="38"/>
        <v>0</v>
      </c>
    </row>
    <row r="470" spans="1:13" x14ac:dyDescent="0.25">
      <c r="A470" s="3">
        <v>44095</v>
      </c>
      <c r="B470" s="9">
        <f t="shared" si="35"/>
        <v>2020</v>
      </c>
      <c r="C470" s="10">
        <v>2551</v>
      </c>
      <c r="D470">
        <v>857.86666666666667</v>
      </c>
      <c r="E470">
        <f t="shared" si="39"/>
        <v>0.33628642362472233</v>
      </c>
      <c r="I470" s="3">
        <v>44095</v>
      </c>
      <c r="J470" s="10">
        <v>2551</v>
      </c>
      <c r="K470">
        <f t="shared" si="36"/>
        <v>0</v>
      </c>
      <c r="L470">
        <f t="shared" si="37"/>
        <v>857.86666666666667</v>
      </c>
      <c r="M470">
        <f t="shared" si="38"/>
        <v>0</v>
      </c>
    </row>
    <row r="471" spans="1:13" x14ac:dyDescent="0.25">
      <c r="A471" s="3">
        <v>44096</v>
      </c>
      <c r="B471" s="9">
        <f t="shared" si="35"/>
        <v>2020</v>
      </c>
      <c r="C471" s="10">
        <v>3092</v>
      </c>
      <c r="D471">
        <v>811.86666666666667</v>
      </c>
      <c r="E471">
        <f t="shared" si="39"/>
        <v>0.26257007330746013</v>
      </c>
      <c r="I471" s="3">
        <v>44096</v>
      </c>
      <c r="J471" s="10">
        <v>3092</v>
      </c>
      <c r="K471">
        <f t="shared" si="36"/>
        <v>0</v>
      </c>
      <c r="L471">
        <f t="shared" si="37"/>
        <v>811.86666666666667</v>
      </c>
      <c r="M471">
        <f t="shared" si="38"/>
        <v>0</v>
      </c>
    </row>
    <row r="472" spans="1:13" x14ac:dyDescent="0.25">
      <c r="A472" s="3">
        <v>44097</v>
      </c>
      <c r="B472" s="9">
        <f t="shared" si="35"/>
        <v>2020</v>
      </c>
      <c r="C472" s="10">
        <v>3573</v>
      </c>
      <c r="D472">
        <v>978.86666666666667</v>
      </c>
      <c r="E472">
        <f t="shared" si="39"/>
        <v>0.27396212333240039</v>
      </c>
      <c r="I472" s="3">
        <v>44097</v>
      </c>
      <c r="J472" s="10">
        <v>3573</v>
      </c>
      <c r="K472">
        <f t="shared" si="36"/>
        <v>0</v>
      </c>
      <c r="L472">
        <f t="shared" si="37"/>
        <v>978.86666666666667</v>
      </c>
      <c r="M472">
        <f t="shared" si="38"/>
        <v>0</v>
      </c>
    </row>
    <row r="473" spans="1:13" x14ac:dyDescent="0.25">
      <c r="A473" s="3">
        <v>44098</v>
      </c>
      <c r="B473" s="9">
        <f t="shared" si="35"/>
        <v>2020</v>
      </c>
      <c r="C473" s="10">
        <v>3659</v>
      </c>
      <c r="D473">
        <v>872.86666666666667</v>
      </c>
      <c r="E473">
        <f t="shared" si="39"/>
        <v>0.23855333879930765</v>
      </c>
      <c r="I473" s="3">
        <v>44098</v>
      </c>
      <c r="J473" s="10">
        <v>3659</v>
      </c>
      <c r="K473">
        <f t="shared" si="36"/>
        <v>0</v>
      </c>
      <c r="L473">
        <f t="shared" si="37"/>
        <v>872.86666666666667</v>
      </c>
      <c r="M473">
        <f t="shared" si="38"/>
        <v>0</v>
      </c>
    </row>
    <row r="474" spans="1:13" x14ac:dyDescent="0.25">
      <c r="A474" s="3">
        <v>44099</v>
      </c>
      <c r="B474" s="9">
        <f t="shared" si="35"/>
        <v>2020</v>
      </c>
      <c r="C474" s="10">
        <v>5595</v>
      </c>
      <c r="D474">
        <v>1308.8666666666668</v>
      </c>
      <c r="E474">
        <f t="shared" si="39"/>
        <v>0.23393506106642839</v>
      </c>
      <c r="I474" s="3">
        <v>44099</v>
      </c>
      <c r="J474" s="10">
        <v>5595</v>
      </c>
      <c r="K474">
        <f t="shared" si="36"/>
        <v>0</v>
      </c>
      <c r="L474">
        <f t="shared" si="37"/>
        <v>1308.8666666666668</v>
      </c>
      <c r="M474">
        <f t="shared" si="38"/>
        <v>0</v>
      </c>
    </row>
    <row r="475" spans="1:13" x14ac:dyDescent="0.25">
      <c r="A475" s="3">
        <v>44100</v>
      </c>
      <c r="B475" s="9">
        <f t="shared" si="35"/>
        <v>2020</v>
      </c>
      <c r="C475" s="10">
        <v>8318</v>
      </c>
      <c r="D475">
        <v>1734.8666666666668</v>
      </c>
      <c r="E475">
        <f t="shared" si="39"/>
        <v>0.20856776468702415</v>
      </c>
      <c r="I475" s="3">
        <v>44100</v>
      </c>
      <c r="J475" s="10">
        <v>8318</v>
      </c>
      <c r="K475">
        <f t="shared" si="36"/>
        <v>0</v>
      </c>
      <c r="L475">
        <f t="shared" si="37"/>
        <v>1734.8666666666668</v>
      </c>
      <c r="M475">
        <f t="shared" si="38"/>
        <v>0</v>
      </c>
    </row>
    <row r="476" spans="1:13" x14ac:dyDescent="0.25">
      <c r="A476" s="3">
        <v>44101</v>
      </c>
      <c r="B476" s="9">
        <f t="shared" si="35"/>
        <v>2020</v>
      </c>
      <c r="C476" s="10">
        <v>5401</v>
      </c>
      <c r="D476">
        <v>1412.8666666666668</v>
      </c>
      <c r="E476">
        <f t="shared" si="39"/>
        <v>0.26159353206196384</v>
      </c>
      <c r="I476" s="3">
        <v>44101</v>
      </c>
      <c r="J476" s="10">
        <v>5401</v>
      </c>
      <c r="K476">
        <f t="shared" si="36"/>
        <v>0</v>
      </c>
      <c r="L476">
        <f t="shared" si="37"/>
        <v>1412.8666666666668</v>
      </c>
      <c r="M476">
        <f t="shared" si="38"/>
        <v>0</v>
      </c>
    </row>
    <row r="477" spans="1:13" x14ac:dyDescent="0.25">
      <c r="A477" s="3">
        <v>44102</v>
      </c>
      <c r="B477" s="9">
        <f t="shared" si="35"/>
        <v>2020</v>
      </c>
      <c r="C477" s="10">
        <v>3537</v>
      </c>
      <c r="D477">
        <v>585.86666666666667</v>
      </c>
      <c r="E477">
        <f t="shared" si="39"/>
        <v>0.1656394307793799</v>
      </c>
      <c r="I477" s="3">
        <v>44102</v>
      </c>
      <c r="J477" s="10">
        <v>3537</v>
      </c>
      <c r="K477">
        <f t="shared" si="36"/>
        <v>0</v>
      </c>
      <c r="L477">
        <f t="shared" si="37"/>
        <v>585.86666666666667</v>
      </c>
      <c r="M477">
        <f t="shared" si="38"/>
        <v>0</v>
      </c>
    </row>
    <row r="478" spans="1:13" x14ac:dyDescent="0.25">
      <c r="A478" s="3">
        <v>44103</v>
      </c>
      <c r="B478" s="9">
        <f t="shared" si="35"/>
        <v>2020</v>
      </c>
      <c r="C478" s="10">
        <v>3539</v>
      </c>
      <c r="D478">
        <v>787.86666666666667</v>
      </c>
      <c r="E478">
        <f t="shared" si="39"/>
        <v>0.22262409343505699</v>
      </c>
      <c r="I478" s="3">
        <v>44103</v>
      </c>
      <c r="J478" s="10">
        <v>3539</v>
      </c>
      <c r="K478">
        <f t="shared" si="36"/>
        <v>0</v>
      </c>
      <c r="L478">
        <f t="shared" si="37"/>
        <v>787.86666666666667</v>
      </c>
      <c r="M478">
        <f t="shared" si="38"/>
        <v>0</v>
      </c>
    </row>
    <row r="479" spans="1:13" x14ac:dyDescent="0.25">
      <c r="A479" s="3">
        <v>44104</v>
      </c>
      <c r="B479" s="9">
        <f t="shared" si="35"/>
        <v>2020</v>
      </c>
      <c r="C479" s="10">
        <v>4169</v>
      </c>
      <c r="D479">
        <v>1111.8666666666668</v>
      </c>
      <c r="E479">
        <f t="shared" si="39"/>
        <v>0.2666986487566963</v>
      </c>
      <c r="I479" s="3">
        <v>44104</v>
      </c>
      <c r="J479" s="10">
        <v>4169</v>
      </c>
      <c r="K479">
        <f t="shared" si="36"/>
        <v>0</v>
      </c>
      <c r="L479">
        <f t="shared" si="37"/>
        <v>1111.8666666666668</v>
      </c>
      <c r="M479">
        <f t="shared" si="38"/>
        <v>0</v>
      </c>
    </row>
    <row r="480" spans="1:13" x14ac:dyDescent="0.25">
      <c r="A480" s="3">
        <v>44105</v>
      </c>
      <c r="B480" s="9">
        <f t="shared" si="35"/>
        <v>2020</v>
      </c>
      <c r="C480" s="10">
        <v>4029</v>
      </c>
      <c r="D480">
        <v>1171.3548387096773</v>
      </c>
      <c r="E480">
        <f t="shared" si="39"/>
        <v>0.29073091057574518</v>
      </c>
      <c r="I480" s="3">
        <v>44105</v>
      </c>
      <c r="J480" s="10">
        <v>4029</v>
      </c>
      <c r="K480">
        <f t="shared" si="36"/>
        <v>0</v>
      </c>
      <c r="L480">
        <f t="shared" si="37"/>
        <v>1171.3548387096773</v>
      </c>
      <c r="M480">
        <f t="shared" si="38"/>
        <v>0</v>
      </c>
    </row>
    <row r="481" spans="1:13" x14ac:dyDescent="0.25">
      <c r="A481" s="3">
        <v>44106</v>
      </c>
      <c r="B481" s="9">
        <f t="shared" si="35"/>
        <v>2020</v>
      </c>
      <c r="C481" s="10">
        <v>7258</v>
      </c>
      <c r="D481">
        <v>1640.3548387096773</v>
      </c>
      <c r="E481">
        <f t="shared" si="39"/>
        <v>0.2260064533906968</v>
      </c>
      <c r="I481" s="3">
        <v>44106</v>
      </c>
      <c r="J481" s="10">
        <v>7258</v>
      </c>
      <c r="K481">
        <f t="shared" si="36"/>
        <v>0</v>
      </c>
      <c r="L481">
        <f t="shared" si="37"/>
        <v>1640.3548387096773</v>
      </c>
      <c r="M481">
        <f t="shared" si="38"/>
        <v>0</v>
      </c>
    </row>
    <row r="482" spans="1:13" x14ac:dyDescent="0.25">
      <c r="A482" s="3">
        <v>44107</v>
      </c>
      <c r="B482" s="9">
        <f t="shared" si="35"/>
        <v>2020</v>
      </c>
      <c r="C482" s="10">
        <v>8808</v>
      </c>
      <c r="D482">
        <v>2346.3548387096776</v>
      </c>
      <c r="E482">
        <f t="shared" si="39"/>
        <v>0.26638905979900973</v>
      </c>
      <c r="I482" s="3">
        <v>44107</v>
      </c>
      <c r="J482" s="10">
        <v>8808</v>
      </c>
      <c r="K482">
        <f t="shared" si="36"/>
        <v>0</v>
      </c>
      <c r="L482">
        <f t="shared" si="37"/>
        <v>2346.3548387096776</v>
      </c>
      <c r="M482">
        <f t="shared" si="38"/>
        <v>0</v>
      </c>
    </row>
    <row r="483" spans="1:13" x14ac:dyDescent="0.25">
      <c r="A483" s="3">
        <v>44108</v>
      </c>
      <c r="B483" s="9">
        <f t="shared" si="35"/>
        <v>2020</v>
      </c>
      <c r="C483" s="10">
        <v>6692</v>
      </c>
      <c r="D483">
        <v>1846.3548387096773</v>
      </c>
      <c r="E483">
        <f t="shared" si="39"/>
        <v>0.27590478761352022</v>
      </c>
      <c r="I483" s="3">
        <v>44108</v>
      </c>
      <c r="J483" s="10">
        <v>6692</v>
      </c>
      <c r="K483">
        <f t="shared" si="36"/>
        <v>0</v>
      </c>
      <c r="L483">
        <f t="shared" si="37"/>
        <v>1846.3548387096773</v>
      </c>
      <c r="M483">
        <f t="shared" si="38"/>
        <v>0</v>
      </c>
    </row>
    <row r="484" spans="1:13" x14ac:dyDescent="0.25">
      <c r="A484" s="3">
        <v>44109</v>
      </c>
      <c r="B484" s="9">
        <f t="shared" si="35"/>
        <v>2020</v>
      </c>
      <c r="C484" s="10">
        <v>3431</v>
      </c>
      <c r="D484">
        <v>956.35483870967744</v>
      </c>
      <c r="E484">
        <f t="shared" si="39"/>
        <v>0.27873938755746935</v>
      </c>
      <c r="I484" s="3">
        <v>44109</v>
      </c>
      <c r="J484" s="10">
        <v>3431</v>
      </c>
      <c r="K484">
        <f t="shared" si="36"/>
        <v>0</v>
      </c>
      <c r="L484">
        <f t="shared" si="37"/>
        <v>956.35483870967744</v>
      </c>
      <c r="M484">
        <f t="shared" si="38"/>
        <v>0</v>
      </c>
    </row>
    <row r="485" spans="1:13" x14ac:dyDescent="0.25">
      <c r="A485" s="3">
        <v>44110</v>
      </c>
      <c r="B485" s="9">
        <f t="shared" si="35"/>
        <v>2020</v>
      </c>
      <c r="C485" s="10">
        <v>3436</v>
      </c>
      <c r="D485">
        <v>957.35483870967744</v>
      </c>
      <c r="E485">
        <f t="shared" si="39"/>
        <v>0.27862480754065116</v>
      </c>
      <c r="I485" s="3">
        <v>44110</v>
      </c>
      <c r="J485" s="10">
        <v>3436</v>
      </c>
      <c r="K485">
        <f t="shared" si="36"/>
        <v>0</v>
      </c>
      <c r="L485">
        <f t="shared" si="37"/>
        <v>957.35483870967744</v>
      </c>
      <c r="M485">
        <f t="shared" si="38"/>
        <v>0</v>
      </c>
    </row>
    <row r="486" spans="1:13" x14ac:dyDescent="0.25">
      <c r="A486" s="3">
        <v>44111</v>
      </c>
      <c r="B486" s="9">
        <f t="shared" si="35"/>
        <v>2020</v>
      </c>
      <c r="C486" s="10">
        <v>3744</v>
      </c>
      <c r="D486">
        <v>1052.3548387096773</v>
      </c>
      <c r="E486">
        <f t="shared" si="39"/>
        <v>0.28107768127929417</v>
      </c>
      <c r="I486" s="3">
        <v>44111</v>
      </c>
      <c r="J486" s="10">
        <v>3744</v>
      </c>
      <c r="K486">
        <f t="shared" si="36"/>
        <v>0</v>
      </c>
      <c r="L486">
        <f t="shared" si="37"/>
        <v>1052.3548387096773</v>
      </c>
      <c r="M486">
        <f t="shared" si="38"/>
        <v>0</v>
      </c>
    </row>
    <row r="487" spans="1:13" x14ac:dyDescent="0.25">
      <c r="A487" s="3">
        <v>44112</v>
      </c>
      <c r="B487" s="9">
        <f t="shared" si="35"/>
        <v>2020</v>
      </c>
      <c r="C487" s="10">
        <v>3819</v>
      </c>
      <c r="D487">
        <v>1042.3548387096773</v>
      </c>
      <c r="E487">
        <f t="shared" si="39"/>
        <v>0.27293920887920325</v>
      </c>
      <c r="I487" s="3">
        <v>44112</v>
      </c>
      <c r="J487" s="10">
        <v>3819</v>
      </c>
      <c r="K487">
        <f t="shared" si="36"/>
        <v>0</v>
      </c>
      <c r="L487">
        <f t="shared" si="37"/>
        <v>1042.3548387096773</v>
      </c>
      <c r="M487">
        <f t="shared" si="38"/>
        <v>0</v>
      </c>
    </row>
    <row r="488" spans="1:13" x14ac:dyDescent="0.25">
      <c r="A488" s="3">
        <v>44113</v>
      </c>
      <c r="B488" s="9">
        <f t="shared" si="35"/>
        <v>2020</v>
      </c>
      <c r="C488" s="10">
        <v>5776</v>
      </c>
      <c r="D488">
        <v>1209.3548387096773</v>
      </c>
      <c r="E488">
        <f t="shared" si="39"/>
        <v>0.2093758377267447</v>
      </c>
      <c r="I488" s="3">
        <v>44113</v>
      </c>
      <c r="J488" s="10">
        <v>5776</v>
      </c>
      <c r="K488">
        <f t="shared" si="36"/>
        <v>0</v>
      </c>
      <c r="L488">
        <f t="shared" si="37"/>
        <v>1209.3548387096773</v>
      </c>
      <c r="M488">
        <f t="shared" si="38"/>
        <v>0</v>
      </c>
    </row>
    <row r="489" spans="1:13" x14ac:dyDescent="0.25">
      <c r="A489" s="3">
        <v>44114</v>
      </c>
      <c r="B489" s="9">
        <f t="shared" si="35"/>
        <v>2020</v>
      </c>
      <c r="C489" s="10">
        <v>8658</v>
      </c>
      <c r="D489">
        <v>2372.3548387096776</v>
      </c>
      <c r="E489">
        <f t="shared" si="39"/>
        <v>0.27400725787822566</v>
      </c>
      <c r="I489" s="3">
        <v>44114</v>
      </c>
      <c r="J489" s="10">
        <v>8658</v>
      </c>
      <c r="K489">
        <f t="shared" si="36"/>
        <v>0</v>
      </c>
      <c r="L489">
        <f t="shared" si="37"/>
        <v>2372.3548387096776</v>
      </c>
      <c r="M489">
        <f t="shared" si="38"/>
        <v>0</v>
      </c>
    </row>
    <row r="490" spans="1:13" x14ac:dyDescent="0.25">
      <c r="A490" s="3">
        <v>44115</v>
      </c>
      <c r="B490" s="9">
        <f t="shared" si="35"/>
        <v>2020</v>
      </c>
      <c r="C490" s="10">
        <v>5843</v>
      </c>
      <c r="D490">
        <v>1436.3548387096773</v>
      </c>
      <c r="E490">
        <f t="shared" si="39"/>
        <v>0.2458248911021183</v>
      </c>
      <c r="I490" s="3">
        <v>44115</v>
      </c>
      <c r="J490" s="10">
        <v>5843</v>
      </c>
      <c r="K490">
        <f t="shared" si="36"/>
        <v>0</v>
      </c>
      <c r="L490">
        <f t="shared" si="37"/>
        <v>1436.3548387096773</v>
      </c>
      <c r="M490">
        <f t="shared" si="38"/>
        <v>0</v>
      </c>
    </row>
    <row r="491" spans="1:13" x14ac:dyDescent="0.25">
      <c r="A491" s="3">
        <v>44116</v>
      </c>
      <c r="B491" s="9">
        <f t="shared" si="35"/>
        <v>2020</v>
      </c>
      <c r="C491" s="10">
        <v>3642</v>
      </c>
      <c r="D491">
        <v>834.35483870967744</v>
      </c>
      <c r="E491">
        <f t="shared" si="39"/>
        <v>0.22909248728986201</v>
      </c>
      <c r="I491" s="3">
        <v>44116</v>
      </c>
      <c r="J491" s="10">
        <v>3642</v>
      </c>
      <c r="K491">
        <f t="shared" si="36"/>
        <v>0</v>
      </c>
      <c r="L491">
        <f t="shared" si="37"/>
        <v>834.35483870967744</v>
      </c>
      <c r="M491">
        <f t="shared" si="38"/>
        <v>0</v>
      </c>
    </row>
    <row r="492" spans="1:13" x14ac:dyDescent="0.25">
      <c r="A492" s="3">
        <v>44117</v>
      </c>
      <c r="B492" s="9">
        <f t="shared" si="35"/>
        <v>2020</v>
      </c>
      <c r="C492" s="10">
        <v>3706</v>
      </c>
      <c r="D492">
        <v>681.35483870967744</v>
      </c>
      <c r="E492">
        <f t="shared" si="39"/>
        <v>0.18385181832425188</v>
      </c>
      <c r="I492" s="3">
        <v>44117</v>
      </c>
      <c r="J492" s="10">
        <v>3706</v>
      </c>
      <c r="K492">
        <f t="shared" si="36"/>
        <v>0</v>
      </c>
      <c r="L492">
        <f t="shared" si="37"/>
        <v>681.35483870967744</v>
      </c>
      <c r="M492">
        <f t="shared" si="38"/>
        <v>0</v>
      </c>
    </row>
    <row r="493" spans="1:13" x14ac:dyDescent="0.25">
      <c r="A493" s="3">
        <v>44118</v>
      </c>
      <c r="B493" s="9">
        <f t="shared" si="35"/>
        <v>2020</v>
      </c>
      <c r="C493" s="10">
        <v>3677</v>
      </c>
      <c r="D493">
        <v>1167.3548387096773</v>
      </c>
      <c r="E493">
        <f t="shared" si="39"/>
        <v>0.31747479975786708</v>
      </c>
      <c r="I493" s="3">
        <v>44118</v>
      </c>
      <c r="J493" s="10">
        <v>3677</v>
      </c>
      <c r="K493">
        <f t="shared" si="36"/>
        <v>0</v>
      </c>
      <c r="L493">
        <f t="shared" si="37"/>
        <v>1167.3548387096773</v>
      </c>
      <c r="M493">
        <f t="shared" si="38"/>
        <v>0</v>
      </c>
    </row>
    <row r="494" spans="1:13" x14ac:dyDescent="0.25">
      <c r="A494" s="3">
        <v>44119</v>
      </c>
      <c r="B494" s="9">
        <f t="shared" si="35"/>
        <v>2020</v>
      </c>
      <c r="C494" s="10">
        <v>3892</v>
      </c>
      <c r="D494">
        <v>986.35483870967744</v>
      </c>
      <c r="E494">
        <f t="shared" si="39"/>
        <v>0.25343135629745051</v>
      </c>
      <c r="I494" s="3">
        <v>44119</v>
      </c>
      <c r="J494" s="10">
        <v>3892</v>
      </c>
      <c r="K494">
        <f t="shared" si="36"/>
        <v>0</v>
      </c>
      <c r="L494">
        <f t="shared" si="37"/>
        <v>986.35483870967744</v>
      </c>
      <c r="M494">
        <f t="shared" si="38"/>
        <v>0</v>
      </c>
    </row>
    <row r="495" spans="1:13" x14ac:dyDescent="0.25">
      <c r="A495" s="3">
        <v>44120</v>
      </c>
      <c r="B495" s="9">
        <f t="shared" si="35"/>
        <v>2020</v>
      </c>
      <c r="C495" s="10">
        <v>6175</v>
      </c>
      <c r="D495">
        <v>1571.3548387096773</v>
      </c>
      <c r="E495">
        <f t="shared" si="39"/>
        <v>0.25447041922423924</v>
      </c>
      <c r="I495" s="3">
        <v>44120</v>
      </c>
      <c r="J495" s="10">
        <v>6175</v>
      </c>
      <c r="K495">
        <f t="shared" si="36"/>
        <v>0</v>
      </c>
      <c r="L495">
        <f t="shared" si="37"/>
        <v>1571.3548387096773</v>
      </c>
      <c r="M495">
        <f t="shared" si="38"/>
        <v>0</v>
      </c>
    </row>
    <row r="496" spans="1:13" x14ac:dyDescent="0.25">
      <c r="A496" s="3">
        <v>44121</v>
      </c>
      <c r="B496" s="9">
        <f t="shared" si="35"/>
        <v>2020</v>
      </c>
      <c r="C496" s="10">
        <v>6808</v>
      </c>
      <c r="D496">
        <v>2183.3548387096776</v>
      </c>
      <c r="E496">
        <f t="shared" si="39"/>
        <v>0.32070429475759071</v>
      </c>
      <c r="I496" s="3">
        <v>44121</v>
      </c>
      <c r="J496" s="10">
        <v>6808</v>
      </c>
      <c r="K496">
        <f t="shared" si="36"/>
        <v>0</v>
      </c>
      <c r="L496">
        <f t="shared" si="37"/>
        <v>2183.3548387096776</v>
      </c>
      <c r="M496">
        <f t="shared" si="38"/>
        <v>0</v>
      </c>
    </row>
    <row r="497" spans="1:13" x14ac:dyDescent="0.25">
      <c r="A497" s="3">
        <v>44122</v>
      </c>
      <c r="B497" s="9">
        <f t="shared" si="35"/>
        <v>2020</v>
      </c>
      <c r="C497" s="10">
        <v>4456</v>
      </c>
      <c r="D497">
        <v>1270.3548387096773</v>
      </c>
      <c r="E497">
        <f t="shared" si="39"/>
        <v>0.28508860832802452</v>
      </c>
      <c r="I497" s="3">
        <v>44122</v>
      </c>
      <c r="J497" s="10">
        <v>4456</v>
      </c>
      <c r="K497">
        <f t="shared" si="36"/>
        <v>0</v>
      </c>
      <c r="L497">
        <f t="shared" si="37"/>
        <v>1270.3548387096773</v>
      </c>
      <c r="M497">
        <f t="shared" si="38"/>
        <v>0</v>
      </c>
    </row>
    <row r="498" spans="1:13" x14ac:dyDescent="0.25">
      <c r="A498" s="3">
        <v>44123</v>
      </c>
      <c r="B498" s="9">
        <f t="shared" si="35"/>
        <v>2020</v>
      </c>
      <c r="C498" s="10">
        <v>2733</v>
      </c>
      <c r="D498">
        <v>959.35483870967744</v>
      </c>
      <c r="E498">
        <f t="shared" si="39"/>
        <v>0.3510262856603284</v>
      </c>
      <c r="I498" s="3">
        <v>44123</v>
      </c>
      <c r="J498" s="10">
        <v>2733</v>
      </c>
      <c r="K498">
        <f t="shared" si="36"/>
        <v>0</v>
      </c>
      <c r="L498">
        <f t="shared" si="37"/>
        <v>959.35483870967744</v>
      </c>
      <c r="M498">
        <f t="shared" si="38"/>
        <v>0</v>
      </c>
    </row>
    <row r="499" spans="1:13" x14ac:dyDescent="0.25">
      <c r="A499" s="3">
        <v>44124</v>
      </c>
      <c r="B499" s="9">
        <f t="shared" si="35"/>
        <v>2020</v>
      </c>
      <c r="C499" s="10">
        <v>2771</v>
      </c>
      <c r="D499">
        <v>860.35483870967744</v>
      </c>
      <c r="E499">
        <f t="shared" si="39"/>
        <v>0.31048532613124413</v>
      </c>
      <c r="I499" s="3">
        <v>44124</v>
      </c>
      <c r="J499" s="10">
        <v>2771</v>
      </c>
      <c r="K499">
        <f t="shared" si="36"/>
        <v>0</v>
      </c>
      <c r="L499">
        <f t="shared" si="37"/>
        <v>860.35483870967744</v>
      </c>
      <c r="M499">
        <f t="shared" si="38"/>
        <v>0</v>
      </c>
    </row>
    <row r="500" spans="1:13" x14ac:dyDescent="0.25">
      <c r="A500" s="3">
        <v>44125</v>
      </c>
      <c r="B500" s="9">
        <f t="shared" si="35"/>
        <v>2020</v>
      </c>
      <c r="C500" s="10">
        <v>3042</v>
      </c>
      <c r="D500">
        <v>1451.3548387096773</v>
      </c>
      <c r="E500">
        <f t="shared" si="39"/>
        <v>0.47710546966130091</v>
      </c>
      <c r="I500" s="3">
        <v>44125</v>
      </c>
      <c r="J500" s="10">
        <v>3042</v>
      </c>
      <c r="K500">
        <f t="shared" si="36"/>
        <v>0</v>
      </c>
      <c r="L500">
        <f t="shared" si="37"/>
        <v>1451.3548387096773</v>
      </c>
      <c r="M500">
        <f t="shared" si="38"/>
        <v>0</v>
      </c>
    </row>
    <row r="501" spans="1:13" x14ac:dyDescent="0.25">
      <c r="A501" s="3">
        <v>44126</v>
      </c>
      <c r="B501" s="9">
        <f t="shared" si="35"/>
        <v>2020</v>
      </c>
      <c r="C501" s="10">
        <v>2680</v>
      </c>
      <c r="D501">
        <v>1902.3548387096773</v>
      </c>
      <c r="E501">
        <f t="shared" si="39"/>
        <v>0.70983389504092442</v>
      </c>
      <c r="I501" s="3">
        <v>44126</v>
      </c>
      <c r="J501" s="10">
        <v>2680</v>
      </c>
      <c r="K501">
        <f t="shared" si="36"/>
        <v>0</v>
      </c>
      <c r="L501">
        <f t="shared" si="37"/>
        <v>1902.3548387096773</v>
      </c>
      <c r="M501">
        <f t="shared" si="38"/>
        <v>0</v>
      </c>
    </row>
    <row r="502" spans="1:13" x14ac:dyDescent="0.25">
      <c r="A502" s="3">
        <v>44127</v>
      </c>
      <c r="B502" s="9">
        <f t="shared" si="35"/>
        <v>2020</v>
      </c>
      <c r="C502" s="10">
        <v>3957</v>
      </c>
      <c r="D502">
        <v>3786.3548387096776</v>
      </c>
      <c r="E502">
        <f t="shared" si="39"/>
        <v>0.95687511718718155</v>
      </c>
      <c r="I502" s="3">
        <v>44127</v>
      </c>
      <c r="J502" s="10">
        <v>3957</v>
      </c>
      <c r="K502">
        <f t="shared" si="36"/>
        <v>0</v>
      </c>
      <c r="L502">
        <f t="shared" si="37"/>
        <v>3786.3548387096776</v>
      </c>
      <c r="M502">
        <f t="shared" si="38"/>
        <v>0</v>
      </c>
    </row>
    <row r="503" spans="1:13" x14ac:dyDescent="0.25">
      <c r="A503" s="3">
        <v>44128</v>
      </c>
      <c r="B503" s="9">
        <f t="shared" si="35"/>
        <v>2020</v>
      </c>
      <c r="C503" s="10">
        <v>5657</v>
      </c>
      <c r="D503">
        <v>4903.3548387096771</v>
      </c>
      <c r="E503">
        <f t="shared" si="39"/>
        <v>0.86677653150250611</v>
      </c>
      <c r="I503" s="3">
        <v>44128</v>
      </c>
      <c r="J503" s="10">
        <v>5657</v>
      </c>
      <c r="K503">
        <f t="shared" si="36"/>
        <v>0</v>
      </c>
      <c r="L503">
        <f t="shared" si="37"/>
        <v>4903.3548387096771</v>
      </c>
      <c r="M503">
        <f t="shared" si="38"/>
        <v>0</v>
      </c>
    </row>
    <row r="504" spans="1:13" x14ac:dyDescent="0.25">
      <c r="A504" s="3">
        <v>44129</v>
      </c>
      <c r="B504" s="9">
        <f t="shared" si="35"/>
        <v>2020</v>
      </c>
      <c r="C504" s="10">
        <v>3758</v>
      </c>
      <c r="D504">
        <v>3664.3548387096776</v>
      </c>
      <c r="E504">
        <f t="shared" si="39"/>
        <v>0.97508111727239954</v>
      </c>
      <c r="I504" s="3">
        <v>44129</v>
      </c>
      <c r="J504" s="10">
        <v>3758</v>
      </c>
      <c r="K504">
        <f t="shared" si="36"/>
        <v>0</v>
      </c>
      <c r="L504">
        <f t="shared" si="37"/>
        <v>3664.3548387096776</v>
      </c>
      <c r="M504">
        <f t="shared" si="38"/>
        <v>0</v>
      </c>
    </row>
    <row r="505" spans="1:13" x14ac:dyDescent="0.25">
      <c r="A505" s="3">
        <v>44130</v>
      </c>
      <c r="B505" s="9">
        <f t="shared" si="35"/>
        <v>2020</v>
      </c>
      <c r="C505" s="10">
        <v>2875</v>
      </c>
      <c r="D505">
        <v>2579.3548387096776</v>
      </c>
      <c r="E505">
        <f t="shared" si="39"/>
        <v>0.89716690042075742</v>
      </c>
      <c r="I505" s="3">
        <v>44130</v>
      </c>
      <c r="J505" s="10">
        <v>2875</v>
      </c>
      <c r="K505">
        <f t="shared" si="36"/>
        <v>0</v>
      </c>
      <c r="L505">
        <f t="shared" si="37"/>
        <v>2579.3548387096776</v>
      </c>
      <c r="M505">
        <f t="shared" si="38"/>
        <v>0</v>
      </c>
    </row>
    <row r="506" spans="1:13" x14ac:dyDescent="0.25">
      <c r="A506" s="3">
        <v>44131</v>
      </c>
      <c r="B506" s="9">
        <f t="shared" si="35"/>
        <v>2020</v>
      </c>
      <c r="C506" s="10">
        <v>2544</v>
      </c>
      <c r="D506">
        <v>2706.3548387096776</v>
      </c>
      <c r="E506">
        <f t="shared" si="39"/>
        <v>1.0638187259078922</v>
      </c>
      <c r="I506" s="3">
        <v>44131</v>
      </c>
      <c r="J506" s="10">
        <v>2544</v>
      </c>
      <c r="K506">
        <f t="shared" si="36"/>
        <v>0</v>
      </c>
      <c r="L506">
        <f t="shared" si="37"/>
        <v>2706.3548387096776</v>
      </c>
      <c r="M506">
        <f t="shared" si="38"/>
        <v>0</v>
      </c>
    </row>
    <row r="507" spans="1:13" x14ac:dyDescent="0.25">
      <c r="A507" s="3">
        <v>44132</v>
      </c>
      <c r="B507" s="9">
        <f t="shared" si="35"/>
        <v>2020</v>
      </c>
      <c r="C507" s="10">
        <v>2781</v>
      </c>
      <c r="D507">
        <v>2484.3548387096776</v>
      </c>
      <c r="E507">
        <f t="shared" si="39"/>
        <v>0.89333147742167474</v>
      </c>
      <c r="I507" s="3">
        <v>44132</v>
      </c>
      <c r="J507" s="10">
        <v>2781</v>
      </c>
      <c r="K507">
        <f t="shared" si="36"/>
        <v>0</v>
      </c>
      <c r="L507">
        <f t="shared" si="37"/>
        <v>2484.3548387096776</v>
      </c>
      <c r="M507">
        <f t="shared" si="38"/>
        <v>0</v>
      </c>
    </row>
    <row r="508" spans="1:13" x14ac:dyDescent="0.25">
      <c r="A508" s="3">
        <v>44133</v>
      </c>
      <c r="B508" s="9">
        <f t="shared" si="35"/>
        <v>2020</v>
      </c>
      <c r="C508" s="10">
        <v>2913</v>
      </c>
      <c r="D508">
        <v>3078.3548387096776</v>
      </c>
      <c r="E508">
        <f t="shared" si="39"/>
        <v>1.056764448578674</v>
      </c>
      <c r="I508" s="3">
        <v>44133</v>
      </c>
      <c r="J508" s="10">
        <v>2913</v>
      </c>
      <c r="K508">
        <f t="shared" si="36"/>
        <v>0</v>
      </c>
      <c r="L508">
        <f t="shared" si="37"/>
        <v>3078.3548387096776</v>
      </c>
      <c r="M508">
        <f t="shared" si="38"/>
        <v>0</v>
      </c>
    </row>
    <row r="509" spans="1:13" x14ac:dyDescent="0.25">
      <c r="A509" s="3">
        <v>44134</v>
      </c>
      <c r="B509" s="9">
        <f t="shared" si="35"/>
        <v>2020</v>
      </c>
      <c r="C509" s="10">
        <v>3884</v>
      </c>
      <c r="D509">
        <v>3920.3548387096776</v>
      </c>
      <c r="E509">
        <f t="shared" si="39"/>
        <v>1.0093601541477029</v>
      </c>
      <c r="I509" s="3">
        <v>44134</v>
      </c>
      <c r="J509" s="10">
        <v>3884</v>
      </c>
      <c r="K509">
        <f t="shared" si="36"/>
        <v>0</v>
      </c>
      <c r="L509">
        <f t="shared" si="37"/>
        <v>3920.3548387096776</v>
      </c>
      <c r="M509">
        <f t="shared" si="38"/>
        <v>0</v>
      </c>
    </row>
    <row r="510" spans="1:13" x14ac:dyDescent="0.25">
      <c r="A510" s="3">
        <v>44135</v>
      </c>
      <c r="B510" s="9">
        <f t="shared" si="35"/>
        <v>2020</v>
      </c>
      <c r="C510" s="10">
        <v>5782</v>
      </c>
      <c r="D510">
        <v>6529.3548387096771</v>
      </c>
      <c r="E510">
        <f t="shared" si="39"/>
        <v>1.1292554200466407</v>
      </c>
      <c r="I510" s="3">
        <v>44135</v>
      </c>
      <c r="J510" s="10">
        <v>5782</v>
      </c>
      <c r="K510">
        <f t="shared" si="36"/>
        <v>0</v>
      </c>
      <c r="L510">
        <f t="shared" si="37"/>
        <v>6529.3548387096771</v>
      </c>
      <c r="M510">
        <f t="shared" si="38"/>
        <v>0</v>
      </c>
    </row>
    <row r="511" spans="1:13" x14ac:dyDescent="0.25">
      <c r="A511" s="3">
        <v>44136</v>
      </c>
      <c r="B511" s="9">
        <f t="shared" si="35"/>
        <v>2020</v>
      </c>
      <c r="C511" s="10">
        <v>4245</v>
      </c>
      <c r="D511">
        <v>4280.2666666666664</v>
      </c>
      <c r="E511">
        <f t="shared" si="39"/>
        <v>1.0083078131134668</v>
      </c>
      <c r="I511" s="3">
        <v>44136</v>
      </c>
      <c r="J511" s="10">
        <v>4245</v>
      </c>
      <c r="K511">
        <f t="shared" si="36"/>
        <v>0</v>
      </c>
      <c r="L511">
        <f t="shared" si="37"/>
        <v>4280.2666666666664</v>
      </c>
      <c r="M511">
        <f t="shared" si="38"/>
        <v>0</v>
      </c>
    </row>
    <row r="512" spans="1:13" x14ac:dyDescent="0.25">
      <c r="A512" s="3">
        <v>44137</v>
      </c>
      <c r="B512" s="9">
        <f t="shared" si="35"/>
        <v>2020</v>
      </c>
      <c r="C512" s="10">
        <v>2439</v>
      </c>
      <c r="D512">
        <v>6670.2666666666664</v>
      </c>
      <c r="E512">
        <f t="shared" si="39"/>
        <v>2.7348366817001502</v>
      </c>
      <c r="I512" s="3">
        <v>44137</v>
      </c>
      <c r="J512" s="10">
        <v>2439</v>
      </c>
      <c r="K512">
        <f t="shared" si="36"/>
        <v>0</v>
      </c>
      <c r="L512">
        <f t="shared" si="37"/>
        <v>6670.2666666666664</v>
      </c>
      <c r="M512">
        <f t="shared" si="38"/>
        <v>0</v>
      </c>
    </row>
    <row r="513" spans="1:13" x14ac:dyDescent="0.25">
      <c r="A513" s="3">
        <v>44138</v>
      </c>
      <c r="B513" s="9">
        <f t="shared" si="35"/>
        <v>2020</v>
      </c>
      <c r="C513" s="10">
        <v>2651</v>
      </c>
      <c r="D513">
        <v>8857.2666666666664</v>
      </c>
      <c r="E513">
        <f t="shared" si="39"/>
        <v>3.3411039859172638</v>
      </c>
      <c r="I513" s="3">
        <v>44138</v>
      </c>
      <c r="J513" s="10">
        <v>2651</v>
      </c>
      <c r="K513">
        <f t="shared" si="36"/>
        <v>0</v>
      </c>
      <c r="L513">
        <f t="shared" si="37"/>
        <v>8857.2666666666664</v>
      </c>
      <c r="M513">
        <f t="shared" si="38"/>
        <v>0</v>
      </c>
    </row>
    <row r="514" spans="1:13" x14ac:dyDescent="0.25">
      <c r="A514" s="3">
        <v>44139</v>
      </c>
      <c r="B514" s="9">
        <f t="shared" si="35"/>
        <v>2020</v>
      </c>
      <c r="C514" s="10">
        <v>3029</v>
      </c>
      <c r="D514">
        <v>9598.2666666666664</v>
      </c>
      <c r="E514">
        <f t="shared" si="39"/>
        <v>3.1687905799493783</v>
      </c>
      <c r="I514" s="3">
        <v>44139</v>
      </c>
      <c r="J514" s="10">
        <v>3029</v>
      </c>
      <c r="K514">
        <f t="shared" si="36"/>
        <v>0</v>
      </c>
      <c r="L514">
        <f t="shared" si="37"/>
        <v>9598.2666666666664</v>
      </c>
      <c r="M514">
        <f t="shared" si="38"/>
        <v>0</v>
      </c>
    </row>
    <row r="515" spans="1:13" x14ac:dyDescent="0.25">
      <c r="A515" s="3">
        <v>44140</v>
      </c>
      <c r="B515" s="9">
        <f t="shared" ref="B515:B578" si="40">YEAR(A515)</f>
        <v>2020</v>
      </c>
      <c r="C515" s="10">
        <v>1637</v>
      </c>
      <c r="D515">
        <v>4263.2666666666664</v>
      </c>
      <c r="E515">
        <f t="shared" si="39"/>
        <v>2.6043168397475056</v>
      </c>
      <c r="I515" s="3">
        <v>44140</v>
      </c>
      <c r="J515" s="10">
        <v>1637</v>
      </c>
      <c r="K515">
        <f t="shared" ref="K515:K578" si="41">IF(B515=2019,D515,0)</f>
        <v>0</v>
      </c>
      <c r="L515">
        <f t="shared" ref="L515:L578" si="42">IF(B515=2020,D515,0)</f>
        <v>4263.2666666666664</v>
      </c>
      <c r="M515">
        <f t="shared" ref="M515:M578" si="43">IF(B515=2021,D515,0)</f>
        <v>0</v>
      </c>
    </row>
    <row r="516" spans="1:13" x14ac:dyDescent="0.25">
      <c r="A516" s="3">
        <v>44141</v>
      </c>
      <c r="B516" s="9">
        <f t="shared" si="40"/>
        <v>2020</v>
      </c>
      <c r="C516" s="10">
        <v>1422</v>
      </c>
      <c r="D516">
        <v>3258.2666666666669</v>
      </c>
      <c r="E516">
        <f t="shared" si="39"/>
        <v>2.2913267698077826</v>
      </c>
      <c r="I516" s="3">
        <v>44141</v>
      </c>
      <c r="J516" s="10">
        <v>1422</v>
      </c>
      <c r="K516">
        <f t="shared" si="41"/>
        <v>0</v>
      </c>
      <c r="L516">
        <f t="shared" si="42"/>
        <v>3258.2666666666669</v>
      </c>
      <c r="M516">
        <f t="shared" si="43"/>
        <v>0</v>
      </c>
    </row>
    <row r="517" spans="1:13" x14ac:dyDescent="0.25">
      <c r="A517" s="3">
        <v>44142</v>
      </c>
      <c r="B517" s="9">
        <f t="shared" si="40"/>
        <v>2020</v>
      </c>
      <c r="C517" s="10">
        <v>1572</v>
      </c>
      <c r="D517">
        <v>3599.2666666666669</v>
      </c>
      <c r="E517">
        <f t="shared" ref="E517:E580" si="44">D517/C517</f>
        <v>2.2896098388464803</v>
      </c>
      <c r="I517" s="3">
        <v>44142</v>
      </c>
      <c r="J517" s="10">
        <v>1572</v>
      </c>
      <c r="K517">
        <f t="shared" si="41"/>
        <v>0</v>
      </c>
      <c r="L517">
        <f t="shared" si="42"/>
        <v>3599.2666666666669</v>
      </c>
      <c r="M517">
        <f t="shared" si="43"/>
        <v>0</v>
      </c>
    </row>
    <row r="518" spans="1:13" x14ac:dyDescent="0.25">
      <c r="A518" s="3">
        <v>44143</v>
      </c>
      <c r="B518" s="9">
        <f t="shared" si="40"/>
        <v>2020</v>
      </c>
      <c r="C518" s="10">
        <v>1287</v>
      </c>
      <c r="D518">
        <v>3025.2666666666669</v>
      </c>
      <c r="E518">
        <f t="shared" si="44"/>
        <v>2.3506345506345507</v>
      </c>
      <c r="I518" s="3">
        <v>44143</v>
      </c>
      <c r="J518" s="10">
        <v>1287</v>
      </c>
      <c r="K518">
        <f t="shared" si="41"/>
        <v>0</v>
      </c>
      <c r="L518">
        <f t="shared" si="42"/>
        <v>3025.2666666666669</v>
      </c>
      <c r="M518">
        <f t="shared" si="43"/>
        <v>0</v>
      </c>
    </row>
    <row r="519" spans="1:13" x14ac:dyDescent="0.25">
      <c r="A519" s="3">
        <v>44144</v>
      </c>
      <c r="B519" s="9">
        <f t="shared" si="40"/>
        <v>2020</v>
      </c>
      <c r="C519" s="10">
        <v>1141</v>
      </c>
      <c r="D519">
        <v>2747.2666666666669</v>
      </c>
      <c r="E519">
        <f t="shared" si="44"/>
        <v>2.4077709611451943</v>
      </c>
      <c r="I519" s="3">
        <v>44144</v>
      </c>
      <c r="J519" s="10">
        <v>1141</v>
      </c>
      <c r="K519">
        <f t="shared" si="41"/>
        <v>0</v>
      </c>
      <c r="L519">
        <f t="shared" si="42"/>
        <v>2747.2666666666669</v>
      </c>
      <c r="M519">
        <f t="shared" si="43"/>
        <v>0</v>
      </c>
    </row>
    <row r="520" spans="1:13" x14ac:dyDescent="0.25">
      <c r="A520" s="3">
        <v>44145</v>
      </c>
      <c r="B520" s="9">
        <f t="shared" si="40"/>
        <v>2020</v>
      </c>
      <c r="C520" s="10">
        <v>1375</v>
      </c>
      <c r="D520">
        <v>3329.2666666666669</v>
      </c>
      <c r="E520">
        <f t="shared" si="44"/>
        <v>2.4212848484848486</v>
      </c>
      <c r="I520" s="3">
        <v>44145</v>
      </c>
      <c r="J520" s="10">
        <v>1375</v>
      </c>
      <c r="K520">
        <f t="shared" si="41"/>
        <v>0</v>
      </c>
      <c r="L520">
        <f t="shared" si="42"/>
        <v>3329.2666666666669</v>
      </c>
      <c r="M520">
        <f t="shared" si="43"/>
        <v>0</v>
      </c>
    </row>
    <row r="521" spans="1:13" x14ac:dyDescent="0.25">
      <c r="A521" s="3">
        <v>44146</v>
      </c>
      <c r="B521" s="9">
        <f t="shared" si="40"/>
        <v>2020</v>
      </c>
      <c r="C521" s="10">
        <v>1046</v>
      </c>
      <c r="D521">
        <v>3778.2666666666669</v>
      </c>
      <c r="E521">
        <f t="shared" si="44"/>
        <v>3.6121096239643085</v>
      </c>
      <c r="I521" s="3">
        <v>44146</v>
      </c>
      <c r="J521" s="10">
        <v>1046</v>
      </c>
      <c r="K521">
        <f t="shared" si="41"/>
        <v>0</v>
      </c>
      <c r="L521">
        <f t="shared" si="42"/>
        <v>3778.2666666666669</v>
      </c>
      <c r="M521">
        <f t="shared" si="43"/>
        <v>0</v>
      </c>
    </row>
    <row r="522" spans="1:13" x14ac:dyDescent="0.25">
      <c r="A522" s="3">
        <v>44147</v>
      </c>
      <c r="B522" s="9">
        <f t="shared" si="40"/>
        <v>2020</v>
      </c>
      <c r="C522" s="10">
        <v>1099</v>
      </c>
      <c r="D522">
        <v>3513.2666666666669</v>
      </c>
      <c r="E522">
        <f t="shared" si="44"/>
        <v>3.196784956020625</v>
      </c>
      <c r="I522" s="3">
        <v>44147</v>
      </c>
      <c r="J522" s="10">
        <v>1099</v>
      </c>
      <c r="K522">
        <f t="shared" si="41"/>
        <v>0</v>
      </c>
      <c r="L522">
        <f t="shared" si="42"/>
        <v>3513.2666666666669</v>
      </c>
      <c r="M522">
        <f t="shared" si="43"/>
        <v>0</v>
      </c>
    </row>
    <row r="523" spans="1:13" x14ac:dyDescent="0.25">
      <c r="A523" s="3">
        <v>44148</v>
      </c>
      <c r="B523" s="9">
        <f t="shared" si="40"/>
        <v>2020</v>
      </c>
      <c r="C523" s="10">
        <v>1345</v>
      </c>
      <c r="D523">
        <v>4377.2666666666664</v>
      </c>
      <c r="E523">
        <f t="shared" si="44"/>
        <v>3.2544733581164804</v>
      </c>
      <c r="I523" s="3">
        <v>44148</v>
      </c>
      <c r="J523" s="10">
        <v>1345</v>
      </c>
      <c r="K523">
        <f t="shared" si="41"/>
        <v>0</v>
      </c>
      <c r="L523">
        <f t="shared" si="42"/>
        <v>4377.2666666666664</v>
      </c>
      <c r="M523">
        <f t="shared" si="43"/>
        <v>0</v>
      </c>
    </row>
    <row r="524" spans="1:13" x14ac:dyDescent="0.25">
      <c r="A524" s="3">
        <v>44149</v>
      </c>
      <c r="B524" s="9">
        <f t="shared" si="40"/>
        <v>2020</v>
      </c>
      <c r="C524" s="10">
        <v>1686</v>
      </c>
      <c r="D524">
        <v>4795.2666666666664</v>
      </c>
      <c r="E524">
        <f t="shared" si="44"/>
        <v>2.8441676551996835</v>
      </c>
      <c r="I524" s="3">
        <v>44149</v>
      </c>
      <c r="J524" s="10">
        <v>1686</v>
      </c>
      <c r="K524">
        <f t="shared" si="41"/>
        <v>0</v>
      </c>
      <c r="L524">
        <f t="shared" si="42"/>
        <v>4795.2666666666664</v>
      </c>
      <c r="M524">
        <f t="shared" si="43"/>
        <v>0</v>
      </c>
    </row>
    <row r="525" spans="1:13" x14ac:dyDescent="0.25">
      <c r="A525" s="3">
        <v>44150</v>
      </c>
      <c r="B525" s="9">
        <f t="shared" si="40"/>
        <v>2020</v>
      </c>
      <c r="C525" s="10">
        <v>1143</v>
      </c>
      <c r="D525">
        <v>836.26666666666665</v>
      </c>
      <c r="E525">
        <f t="shared" si="44"/>
        <v>0.73164187809857095</v>
      </c>
      <c r="I525" s="3">
        <v>44150</v>
      </c>
      <c r="J525" s="10">
        <v>1143</v>
      </c>
      <c r="K525">
        <f t="shared" si="41"/>
        <v>0</v>
      </c>
      <c r="L525">
        <f t="shared" si="42"/>
        <v>836.26666666666665</v>
      </c>
      <c r="M525">
        <f t="shared" si="43"/>
        <v>0</v>
      </c>
    </row>
    <row r="526" spans="1:13" x14ac:dyDescent="0.25">
      <c r="A526" s="3">
        <v>44151</v>
      </c>
      <c r="B526" s="9">
        <f t="shared" si="40"/>
        <v>2020</v>
      </c>
      <c r="C526" s="10">
        <v>860</v>
      </c>
      <c r="D526">
        <v>731.26666666666665</v>
      </c>
      <c r="E526">
        <f t="shared" si="44"/>
        <v>0.85031007751937981</v>
      </c>
      <c r="I526" s="3">
        <v>44151</v>
      </c>
      <c r="J526" s="10">
        <v>860</v>
      </c>
      <c r="K526">
        <f t="shared" si="41"/>
        <v>0</v>
      </c>
      <c r="L526">
        <f t="shared" si="42"/>
        <v>731.26666666666665</v>
      </c>
      <c r="M526">
        <f t="shared" si="43"/>
        <v>0</v>
      </c>
    </row>
    <row r="527" spans="1:13" x14ac:dyDescent="0.25">
      <c r="A527" s="3">
        <v>44152</v>
      </c>
      <c r="B527" s="9">
        <f t="shared" si="40"/>
        <v>2020</v>
      </c>
      <c r="C527" s="10">
        <v>709</v>
      </c>
      <c r="D527">
        <v>494.26666666666665</v>
      </c>
      <c r="E527">
        <f t="shared" si="44"/>
        <v>0.69713211095439587</v>
      </c>
      <c r="I527" s="3">
        <v>44152</v>
      </c>
      <c r="J527" s="10">
        <v>709</v>
      </c>
      <c r="K527">
        <f t="shared" si="41"/>
        <v>0</v>
      </c>
      <c r="L527">
        <f t="shared" si="42"/>
        <v>494.26666666666665</v>
      </c>
      <c r="M527">
        <f t="shared" si="43"/>
        <v>0</v>
      </c>
    </row>
    <row r="528" spans="1:13" x14ac:dyDescent="0.25">
      <c r="A528" s="3">
        <v>44153</v>
      </c>
      <c r="B528" s="9">
        <f t="shared" si="40"/>
        <v>2020</v>
      </c>
      <c r="C528" s="10">
        <v>710</v>
      </c>
      <c r="D528">
        <v>626.26666666666665</v>
      </c>
      <c r="E528">
        <f t="shared" si="44"/>
        <v>0.88206572769953051</v>
      </c>
      <c r="I528" s="3">
        <v>44153</v>
      </c>
      <c r="J528" s="10">
        <v>710</v>
      </c>
      <c r="K528">
        <f t="shared" si="41"/>
        <v>0</v>
      </c>
      <c r="L528">
        <f t="shared" si="42"/>
        <v>626.26666666666665</v>
      </c>
      <c r="M528">
        <f t="shared" si="43"/>
        <v>0</v>
      </c>
    </row>
    <row r="529" spans="1:13" x14ac:dyDescent="0.25">
      <c r="A529" s="3">
        <v>44154</v>
      </c>
      <c r="B529" s="9">
        <f t="shared" si="40"/>
        <v>2020</v>
      </c>
      <c r="C529" s="10">
        <v>741</v>
      </c>
      <c r="D529">
        <v>644.26666666666665</v>
      </c>
      <c r="E529">
        <f t="shared" si="44"/>
        <v>0.86945569050832205</v>
      </c>
      <c r="I529" s="3">
        <v>44154</v>
      </c>
      <c r="J529" s="10">
        <v>741</v>
      </c>
      <c r="K529">
        <f t="shared" si="41"/>
        <v>0</v>
      </c>
      <c r="L529">
        <f t="shared" si="42"/>
        <v>644.26666666666665</v>
      </c>
      <c r="M529">
        <f t="shared" si="43"/>
        <v>0</v>
      </c>
    </row>
    <row r="530" spans="1:13" x14ac:dyDescent="0.25">
      <c r="A530" s="3">
        <v>44155</v>
      </c>
      <c r="B530" s="9">
        <f t="shared" si="40"/>
        <v>2020</v>
      </c>
      <c r="C530" s="10">
        <v>1012</v>
      </c>
      <c r="D530">
        <v>740.26666666666665</v>
      </c>
      <c r="E530">
        <f t="shared" si="44"/>
        <v>0.73148880105401848</v>
      </c>
      <c r="I530" s="3">
        <v>44155</v>
      </c>
      <c r="J530" s="10">
        <v>1012</v>
      </c>
      <c r="K530">
        <f t="shared" si="41"/>
        <v>0</v>
      </c>
      <c r="L530">
        <f t="shared" si="42"/>
        <v>740.26666666666665</v>
      </c>
      <c r="M530">
        <f t="shared" si="43"/>
        <v>0</v>
      </c>
    </row>
    <row r="531" spans="1:13" x14ac:dyDescent="0.25">
      <c r="A531" s="3">
        <v>44156</v>
      </c>
      <c r="B531" s="9">
        <f t="shared" si="40"/>
        <v>2020</v>
      </c>
      <c r="C531" s="10">
        <v>1181</v>
      </c>
      <c r="D531">
        <v>915.26666666666665</v>
      </c>
      <c r="E531">
        <f t="shared" si="44"/>
        <v>0.77499294383290995</v>
      </c>
      <c r="I531" s="3">
        <v>44156</v>
      </c>
      <c r="J531" s="10">
        <v>1181</v>
      </c>
      <c r="K531">
        <f t="shared" si="41"/>
        <v>0</v>
      </c>
      <c r="L531">
        <f t="shared" si="42"/>
        <v>915.26666666666665</v>
      </c>
      <c r="M531">
        <f t="shared" si="43"/>
        <v>0</v>
      </c>
    </row>
    <row r="532" spans="1:13" x14ac:dyDescent="0.25">
      <c r="A532" s="3">
        <v>44157</v>
      </c>
      <c r="B532" s="9">
        <f t="shared" si="40"/>
        <v>2020</v>
      </c>
      <c r="C532" s="10">
        <v>963</v>
      </c>
      <c r="D532">
        <v>799.26666666666665</v>
      </c>
      <c r="E532">
        <f t="shared" si="44"/>
        <v>0.82997577016268609</v>
      </c>
      <c r="I532" s="3">
        <v>44157</v>
      </c>
      <c r="J532" s="10">
        <v>963</v>
      </c>
      <c r="K532">
        <f t="shared" si="41"/>
        <v>0</v>
      </c>
      <c r="L532">
        <f t="shared" si="42"/>
        <v>799.26666666666665</v>
      </c>
      <c r="M532">
        <f t="shared" si="43"/>
        <v>0</v>
      </c>
    </row>
    <row r="533" spans="1:13" x14ac:dyDescent="0.25">
      <c r="A533" s="3">
        <v>44158</v>
      </c>
      <c r="B533" s="9">
        <f t="shared" si="40"/>
        <v>2020</v>
      </c>
      <c r="C533" s="10">
        <v>769</v>
      </c>
      <c r="D533">
        <v>512.26666666666665</v>
      </c>
      <c r="E533">
        <f t="shared" si="44"/>
        <v>0.66614651061985264</v>
      </c>
      <c r="I533" s="3">
        <v>44158</v>
      </c>
      <c r="J533" s="10">
        <v>769</v>
      </c>
      <c r="K533">
        <f t="shared" si="41"/>
        <v>0</v>
      </c>
      <c r="L533">
        <f t="shared" si="42"/>
        <v>512.26666666666665</v>
      </c>
      <c r="M533">
        <f t="shared" si="43"/>
        <v>0</v>
      </c>
    </row>
    <row r="534" spans="1:13" x14ac:dyDescent="0.25">
      <c r="A534" s="3">
        <v>44159</v>
      </c>
      <c r="B534" s="9">
        <f t="shared" si="40"/>
        <v>2020</v>
      </c>
      <c r="C534" s="10">
        <v>683</v>
      </c>
      <c r="D534">
        <v>635.26666666666665</v>
      </c>
      <c r="E534">
        <f t="shared" si="44"/>
        <v>0.93011224987798924</v>
      </c>
      <c r="I534" s="3">
        <v>44159</v>
      </c>
      <c r="J534" s="10">
        <v>683</v>
      </c>
      <c r="K534">
        <f t="shared" si="41"/>
        <v>0</v>
      </c>
      <c r="L534">
        <f t="shared" si="42"/>
        <v>635.26666666666665</v>
      </c>
      <c r="M534">
        <f t="shared" si="43"/>
        <v>0</v>
      </c>
    </row>
    <row r="535" spans="1:13" x14ac:dyDescent="0.25">
      <c r="A535" s="3">
        <v>44160</v>
      </c>
      <c r="B535" s="9">
        <f t="shared" si="40"/>
        <v>2020</v>
      </c>
      <c r="C535" s="10">
        <v>656</v>
      </c>
      <c r="D535">
        <v>561.26666666666665</v>
      </c>
      <c r="E535">
        <f t="shared" si="44"/>
        <v>0.85558943089430894</v>
      </c>
      <c r="I535" s="3">
        <v>44160</v>
      </c>
      <c r="J535" s="10">
        <v>656</v>
      </c>
      <c r="K535">
        <f t="shared" si="41"/>
        <v>0</v>
      </c>
      <c r="L535">
        <f t="shared" si="42"/>
        <v>561.26666666666665</v>
      </c>
      <c r="M535">
        <f t="shared" si="43"/>
        <v>0</v>
      </c>
    </row>
    <row r="536" spans="1:13" x14ac:dyDescent="0.25">
      <c r="A536" s="3">
        <v>44161</v>
      </c>
      <c r="B536" s="9">
        <f t="shared" si="40"/>
        <v>2020</v>
      </c>
      <c r="C536" s="10">
        <v>794</v>
      </c>
      <c r="D536">
        <v>642.26666666666665</v>
      </c>
      <c r="E536">
        <f t="shared" si="44"/>
        <v>0.80890008396305624</v>
      </c>
      <c r="I536" s="3">
        <v>44161</v>
      </c>
      <c r="J536" s="10">
        <v>794</v>
      </c>
      <c r="K536">
        <f t="shared" si="41"/>
        <v>0</v>
      </c>
      <c r="L536">
        <f t="shared" si="42"/>
        <v>642.26666666666665</v>
      </c>
      <c r="M536">
        <f t="shared" si="43"/>
        <v>0</v>
      </c>
    </row>
    <row r="537" spans="1:13" x14ac:dyDescent="0.25">
      <c r="A537" s="3">
        <v>44162</v>
      </c>
      <c r="B537" s="9">
        <f t="shared" si="40"/>
        <v>2020</v>
      </c>
      <c r="C537" s="10">
        <v>1061</v>
      </c>
      <c r="D537">
        <v>726.26666666666665</v>
      </c>
      <c r="E537">
        <f t="shared" si="44"/>
        <v>0.68451146716933708</v>
      </c>
      <c r="I537" s="3">
        <v>44162</v>
      </c>
      <c r="J537" s="10">
        <v>1061</v>
      </c>
      <c r="K537">
        <f t="shared" si="41"/>
        <v>0</v>
      </c>
      <c r="L537">
        <f t="shared" si="42"/>
        <v>726.26666666666665</v>
      </c>
      <c r="M537">
        <f t="shared" si="43"/>
        <v>0</v>
      </c>
    </row>
    <row r="538" spans="1:13" x14ac:dyDescent="0.25">
      <c r="A538" s="3">
        <v>44163</v>
      </c>
      <c r="B538" s="9">
        <f t="shared" si="40"/>
        <v>2020</v>
      </c>
      <c r="C538" s="10">
        <v>1246</v>
      </c>
      <c r="D538">
        <v>858.26666666666665</v>
      </c>
      <c r="E538">
        <f t="shared" si="44"/>
        <v>0.68881754949170682</v>
      </c>
      <c r="I538" s="3">
        <v>44163</v>
      </c>
      <c r="J538" s="10">
        <v>1246</v>
      </c>
      <c r="K538">
        <f t="shared" si="41"/>
        <v>0</v>
      </c>
      <c r="L538">
        <f t="shared" si="42"/>
        <v>858.26666666666665</v>
      </c>
      <c r="M538">
        <f t="shared" si="43"/>
        <v>0</v>
      </c>
    </row>
    <row r="539" spans="1:13" x14ac:dyDescent="0.25">
      <c r="A539" s="3">
        <v>44164</v>
      </c>
      <c r="B539" s="9">
        <f t="shared" si="40"/>
        <v>2020</v>
      </c>
      <c r="C539" s="10">
        <v>960</v>
      </c>
      <c r="D539">
        <v>697.26666666666665</v>
      </c>
      <c r="E539">
        <f t="shared" si="44"/>
        <v>0.72631944444444441</v>
      </c>
      <c r="I539" s="3">
        <v>44164</v>
      </c>
      <c r="J539" s="10">
        <v>960</v>
      </c>
      <c r="K539">
        <f t="shared" si="41"/>
        <v>0</v>
      </c>
      <c r="L539">
        <f t="shared" si="42"/>
        <v>697.26666666666665</v>
      </c>
      <c r="M539">
        <f t="shared" si="43"/>
        <v>0</v>
      </c>
    </row>
    <row r="540" spans="1:13" x14ac:dyDescent="0.25">
      <c r="A540" s="3">
        <v>44165</v>
      </c>
      <c r="B540" s="9">
        <f t="shared" si="40"/>
        <v>2020</v>
      </c>
      <c r="C540" s="10">
        <v>785</v>
      </c>
      <c r="D540">
        <v>389.26666666666665</v>
      </c>
      <c r="E540">
        <f t="shared" si="44"/>
        <v>0.49588110403397023</v>
      </c>
      <c r="I540" s="3">
        <v>44165</v>
      </c>
      <c r="J540" s="10">
        <v>785</v>
      </c>
      <c r="K540">
        <f t="shared" si="41"/>
        <v>0</v>
      </c>
      <c r="L540">
        <f t="shared" si="42"/>
        <v>389.26666666666665</v>
      </c>
      <c r="M540">
        <f t="shared" si="43"/>
        <v>0</v>
      </c>
    </row>
    <row r="541" spans="1:13" x14ac:dyDescent="0.25">
      <c r="A541" s="3">
        <v>44166</v>
      </c>
      <c r="B541" s="9">
        <f t="shared" si="40"/>
        <v>2020</v>
      </c>
      <c r="C541" s="10">
        <v>806</v>
      </c>
      <c r="D541">
        <v>378.54838709677421</v>
      </c>
      <c r="E541">
        <f t="shared" si="44"/>
        <v>0.46966301128632038</v>
      </c>
      <c r="I541" s="3">
        <v>44166</v>
      </c>
      <c r="J541" s="10">
        <v>806</v>
      </c>
      <c r="K541">
        <f t="shared" si="41"/>
        <v>0</v>
      </c>
      <c r="L541">
        <f t="shared" si="42"/>
        <v>378.54838709677421</v>
      </c>
      <c r="M541">
        <f t="shared" si="43"/>
        <v>0</v>
      </c>
    </row>
    <row r="542" spans="1:13" x14ac:dyDescent="0.25">
      <c r="A542" s="3">
        <v>44167</v>
      </c>
      <c r="B542" s="9">
        <f t="shared" si="40"/>
        <v>2020</v>
      </c>
      <c r="C542" s="10">
        <v>1143</v>
      </c>
      <c r="D542">
        <v>584.54838709677415</v>
      </c>
      <c r="E542">
        <f t="shared" si="44"/>
        <v>0.51141591172071232</v>
      </c>
      <c r="I542" s="3">
        <v>44167</v>
      </c>
      <c r="J542" s="10">
        <v>1143</v>
      </c>
      <c r="K542">
        <f t="shared" si="41"/>
        <v>0</v>
      </c>
      <c r="L542">
        <f t="shared" si="42"/>
        <v>584.54838709677415</v>
      </c>
      <c r="M542">
        <f t="shared" si="43"/>
        <v>0</v>
      </c>
    </row>
    <row r="543" spans="1:13" x14ac:dyDescent="0.25">
      <c r="A543" s="3">
        <v>44168</v>
      </c>
      <c r="B543" s="9">
        <f t="shared" si="40"/>
        <v>2020</v>
      </c>
      <c r="C543" s="10">
        <v>1562</v>
      </c>
      <c r="D543">
        <v>607.54838709677415</v>
      </c>
      <c r="E543">
        <f t="shared" si="44"/>
        <v>0.38895543348064926</v>
      </c>
      <c r="I543" s="3">
        <v>44168</v>
      </c>
      <c r="J543" s="10">
        <v>1562</v>
      </c>
      <c r="K543">
        <f t="shared" si="41"/>
        <v>0</v>
      </c>
      <c r="L543">
        <f t="shared" si="42"/>
        <v>607.54838709677415</v>
      </c>
      <c r="M543">
        <f t="shared" si="43"/>
        <v>0</v>
      </c>
    </row>
    <row r="544" spans="1:13" x14ac:dyDescent="0.25">
      <c r="A544" s="3">
        <v>44169</v>
      </c>
      <c r="B544" s="9">
        <f t="shared" si="40"/>
        <v>2020</v>
      </c>
      <c r="C544" s="10">
        <v>2140</v>
      </c>
      <c r="D544">
        <v>664.54838709677415</v>
      </c>
      <c r="E544">
        <f t="shared" si="44"/>
        <v>0.31053662948447391</v>
      </c>
      <c r="I544" s="3">
        <v>44169</v>
      </c>
      <c r="J544" s="10">
        <v>2140</v>
      </c>
      <c r="K544">
        <f t="shared" si="41"/>
        <v>0</v>
      </c>
      <c r="L544">
        <f t="shared" si="42"/>
        <v>664.54838709677415</v>
      </c>
      <c r="M544">
        <f t="shared" si="43"/>
        <v>0</v>
      </c>
    </row>
    <row r="545" spans="1:13" x14ac:dyDescent="0.25">
      <c r="A545" s="3">
        <v>44170</v>
      </c>
      <c r="B545" s="9">
        <f t="shared" si="40"/>
        <v>2020</v>
      </c>
      <c r="C545" s="10">
        <v>2918</v>
      </c>
      <c r="D545">
        <v>1123.5483870967741</v>
      </c>
      <c r="E545">
        <f t="shared" si="44"/>
        <v>0.38504057131486435</v>
      </c>
      <c r="I545" s="3">
        <v>44170</v>
      </c>
      <c r="J545" s="10">
        <v>2918</v>
      </c>
      <c r="K545">
        <f t="shared" si="41"/>
        <v>0</v>
      </c>
      <c r="L545">
        <f t="shared" si="42"/>
        <v>1123.5483870967741</v>
      </c>
      <c r="M545">
        <f t="shared" si="43"/>
        <v>0</v>
      </c>
    </row>
    <row r="546" spans="1:13" x14ac:dyDescent="0.25">
      <c r="A546" s="3">
        <v>44171</v>
      </c>
      <c r="B546" s="9">
        <f t="shared" si="40"/>
        <v>2020</v>
      </c>
      <c r="C546" s="10">
        <v>2164</v>
      </c>
      <c r="D546">
        <v>871.54838709677415</v>
      </c>
      <c r="E546">
        <f t="shared" si="44"/>
        <v>0.40274879255858326</v>
      </c>
      <c r="I546" s="3">
        <v>44171</v>
      </c>
      <c r="J546" s="10">
        <v>2164</v>
      </c>
      <c r="K546">
        <f t="shared" si="41"/>
        <v>0</v>
      </c>
      <c r="L546">
        <f t="shared" si="42"/>
        <v>871.54838709677415</v>
      </c>
      <c r="M546">
        <f t="shared" si="43"/>
        <v>0</v>
      </c>
    </row>
    <row r="547" spans="1:13" x14ac:dyDescent="0.25">
      <c r="A547" s="3">
        <v>44172</v>
      </c>
      <c r="B547" s="9">
        <f t="shared" si="40"/>
        <v>2020</v>
      </c>
      <c r="C547" s="10">
        <v>1372</v>
      </c>
      <c r="D547">
        <v>501.54838709677421</v>
      </c>
      <c r="E547">
        <f t="shared" si="44"/>
        <v>0.3655600489043544</v>
      </c>
      <c r="I547" s="3">
        <v>44172</v>
      </c>
      <c r="J547" s="10">
        <v>1372</v>
      </c>
      <c r="K547">
        <f t="shared" si="41"/>
        <v>0</v>
      </c>
      <c r="L547">
        <f t="shared" si="42"/>
        <v>501.54838709677421</v>
      </c>
      <c r="M547">
        <f t="shared" si="43"/>
        <v>0</v>
      </c>
    </row>
    <row r="548" spans="1:13" x14ac:dyDescent="0.25">
      <c r="A548" s="3">
        <v>44173</v>
      </c>
      <c r="B548" s="9">
        <f t="shared" si="40"/>
        <v>2020</v>
      </c>
      <c r="C548" s="10">
        <v>1453</v>
      </c>
      <c r="D548">
        <v>598.54838709677415</v>
      </c>
      <c r="E548">
        <f t="shared" si="44"/>
        <v>0.4119397020624736</v>
      </c>
      <c r="I548" s="3">
        <v>44173</v>
      </c>
      <c r="J548" s="10">
        <v>1453</v>
      </c>
      <c r="K548">
        <f t="shared" si="41"/>
        <v>0</v>
      </c>
      <c r="L548">
        <f t="shared" si="42"/>
        <v>598.54838709677415</v>
      </c>
      <c r="M548">
        <f t="shared" si="43"/>
        <v>0</v>
      </c>
    </row>
    <row r="549" spans="1:13" x14ac:dyDescent="0.25">
      <c r="A549" s="3">
        <v>44174</v>
      </c>
      <c r="B549" s="9">
        <f t="shared" si="40"/>
        <v>2020</v>
      </c>
      <c r="C549" s="10">
        <v>1599</v>
      </c>
      <c r="D549">
        <v>533.54838709677415</v>
      </c>
      <c r="E549">
        <f t="shared" si="44"/>
        <v>0.33367628961649415</v>
      </c>
      <c r="I549" s="3">
        <v>44174</v>
      </c>
      <c r="J549" s="10">
        <v>1599</v>
      </c>
      <c r="K549">
        <f t="shared" si="41"/>
        <v>0</v>
      </c>
      <c r="L549">
        <f t="shared" si="42"/>
        <v>533.54838709677415</v>
      </c>
      <c r="M549">
        <f t="shared" si="43"/>
        <v>0</v>
      </c>
    </row>
    <row r="550" spans="1:13" x14ac:dyDescent="0.25">
      <c r="A550" s="3">
        <v>44175</v>
      </c>
      <c r="B550" s="9">
        <f t="shared" si="40"/>
        <v>2020</v>
      </c>
      <c r="C550" s="10">
        <v>1837</v>
      </c>
      <c r="D550">
        <v>648.54838709677415</v>
      </c>
      <c r="E550">
        <f t="shared" si="44"/>
        <v>0.35304757054805341</v>
      </c>
      <c r="I550" s="3">
        <v>44175</v>
      </c>
      <c r="J550" s="10">
        <v>1837</v>
      </c>
      <c r="K550">
        <f t="shared" si="41"/>
        <v>0</v>
      </c>
      <c r="L550">
        <f t="shared" si="42"/>
        <v>648.54838709677415</v>
      </c>
      <c r="M550">
        <f t="shared" si="43"/>
        <v>0</v>
      </c>
    </row>
    <row r="551" spans="1:13" x14ac:dyDescent="0.25">
      <c r="A551" s="3">
        <v>44176</v>
      </c>
      <c r="B551" s="9">
        <f t="shared" si="40"/>
        <v>2020</v>
      </c>
      <c r="C551" s="10">
        <v>2992</v>
      </c>
      <c r="D551">
        <v>878.54838709677415</v>
      </c>
      <c r="E551">
        <f t="shared" si="44"/>
        <v>0.29363248231844058</v>
      </c>
      <c r="I551" s="3">
        <v>44176</v>
      </c>
      <c r="J551" s="10">
        <v>2992</v>
      </c>
      <c r="K551">
        <f t="shared" si="41"/>
        <v>0</v>
      </c>
      <c r="L551">
        <f t="shared" si="42"/>
        <v>878.54838709677415</v>
      </c>
      <c r="M551">
        <f t="shared" si="43"/>
        <v>0</v>
      </c>
    </row>
    <row r="552" spans="1:13" x14ac:dyDescent="0.25">
      <c r="A552" s="3">
        <v>44177</v>
      </c>
      <c r="B552" s="9">
        <f t="shared" si="40"/>
        <v>2020</v>
      </c>
      <c r="C552" s="10">
        <v>3640</v>
      </c>
      <c r="D552">
        <v>967.54838709677415</v>
      </c>
      <c r="E552">
        <f t="shared" si="44"/>
        <v>0.26580999645515774</v>
      </c>
      <c r="I552" s="3">
        <v>44177</v>
      </c>
      <c r="J552" s="10">
        <v>3640</v>
      </c>
      <c r="K552">
        <f t="shared" si="41"/>
        <v>0</v>
      </c>
      <c r="L552">
        <f t="shared" si="42"/>
        <v>967.54838709677415</v>
      </c>
      <c r="M552">
        <f t="shared" si="43"/>
        <v>0</v>
      </c>
    </row>
    <row r="553" spans="1:13" x14ac:dyDescent="0.25">
      <c r="A553" s="3">
        <v>44178</v>
      </c>
      <c r="B553" s="9">
        <f t="shared" si="40"/>
        <v>2020</v>
      </c>
      <c r="C553" s="10">
        <v>2760</v>
      </c>
      <c r="D553">
        <v>612.54838709677415</v>
      </c>
      <c r="E553">
        <f t="shared" si="44"/>
        <v>0.22193782141187468</v>
      </c>
      <c r="I553" s="3">
        <v>44178</v>
      </c>
      <c r="J553" s="10">
        <v>2760</v>
      </c>
      <c r="K553">
        <f t="shared" si="41"/>
        <v>0</v>
      </c>
      <c r="L553">
        <f t="shared" si="42"/>
        <v>612.54838709677415</v>
      </c>
      <c r="M553">
        <f t="shared" si="43"/>
        <v>0</v>
      </c>
    </row>
    <row r="554" spans="1:13" x14ac:dyDescent="0.25">
      <c r="A554" s="3">
        <v>44179</v>
      </c>
      <c r="B554" s="9">
        <f t="shared" si="40"/>
        <v>2020</v>
      </c>
      <c r="C554" s="10">
        <v>1800</v>
      </c>
      <c r="D554">
        <v>469.54838709677421</v>
      </c>
      <c r="E554">
        <f t="shared" si="44"/>
        <v>0.26086021505376344</v>
      </c>
      <c r="I554" s="3">
        <v>44179</v>
      </c>
      <c r="J554" s="10">
        <v>1800</v>
      </c>
      <c r="K554">
        <f t="shared" si="41"/>
        <v>0</v>
      </c>
      <c r="L554">
        <f t="shared" si="42"/>
        <v>469.54838709677421</v>
      </c>
      <c r="M554">
        <f t="shared" si="43"/>
        <v>0</v>
      </c>
    </row>
    <row r="555" spans="1:13" x14ac:dyDescent="0.25">
      <c r="A555" s="3">
        <v>44180</v>
      </c>
      <c r="B555" s="9">
        <f t="shared" si="40"/>
        <v>2020</v>
      </c>
      <c r="C555" s="10">
        <v>1817</v>
      </c>
      <c r="D555">
        <v>496.54838709677421</v>
      </c>
      <c r="E555">
        <f t="shared" si="44"/>
        <v>0.27327924441209367</v>
      </c>
      <c r="I555" s="3">
        <v>44180</v>
      </c>
      <c r="J555" s="10">
        <v>1817</v>
      </c>
      <c r="K555">
        <f t="shared" si="41"/>
        <v>0</v>
      </c>
      <c r="L555">
        <f t="shared" si="42"/>
        <v>496.54838709677421</v>
      </c>
      <c r="M555">
        <f t="shared" si="43"/>
        <v>0</v>
      </c>
    </row>
    <row r="556" spans="1:13" x14ac:dyDescent="0.25">
      <c r="A556" s="3">
        <v>44181</v>
      </c>
      <c r="B556" s="9">
        <f t="shared" si="40"/>
        <v>2020</v>
      </c>
      <c r="C556" s="10">
        <v>1438</v>
      </c>
      <c r="D556">
        <v>380.54838709677421</v>
      </c>
      <c r="E556">
        <f t="shared" si="44"/>
        <v>0.26463726501861906</v>
      </c>
      <c r="I556" s="3">
        <v>44181</v>
      </c>
      <c r="J556" s="10">
        <v>1438</v>
      </c>
      <c r="K556">
        <f t="shared" si="41"/>
        <v>0</v>
      </c>
      <c r="L556">
        <f t="shared" si="42"/>
        <v>380.54838709677421</v>
      </c>
      <c r="M556">
        <f t="shared" si="43"/>
        <v>0</v>
      </c>
    </row>
    <row r="557" spans="1:13" x14ac:dyDescent="0.25">
      <c r="A557" s="3">
        <v>44182</v>
      </c>
      <c r="B557" s="9">
        <f t="shared" si="40"/>
        <v>2020</v>
      </c>
      <c r="C557" s="10">
        <v>1340</v>
      </c>
      <c r="D557">
        <v>393.54838709677421</v>
      </c>
      <c r="E557">
        <f t="shared" si="44"/>
        <v>0.29369282619162257</v>
      </c>
      <c r="I557" s="3">
        <v>44182</v>
      </c>
      <c r="J557" s="10">
        <v>1340</v>
      </c>
      <c r="K557">
        <f t="shared" si="41"/>
        <v>0</v>
      </c>
      <c r="L557">
        <f t="shared" si="42"/>
        <v>393.54838709677421</v>
      </c>
      <c r="M557">
        <f t="shared" si="43"/>
        <v>0</v>
      </c>
    </row>
    <row r="558" spans="1:13" x14ac:dyDescent="0.25">
      <c r="A558" s="3">
        <v>44183</v>
      </c>
      <c r="B558" s="9">
        <f t="shared" si="40"/>
        <v>2020</v>
      </c>
      <c r="C558" s="10">
        <v>1746</v>
      </c>
      <c r="D558">
        <v>517.54838709677415</v>
      </c>
      <c r="E558">
        <f t="shared" si="44"/>
        <v>0.29641946569116501</v>
      </c>
      <c r="I558" s="3">
        <v>44183</v>
      </c>
      <c r="J558" s="10">
        <v>1746</v>
      </c>
      <c r="K558">
        <f t="shared" si="41"/>
        <v>0</v>
      </c>
      <c r="L558">
        <f t="shared" si="42"/>
        <v>517.54838709677415</v>
      </c>
      <c r="M558">
        <f t="shared" si="43"/>
        <v>0</v>
      </c>
    </row>
    <row r="559" spans="1:13" x14ac:dyDescent="0.25">
      <c r="A559" s="3">
        <v>44184</v>
      </c>
      <c r="B559" s="9">
        <f t="shared" si="40"/>
        <v>2020</v>
      </c>
      <c r="C559" s="10">
        <v>1985</v>
      </c>
      <c r="D559">
        <v>543.54838709677415</v>
      </c>
      <c r="E559">
        <f t="shared" si="44"/>
        <v>0.27382790281953356</v>
      </c>
      <c r="I559" s="3">
        <v>44184</v>
      </c>
      <c r="J559" s="10">
        <v>1985</v>
      </c>
      <c r="K559">
        <f t="shared" si="41"/>
        <v>0</v>
      </c>
      <c r="L559">
        <f t="shared" si="42"/>
        <v>543.54838709677415</v>
      </c>
      <c r="M559">
        <f t="shared" si="43"/>
        <v>0</v>
      </c>
    </row>
    <row r="560" spans="1:13" x14ac:dyDescent="0.25">
      <c r="A560" s="3">
        <v>44185</v>
      </c>
      <c r="B560" s="9">
        <f t="shared" si="40"/>
        <v>2020</v>
      </c>
      <c r="C560" s="10">
        <v>1398</v>
      </c>
      <c r="D560">
        <v>340.54838709677421</v>
      </c>
      <c r="E560">
        <f t="shared" si="44"/>
        <v>0.2435968434168628</v>
      </c>
      <c r="I560" s="3">
        <v>44185</v>
      </c>
      <c r="J560" s="10">
        <v>1398</v>
      </c>
      <c r="K560">
        <f t="shared" si="41"/>
        <v>0</v>
      </c>
      <c r="L560">
        <f t="shared" si="42"/>
        <v>340.54838709677421</v>
      </c>
      <c r="M560">
        <f t="shared" si="43"/>
        <v>0</v>
      </c>
    </row>
    <row r="561" spans="1:13" x14ac:dyDescent="0.25">
      <c r="A561" s="3">
        <v>44186</v>
      </c>
      <c r="B561" s="9">
        <f t="shared" si="40"/>
        <v>2020</v>
      </c>
      <c r="C561" s="10">
        <v>1220</v>
      </c>
      <c r="D561">
        <v>353.54838709677421</v>
      </c>
      <c r="E561">
        <f t="shared" si="44"/>
        <v>0.28979375991538869</v>
      </c>
      <c r="I561" s="3">
        <v>44186</v>
      </c>
      <c r="J561" s="10">
        <v>1220</v>
      </c>
      <c r="K561">
        <f t="shared" si="41"/>
        <v>0</v>
      </c>
      <c r="L561">
        <f t="shared" si="42"/>
        <v>353.54838709677421</v>
      </c>
      <c r="M561">
        <f t="shared" si="43"/>
        <v>0</v>
      </c>
    </row>
    <row r="562" spans="1:13" x14ac:dyDescent="0.25">
      <c r="A562" s="3">
        <v>44187</v>
      </c>
      <c r="B562" s="9">
        <f t="shared" si="40"/>
        <v>2020</v>
      </c>
      <c r="C562" s="10">
        <v>1205</v>
      </c>
      <c r="D562">
        <v>336.54838709677421</v>
      </c>
      <c r="E562">
        <f t="shared" si="44"/>
        <v>0.27929326730022758</v>
      </c>
      <c r="I562" s="3">
        <v>44187</v>
      </c>
      <c r="J562" s="10">
        <v>1205</v>
      </c>
      <c r="K562">
        <f t="shared" si="41"/>
        <v>0</v>
      </c>
      <c r="L562">
        <f t="shared" si="42"/>
        <v>336.54838709677421</v>
      </c>
      <c r="M562">
        <f t="shared" si="43"/>
        <v>0</v>
      </c>
    </row>
    <row r="563" spans="1:13" x14ac:dyDescent="0.25">
      <c r="A563" s="3">
        <v>44188</v>
      </c>
      <c r="B563" s="9">
        <f t="shared" si="40"/>
        <v>2020</v>
      </c>
      <c r="C563" s="10">
        <v>1299</v>
      </c>
      <c r="D563">
        <v>355.54838709677421</v>
      </c>
      <c r="E563">
        <f t="shared" si="44"/>
        <v>0.27370930492438356</v>
      </c>
      <c r="I563" s="3">
        <v>44188</v>
      </c>
      <c r="J563" s="10">
        <v>1299</v>
      </c>
      <c r="K563">
        <f t="shared" si="41"/>
        <v>0</v>
      </c>
      <c r="L563">
        <f t="shared" si="42"/>
        <v>355.54838709677421</v>
      </c>
      <c r="M563">
        <f t="shared" si="43"/>
        <v>0</v>
      </c>
    </row>
    <row r="564" spans="1:13" x14ac:dyDescent="0.25">
      <c r="A564" s="3">
        <v>44189</v>
      </c>
      <c r="B564" s="9">
        <f t="shared" si="40"/>
        <v>2020</v>
      </c>
      <c r="C564" s="10">
        <v>1772</v>
      </c>
      <c r="D564">
        <v>514.54838709677415</v>
      </c>
      <c r="E564">
        <f t="shared" si="44"/>
        <v>0.2903771936212044</v>
      </c>
      <c r="I564" s="3">
        <v>44189</v>
      </c>
      <c r="J564" s="10">
        <v>1772</v>
      </c>
      <c r="K564">
        <f t="shared" si="41"/>
        <v>0</v>
      </c>
      <c r="L564">
        <f t="shared" si="42"/>
        <v>514.54838709677415</v>
      </c>
      <c r="M564">
        <f t="shared" si="43"/>
        <v>0</v>
      </c>
    </row>
    <row r="565" spans="1:13" x14ac:dyDescent="0.25">
      <c r="A565" s="3">
        <v>44190</v>
      </c>
      <c r="B565" s="9">
        <f t="shared" si="40"/>
        <v>2020</v>
      </c>
      <c r="C565" s="10">
        <v>3476</v>
      </c>
      <c r="D565">
        <v>740.54838709677415</v>
      </c>
      <c r="E565">
        <f t="shared" si="44"/>
        <v>0.21304614128215596</v>
      </c>
      <c r="I565" s="3">
        <v>44190</v>
      </c>
      <c r="J565" s="10">
        <v>3476</v>
      </c>
      <c r="K565">
        <f t="shared" si="41"/>
        <v>0</v>
      </c>
      <c r="L565">
        <f t="shared" si="42"/>
        <v>740.54838709677415</v>
      </c>
      <c r="M565">
        <f t="shared" si="43"/>
        <v>0</v>
      </c>
    </row>
    <row r="566" spans="1:13" x14ac:dyDescent="0.25">
      <c r="A566" s="3">
        <v>44191</v>
      </c>
      <c r="B566" s="9">
        <f t="shared" si="40"/>
        <v>2020</v>
      </c>
      <c r="C566" s="10">
        <v>1646</v>
      </c>
      <c r="D566">
        <v>300.54838709677421</v>
      </c>
      <c r="E566">
        <f t="shared" si="44"/>
        <v>0.18259318778661859</v>
      </c>
      <c r="I566" s="3">
        <v>44191</v>
      </c>
      <c r="J566" s="10">
        <v>1646</v>
      </c>
      <c r="K566">
        <f t="shared" si="41"/>
        <v>0</v>
      </c>
      <c r="L566">
        <f t="shared" si="42"/>
        <v>300.54838709677421</v>
      </c>
      <c r="M566">
        <f t="shared" si="43"/>
        <v>0</v>
      </c>
    </row>
    <row r="567" spans="1:13" x14ac:dyDescent="0.25">
      <c r="A567" s="3">
        <v>44192</v>
      </c>
      <c r="B567" s="9">
        <f t="shared" si="40"/>
        <v>2020</v>
      </c>
      <c r="C567" s="10">
        <v>1232</v>
      </c>
      <c r="D567">
        <v>291.54838709677421</v>
      </c>
      <c r="E567">
        <f t="shared" si="44"/>
        <v>0.23664641809803103</v>
      </c>
      <c r="I567" s="3">
        <v>44192</v>
      </c>
      <c r="J567" s="10">
        <v>1232</v>
      </c>
      <c r="K567">
        <f t="shared" si="41"/>
        <v>0</v>
      </c>
      <c r="L567">
        <f t="shared" si="42"/>
        <v>291.54838709677421</v>
      </c>
      <c r="M567">
        <f t="shared" si="43"/>
        <v>0</v>
      </c>
    </row>
    <row r="568" spans="1:13" x14ac:dyDescent="0.25">
      <c r="A568" s="3">
        <v>44193</v>
      </c>
      <c r="B568" s="9">
        <f t="shared" si="40"/>
        <v>2020</v>
      </c>
      <c r="C568" s="10">
        <v>983</v>
      </c>
      <c r="D568">
        <v>344.54838709677421</v>
      </c>
      <c r="E568">
        <f t="shared" si="44"/>
        <v>0.35050700620221181</v>
      </c>
      <c r="I568" s="3">
        <v>44193</v>
      </c>
      <c r="J568" s="10">
        <v>983</v>
      </c>
      <c r="K568">
        <f t="shared" si="41"/>
        <v>0</v>
      </c>
      <c r="L568">
        <f t="shared" si="42"/>
        <v>344.54838709677421</v>
      </c>
      <c r="M568">
        <f t="shared" si="43"/>
        <v>0</v>
      </c>
    </row>
    <row r="569" spans="1:13" x14ac:dyDescent="0.25">
      <c r="A569" s="3">
        <v>44194</v>
      </c>
      <c r="B569" s="9">
        <f t="shared" si="40"/>
        <v>2020</v>
      </c>
      <c r="C569" s="10">
        <v>1048</v>
      </c>
      <c r="D569">
        <v>206.54838709677421</v>
      </c>
      <c r="E569">
        <f t="shared" si="44"/>
        <v>0.19708815562669293</v>
      </c>
      <c r="I569" s="3">
        <v>44194</v>
      </c>
      <c r="J569" s="10">
        <v>1048</v>
      </c>
      <c r="K569">
        <f t="shared" si="41"/>
        <v>0</v>
      </c>
      <c r="L569">
        <f t="shared" si="42"/>
        <v>206.54838709677421</v>
      </c>
      <c r="M569">
        <f t="shared" si="43"/>
        <v>0</v>
      </c>
    </row>
    <row r="570" spans="1:13" x14ac:dyDescent="0.25">
      <c r="A570" s="3">
        <v>44195</v>
      </c>
      <c r="B570" s="9">
        <f t="shared" si="40"/>
        <v>2020</v>
      </c>
      <c r="C570" s="10">
        <v>1045</v>
      </c>
      <c r="D570">
        <v>279.54838709677421</v>
      </c>
      <c r="E570">
        <f t="shared" si="44"/>
        <v>0.26751041827442507</v>
      </c>
      <c r="I570" s="3">
        <v>44195</v>
      </c>
      <c r="J570" s="10">
        <v>1045</v>
      </c>
      <c r="K570">
        <f t="shared" si="41"/>
        <v>0</v>
      </c>
      <c r="L570">
        <f t="shared" si="42"/>
        <v>279.54838709677421</v>
      </c>
      <c r="M570">
        <f t="shared" si="43"/>
        <v>0</v>
      </c>
    </row>
    <row r="571" spans="1:13" x14ac:dyDescent="0.25">
      <c r="A571" s="3">
        <v>44196</v>
      </c>
      <c r="B571" s="9">
        <f t="shared" si="40"/>
        <v>2020</v>
      </c>
      <c r="C571" s="10">
        <v>1948</v>
      </c>
      <c r="D571">
        <v>312.54838709677421</v>
      </c>
      <c r="E571">
        <f t="shared" si="44"/>
        <v>0.16044578393058223</v>
      </c>
      <c r="I571" s="3">
        <v>44196</v>
      </c>
      <c r="J571" s="10">
        <v>1948</v>
      </c>
      <c r="K571">
        <f t="shared" si="41"/>
        <v>0</v>
      </c>
      <c r="L571">
        <f t="shared" si="42"/>
        <v>312.54838709677421</v>
      </c>
      <c r="M571">
        <f t="shared" si="43"/>
        <v>0</v>
      </c>
    </row>
    <row r="572" spans="1:13" x14ac:dyDescent="0.25">
      <c r="A572" s="3">
        <v>44197</v>
      </c>
      <c r="B572" s="9">
        <f t="shared" si="40"/>
        <v>2021</v>
      </c>
      <c r="C572" s="10">
        <v>1936</v>
      </c>
      <c r="D572">
        <v>110.2258064516129</v>
      </c>
      <c r="E572">
        <f t="shared" si="44"/>
        <v>5.6934817382031454E-2</v>
      </c>
      <c r="I572" s="3">
        <v>44197</v>
      </c>
      <c r="J572" s="10">
        <v>1936</v>
      </c>
      <c r="K572">
        <f t="shared" si="41"/>
        <v>0</v>
      </c>
      <c r="L572">
        <f t="shared" si="42"/>
        <v>0</v>
      </c>
      <c r="M572">
        <f t="shared" si="43"/>
        <v>110.2258064516129</v>
      </c>
    </row>
    <row r="573" spans="1:13" x14ac:dyDescent="0.25">
      <c r="A573" s="3">
        <v>44198</v>
      </c>
      <c r="B573" s="9">
        <f t="shared" si="40"/>
        <v>2021</v>
      </c>
      <c r="C573" s="10">
        <v>1015</v>
      </c>
      <c r="D573">
        <v>51.225806451612904</v>
      </c>
      <c r="E573">
        <f t="shared" si="44"/>
        <v>5.0468774829175278E-2</v>
      </c>
      <c r="I573" s="3">
        <v>44198</v>
      </c>
      <c r="J573" s="10">
        <v>1015</v>
      </c>
      <c r="K573">
        <f t="shared" si="41"/>
        <v>0</v>
      </c>
      <c r="L573">
        <f t="shared" si="42"/>
        <v>0</v>
      </c>
      <c r="M573">
        <f t="shared" si="43"/>
        <v>51.225806451612904</v>
      </c>
    </row>
    <row r="574" spans="1:13" x14ac:dyDescent="0.25">
      <c r="A574" s="3">
        <v>44199</v>
      </c>
      <c r="B574" s="9">
        <f t="shared" si="40"/>
        <v>2021</v>
      </c>
      <c r="C574" s="10">
        <v>1039</v>
      </c>
      <c r="D574">
        <v>42.225806451612904</v>
      </c>
      <c r="E574">
        <f t="shared" si="44"/>
        <v>4.0640814679126953E-2</v>
      </c>
      <c r="I574" s="3">
        <v>44199</v>
      </c>
      <c r="J574" s="10">
        <v>1039</v>
      </c>
      <c r="K574">
        <f t="shared" si="41"/>
        <v>0</v>
      </c>
      <c r="L574">
        <f t="shared" si="42"/>
        <v>0</v>
      </c>
      <c r="M574">
        <f t="shared" si="43"/>
        <v>42.225806451612904</v>
      </c>
    </row>
    <row r="575" spans="1:13" x14ac:dyDescent="0.25">
      <c r="A575" s="3">
        <v>44200</v>
      </c>
      <c r="B575" s="9">
        <f t="shared" si="40"/>
        <v>2021</v>
      </c>
      <c r="C575" s="10">
        <v>922</v>
      </c>
      <c r="D575">
        <v>51.225806451612904</v>
      </c>
      <c r="E575">
        <f t="shared" si="44"/>
        <v>5.5559443006087748E-2</v>
      </c>
      <c r="I575" s="3">
        <v>44200</v>
      </c>
      <c r="J575" s="10">
        <v>922</v>
      </c>
      <c r="K575">
        <f t="shared" si="41"/>
        <v>0</v>
      </c>
      <c r="L575">
        <f t="shared" si="42"/>
        <v>0</v>
      </c>
      <c r="M575">
        <f t="shared" si="43"/>
        <v>51.225806451612904</v>
      </c>
    </row>
    <row r="576" spans="1:13" x14ac:dyDescent="0.25">
      <c r="A576" s="3">
        <v>44201</v>
      </c>
      <c r="B576" s="9">
        <f t="shared" si="40"/>
        <v>2021</v>
      </c>
      <c r="C576" s="10">
        <v>838</v>
      </c>
      <c r="D576">
        <v>28.225806451612904</v>
      </c>
      <c r="E576">
        <f t="shared" si="44"/>
        <v>3.3682346600970053E-2</v>
      </c>
      <c r="I576" s="3">
        <v>44201</v>
      </c>
      <c r="J576" s="10">
        <v>838</v>
      </c>
      <c r="K576">
        <f t="shared" si="41"/>
        <v>0</v>
      </c>
      <c r="L576">
        <f t="shared" si="42"/>
        <v>0</v>
      </c>
      <c r="M576">
        <f t="shared" si="43"/>
        <v>28.225806451612904</v>
      </c>
    </row>
    <row r="577" spans="1:13" x14ac:dyDescent="0.25">
      <c r="A577" s="3">
        <v>44202</v>
      </c>
      <c r="B577" s="9">
        <f t="shared" si="40"/>
        <v>2021</v>
      </c>
      <c r="C577" s="10">
        <v>786</v>
      </c>
      <c r="D577">
        <v>23.225806451612904</v>
      </c>
      <c r="E577">
        <f t="shared" si="44"/>
        <v>2.9549372075843388E-2</v>
      </c>
      <c r="I577" s="3">
        <v>44202</v>
      </c>
      <c r="J577" s="10">
        <v>786</v>
      </c>
      <c r="K577">
        <f t="shared" si="41"/>
        <v>0</v>
      </c>
      <c r="L577">
        <f t="shared" si="42"/>
        <v>0</v>
      </c>
      <c r="M577">
        <f t="shared" si="43"/>
        <v>23.225806451612904</v>
      </c>
    </row>
    <row r="578" spans="1:13" x14ac:dyDescent="0.25">
      <c r="A578" s="3">
        <v>44203</v>
      </c>
      <c r="B578" s="9">
        <f t="shared" si="40"/>
        <v>2021</v>
      </c>
      <c r="C578" s="10">
        <v>814</v>
      </c>
      <c r="D578">
        <v>0</v>
      </c>
      <c r="E578">
        <f t="shared" si="44"/>
        <v>0</v>
      </c>
      <c r="I578" s="3">
        <v>44203</v>
      </c>
      <c r="J578" s="10">
        <v>814</v>
      </c>
      <c r="K578">
        <f t="shared" si="41"/>
        <v>0</v>
      </c>
      <c r="L578">
        <f t="shared" si="42"/>
        <v>0</v>
      </c>
      <c r="M578">
        <f t="shared" si="43"/>
        <v>0</v>
      </c>
    </row>
    <row r="579" spans="1:13" x14ac:dyDescent="0.25">
      <c r="A579" s="3">
        <v>44204</v>
      </c>
      <c r="B579" s="9">
        <f t="shared" ref="B579:B642" si="45">YEAR(A579)</f>
        <v>2021</v>
      </c>
      <c r="C579" s="10">
        <v>993</v>
      </c>
      <c r="D579">
        <v>0</v>
      </c>
      <c r="E579">
        <f t="shared" si="44"/>
        <v>0</v>
      </c>
      <c r="I579" s="3">
        <v>44204</v>
      </c>
      <c r="J579" s="10">
        <v>993</v>
      </c>
      <c r="K579">
        <f t="shared" ref="K579:K642" si="46">IF(B579=2019,D579,0)</f>
        <v>0</v>
      </c>
      <c r="L579">
        <f t="shared" ref="L579:L642" si="47">IF(B579=2020,D579,0)</f>
        <v>0</v>
      </c>
      <c r="M579">
        <f t="shared" ref="M579:M642" si="48">IF(B579=2021,D579,0)</f>
        <v>0</v>
      </c>
    </row>
    <row r="580" spans="1:13" x14ac:dyDescent="0.25">
      <c r="A580" s="3">
        <v>44205</v>
      </c>
      <c r="B580" s="9">
        <f t="shared" si="45"/>
        <v>2021</v>
      </c>
      <c r="C580" s="10">
        <v>1152</v>
      </c>
      <c r="D580">
        <v>0</v>
      </c>
      <c r="E580">
        <f t="shared" si="44"/>
        <v>0</v>
      </c>
      <c r="I580" s="3">
        <v>44205</v>
      </c>
      <c r="J580" s="10">
        <v>1152</v>
      </c>
      <c r="K580">
        <f t="shared" si="46"/>
        <v>0</v>
      </c>
      <c r="L580">
        <f t="shared" si="47"/>
        <v>0</v>
      </c>
      <c r="M580">
        <f t="shared" si="48"/>
        <v>0</v>
      </c>
    </row>
    <row r="581" spans="1:13" x14ac:dyDescent="0.25">
      <c r="A581" s="3">
        <v>44206</v>
      </c>
      <c r="B581" s="9">
        <f t="shared" si="45"/>
        <v>2021</v>
      </c>
      <c r="C581" s="10">
        <v>972</v>
      </c>
      <c r="D581">
        <v>0</v>
      </c>
      <c r="E581">
        <f t="shared" ref="E581:E644" si="49">D581/C581</f>
        <v>0</v>
      </c>
      <c r="I581" s="3">
        <v>44206</v>
      </c>
      <c r="J581" s="10">
        <v>972</v>
      </c>
      <c r="K581">
        <f t="shared" si="46"/>
        <v>0</v>
      </c>
      <c r="L581">
        <f t="shared" si="47"/>
        <v>0</v>
      </c>
      <c r="M581">
        <f t="shared" si="48"/>
        <v>0</v>
      </c>
    </row>
    <row r="582" spans="1:13" x14ac:dyDescent="0.25">
      <c r="A582" s="3">
        <v>44207</v>
      </c>
      <c r="B582" s="9">
        <f t="shared" si="45"/>
        <v>2021</v>
      </c>
      <c r="C582" s="10">
        <v>727</v>
      </c>
      <c r="D582">
        <v>0</v>
      </c>
      <c r="E582">
        <f t="shared" si="49"/>
        <v>0</v>
      </c>
      <c r="I582" s="3">
        <v>44207</v>
      </c>
      <c r="J582" s="10">
        <v>727</v>
      </c>
      <c r="K582">
        <f t="shared" si="46"/>
        <v>0</v>
      </c>
      <c r="L582">
        <f t="shared" si="47"/>
        <v>0</v>
      </c>
      <c r="M582">
        <f t="shared" si="48"/>
        <v>0</v>
      </c>
    </row>
    <row r="583" spans="1:13" x14ac:dyDescent="0.25">
      <c r="A583" s="3">
        <v>44208</v>
      </c>
      <c r="B583" s="9">
        <f t="shared" si="45"/>
        <v>2021</v>
      </c>
      <c r="C583" s="10">
        <v>642</v>
      </c>
      <c r="D583">
        <v>0</v>
      </c>
      <c r="E583">
        <f t="shared" si="49"/>
        <v>0</v>
      </c>
      <c r="I583" s="3">
        <v>44208</v>
      </c>
      <c r="J583" s="10">
        <v>642</v>
      </c>
      <c r="K583">
        <f t="shared" si="46"/>
        <v>0</v>
      </c>
      <c r="L583">
        <f t="shared" si="47"/>
        <v>0</v>
      </c>
      <c r="M583">
        <f t="shared" si="48"/>
        <v>0</v>
      </c>
    </row>
    <row r="584" spans="1:13" x14ac:dyDescent="0.25">
      <c r="A584" s="3">
        <v>44209</v>
      </c>
      <c r="B584" s="9">
        <f t="shared" si="45"/>
        <v>2021</v>
      </c>
      <c r="C584" s="10">
        <v>711</v>
      </c>
      <c r="D584">
        <v>0</v>
      </c>
      <c r="E584">
        <f t="shared" si="49"/>
        <v>0</v>
      </c>
      <c r="I584" s="3">
        <v>44209</v>
      </c>
      <c r="J584" s="10">
        <v>711</v>
      </c>
      <c r="K584">
        <f t="shared" si="46"/>
        <v>0</v>
      </c>
      <c r="L584">
        <f t="shared" si="47"/>
        <v>0</v>
      </c>
      <c r="M584">
        <f t="shared" si="48"/>
        <v>0</v>
      </c>
    </row>
    <row r="585" spans="1:13" x14ac:dyDescent="0.25">
      <c r="A585" s="3">
        <v>44210</v>
      </c>
      <c r="B585" s="9">
        <f t="shared" si="45"/>
        <v>2021</v>
      </c>
      <c r="C585" s="10">
        <v>756</v>
      </c>
      <c r="D585">
        <v>0</v>
      </c>
      <c r="E585">
        <f t="shared" si="49"/>
        <v>0</v>
      </c>
      <c r="I585" s="3">
        <v>44210</v>
      </c>
      <c r="J585" s="10">
        <v>756</v>
      </c>
      <c r="K585">
        <f t="shared" si="46"/>
        <v>0</v>
      </c>
      <c r="L585">
        <f t="shared" si="47"/>
        <v>0</v>
      </c>
      <c r="M585">
        <f t="shared" si="48"/>
        <v>0</v>
      </c>
    </row>
    <row r="586" spans="1:13" x14ac:dyDescent="0.25">
      <c r="A586" s="3">
        <v>44211</v>
      </c>
      <c r="B586" s="9">
        <f t="shared" si="45"/>
        <v>2021</v>
      </c>
      <c r="C586" s="10">
        <v>847</v>
      </c>
      <c r="D586">
        <v>18.225806451612904</v>
      </c>
      <c r="E586">
        <f t="shared" si="49"/>
        <v>2.1518071371443806E-2</v>
      </c>
      <c r="I586" s="3">
        <v>44211</v>
      </c>
      <c r="J586" s="10">
        <v>847</v>
      </c>
      <c r="K586">
        <f t="shared" si="46"/>
        <v>0</v>
      </c>
      <c r="L586">
        <f t="shared" si="47"/>
        <v>0</v>
      </c>
      <c r="M586">
        <f t="shared" si="48"/>
        <v>18.225806451612904</v>
      </c>
    </row>
    <row r="587" spans="1:13" x14ac:dyDescent="0.25">
      <c r="A587" s="3">
        <v>44212</v>
      </c>
      <c r="B587" s="9">
        <f t="shared" si="45"/>
        <v>2021</v>
      </c>
      <c r="C587" s="10">
        <v>901</v>
      </c>
      <c r="D587">
        <v>8</v>
      </c>
      <c r="E587">
        <f t="shared" si="49"/>
        <v>8.8790233074361822E-3</v>
      </c>
      <c r="I587" s="3">
        <v>44212</v>
      </c>
      <c r="J587" s="10">
        <v>901</v>
      </c>
      <c r="K587">
        <f t="shared" si="46"/>
        <v>0</v>
      </c>
      <c r="L587">
        <f t="shared" si="47"/>
        <v>0</v>
      </c>
      <c r="M587">
        <f t="shared" si="48"/>
        <v>8</v>
      </c>
    </row>
    <row r="588" spans="1:13" x14ac:dyDescent="0.25">
      <c r="A588" s="3">
        <v>44213</v>
      </c>
      <c r="B588" s="9">
        <f t="shared" si="45"/>
        <v>2021</v>
      </c>
      <c r="C588" s="10">
        <v>809</v>
      </c>
      <c r="D588">
        <v>0</v>
      </c>
      <c r="E588">
        <f t="shared" si="49"/>
        <v>0</v>
      </c>
      <c r="I588" s="3">
        <v>44213</v>
      </c>
      <c r="J588" s="10">
        <v>809</v>
      </c>
      <c r="K588">
        <f t="shared" si="46"/>
        <v>0</v>
      </c>
      <c r="L588">
        <f t="shared" si="47"/>
        <v>0</v>
      </c>
      <c r="M588">
        <f t="shared" si="48"/>
        <v>0</v>
      </c>
    </row>
    <row r="589" spans="1:13" x14ac:dyDescent="0.25">
      <c r="A589" s="3">
        <v>44214</v>
      </c>
      <c r="B589" s="9">
        <f t="shared" si="45"/>
        <v>2021</v>
      </c>
      <c r="C589" s="10">
        <v>677</v>
      </c>
      <c r="D589">
        <v>0</v>
      </c>
      <c r="E589">
        <f t="shared" si="49"/>
        <v>0</v>
      </c>
      <c r="I589" s="3">
        <v>44214</v>
      </c>
      <c r="J589" s="10">
        <v>677</v>
      </c>
      <c r="K589">
        <f t="shared" si="46"/>
        <v>0</v>
      </c>
      <c r="L589">
        <f t="shared" si="47"/>
        <v>0</v>
      </c>
      <c r="M589">
        <f t="shared" si="48"/>
        <v>0</v>
      </c>
    </row>
    <row r="590" spans="1:13" x14ac:dyDescent="0.25">
      <c r="A590" s="3">
        <v>44215</v>
      </c>
      <c r="B590" s="9">
        <f t="shared" si="45"/>
        <v>2021</v>
      </c>
      <c r="C590" s="10">
        <v>610</v>
      </c>
      <c r="D590">
        <v>0</v>
      </c>
      <c r="E590">
        <f t="shared" si="49"/>
        <v>0</v>
      </c>
      <c r="I590" s="3">
        <v>44215</v>
      </c>
      <c r="J590" s="10">
        <v>610</v>
      </c>
      <c r="K590">
        <f t="shared" si="46"/>
        <v>0</v>
      </c>
      <c r="L590">
        <f t="shared" si="47"/>
        <v>0</v>
      </c>
      <c r="M590">
        <f t="shared" si="48"/>
        <v>0</v>
      </c>
    </row>
    <row r="591" spans="1:13" x14ac:dyDescent="0.25">
      <c r="A591" s="3">
        <v>44216</v>
      </c>
      <c r="B591" s="9">
        <f t="shared" si="45"/>
        <v>2021</v>
      </c>
      <c r="C591" s="10">
        <v>598</v>
      </c>
      <c r="D591">
        <v>1.2258064516129039</v>
      </c>
      <c r="E591">
        <f t="shared" si="49"/>
        <v>2.0498435645700734E-3</v>
      </c>
      <c r="I591" s="3">
        <v>44216</v>
      </c>
      <c r="J591" s="10">
        <v>598</v>
      </c>
      <c r="K591">
        <f t="shared" si="46"/>
        <v>0</v>
      </c>
      <c r="L591">
        <f t="shared" si="47"/>
        <v>0</v>
      </c>
      <c r="M591">
        <f t="shared" si="48"/>
        <v>1.2258064516129039</v>
      </c>
    </row>
    <row r="592" spans="1:13" x14ac:dyDescent="0.25">
      <c r="A592" s="3">
        <v>44217</v>
      </c>
      <c r="B592" s="9">
        <f t="shared" si="45"/>
        <v>2021</v>
      </c>
      <c r="C592" s="10">
        <v>579</v>
      </c>
      <c r="D592">
        <v>0</v>
      </c>
      <c r="E592">
        <f t="shared" si="49"/>
        <v>0</v>
      </c>
      <c r="I592" s="3">
        <v>44217</v>
      </c>
      <c r="J592" s="10">
        <v>579</v>
      </c>
      <c r="K592">
        <f t="shared" si="46"/>
        <v>0</v>
      </c>
      <c r="L592">
        <f t="shared" si="47"/>
        <v>0</v>
      </c>
      <c r="M592">
        <f t="shared" si="48"/>
        <v>0</v>
      </c>
    </row>
    <row r="593" spans="1:13" x14ac:dyDescent="0.25">
      <c r="A593" s="3">
        <v>44218</v>
      </c>
      <c r="B593" s="9">
        <f t="shared" si="45"/>
        <v>2021</v>
      </c>
      <c r="C593" s="10">
        <v>764</v>
      </c>
      <c r="D593">
        <v>0</v>
      </c>
      <c r="E593">
        <f t="shared" si="49"/>
        <v>0</v>
      </c>
      <c r="I593" s="3">
        <v>44218</v>
      </c>
      <c r="J593" s="10">
        <v>764</v>
      </c>
      <c r="K593">
        <f t="shared" si="46"/>
        <v>0</v>
      </c>
      <c r="L593">
        <f t="shared" si="47"/>
        <v>0</v>
      </c>
      <c r="M593">
        <f t="shared" si="48"/>
        <v>0</v>
      </c>
    </row>
    <row r="594" spans="1:13" x14ac:dyDescent="0.25">
      <c r="A594" s="3">
        <v>44219</v>
      </c>
      <c r="B594" s="9">
        <f t="shared" si="45"/>
        <v>2021</v>
      </c>
      <c r="C594" s="10">
        <v>902</v>
      </c>
      <c r="D594">
        <v>0</v>
      </c>
      <c r="E594">
        <f t="shared" si="49"/>
        <v>0</v>
      </c>
      <c r="I594" s="3">
        <v>44219</v>
      </c>
      <c r="J594" s="10">
        <v>902</v>
      </c>
      <c r="K594">
        <f t="shared" si="46"/>
        <v>0</v>
      </c>
      <c r="L594">
        <f t="shared" si="47"/>
        <v>0</v>
      </c>
      <c r="M594">
        <f t="shared" si="48"/>
        <v>0</v>
      </c>
    </row>
    <row r="595" spans="1:13" x14ac:dyDescent="0.25">
      <c r="A595" s="3">
        <v>44220</v>
      </c>
      <c r="B595" s="9">
        <f t="shared" si="45"/>
        <v>2021</v>
      </c>
      <c r="C595" s="10">
        <v>906</v>
      </c>
      <c r="D595">
        <v>0</v>
      </c>
      <c r="E595">
        <f t="shared" si="49"/>
        <v>0</v>
      </c>
      <c r="I595" s="3">
        <v>44220</v>
      </c>
      <c r="J595" s="10">
        <v>906</v>
      </c>
      <c r="K595">
        <f t="shared" si="46"/>
        <v>0</v>
      </c>
      <c r="L595">
        <f t="shared" si="47"/>
        <v>0</v>
      </c>
      <c r="M595">
        <f t="shared" si="48"/>
        <v>0</v>
      </c>
    </row>
    <row r="596" spans="1:13" x14ac:dyDescent="0.25">
      <c r="A596" s="3">
        <v>44221</v>
      </c>
      <c r="B596" s="9">
        <f t="shared" si="45"/>
        <v>2021</v>
      </c>
      <c r="C596" s="10">
        <v>716</v>
      </c>
      <c r="D596">
        <v>0</v>
      </c>
      <c r="E596">
        <f t="shared" si="49"/>
        <v>0</v>
      </c>
      <c r="I596" s="3">
        <v>44221</v>
      </c>
      <c r="J596" s="10">
        <v>716</v>
      </c>
      <c r="K596">
        <f t="shared" si="46"/>
        <v>0</v>
      </c>
      <c r="L596">
        <f t="shared" si="47"/>
        <v>0</v>
      </c>
      <c r="M596">
        <f t="shared" si="48"/>
        <v>0</v>
      </c>
    </row>
    <row r="597" spans="1:13" x14ac:dyDescent="0.25">
      <c r="A597" s="3">
        <v>44222</v>
      </c>
      <c r="B597" s="9">
        <f t="shared" si="45"/>
        <v>2021</v>
      </c>
      <c r="C597" s="10">
        <v>633</v>
      </c>
      <c r="D597">
        <v>0</v>
      </c>
      <c r="E597">
        <f t="shared" si="49"/>
        <v>0</v>
      </c>
      <c r="I597" s="3">
        <v>44222</v>
      </c>
      <c r="J597" s="10">
        <v>633</v>
      </c>
      <c r="K597">
        <f t="shared" si="46"/>
        <v>0</v>
      </c>
      <c r="L597">
        <f t="shared" si="47"/>
        <v>0</v>
      </c>
      <c r="M597">
        <f t="shared" si="48"/>
        <v>0</v>
      </c>
    </row>
    <row r="598" spans="1:13" x14ac:dyDescent="0.25">
      <c r="A598" s="3">
        <v>44223</v>
      </c>
      <c r="B598" s="9">
        <f t="shared" si="45"/>
        <v>2021</v>
      </c>
      <c r="C598" s="10">
        <v>632</v>
      </c>
      <c r="D598">
        <v>0</v>
      </c>
      <c r="E598">
        <f t="shared" si="49"/>
        <v>0</v>
      </c>
      <c r="I598" s="3">
        <v>44223</v>
      </c>
      <c r="J598" s="10">
        <v>632</v>
      </c>
      <c r="K598">
        <f t="shared" si="46"/>
        <v>0</v>
      </c>
      <c r="L598">
        <f t="shared" si="47"/>
        <v>0</v>
      </c>
      <c r="M598">
        <f t="shared" si="48"/>
        <v>0</v>
      </c>
    </row>
    <row r="599" spans="1:13" x14ac:dyDescent="0.25">
      <c r="A599" s="3">
        <v>44224</v>
      </c>
      <c r="B599" s="9">
        <f t="shared" si="45"/>
        <v>2021</v>
      </c>
      <c r="C599" s="10">
        <v>688</v>
      </c>
      <c r="D599">
        <v>0</v>
      </c>
      <c r="E599">
        <f t="shared" si="49"/>
        <v>0</v>
      </c>
      <c r="I599" s="3">
        <v>44224</v>
      </c>
      <c r="J599" s="10">
        <v>688</v>
      </c>
      <c r="K599">
        <f t="shared" si="46"/>
        <v>0</v>
      </c>
      <c r="L599">
        <f t="shared" si="47"/>
        <v>0</v>
      </c>
      <c r="M599">
        <f t="shared" si="48"/>
        <v>0</v>
      </c>
    </row>
    <row r="600" spans="1:13" x14ac:dyDescent="0.25">
      <c r="A600" s="3">
        <v>44225</v>
      </c>
      <c r="B600" s="9">
        <f t="shared" si="45"/>
        <v>2021</v>
      </c>
      <c r="C600" s="10">
        <v>888</v>
      </c>
      <c r="D600">
        <v>0</v>
      </c>
      <c r="E600">
        <f t="shared" si="49"/>
        <v>0</v>
      </c>
      <c r="I600" s="3">
        <v>44225</v>
      </c>
      <c r="J600" s="10">
        <v>888</v>
      </c>
      <c r="K600">
        <f t="shared" si="46"/>
        <v>0</v>
      </c>
      <c r="L600">
        <f t="shared" si="47"/>
        <v>0</v>
      </c>
      <c r="M600">
        <f t="shared" si="48"/>
        <v>0</v>
      </c>
    </row>
    <row r="601" spans="1:13" x14ac:dyDescent="0.25">
      <c r="A601" s="3">
        <v>44226</v>
      </c>
      <c r="B601" s="9">
        <f t="shared" si="45"/>
        <v>2021</v>
      </c>
      <c r="C601" s="10">
        <v>1128</v>
      </c>
      <c r="D601">
        <v>0</v>
      </c>
      <c r="E601">
        <f t="shared" si="49"/>
        <v>0</v>
      </c>
      <c r="I601" s="3">
        <v>44226</v>
      </c>
      <c r="J601" s="10">
        <v>1128</v>
      </c>
      <c r="K601">
        <f t="shared" si="46"/>
        <v>0</v>
      </c>
      <c r="L601">
        <f t="shared" si="47"/>
        <v>0</v>
      </c>
      <c r="M601">
        <f t="shared" si="48"/>
        <v>0</v>
      </c>
    </row>
    <row r="602" spans="1:13" x14ac:dyDescent="0.25">
      <c r="A602" s="3">
        <v>44227</v>
      </c>
      <c r="B602" s="9">
        <f t="shared" si="45"/>
        <v>2021</v>
      </c>
      <c r="C602" s="10">
        <v>865</v>
      </c>
      <c r="D602">
        <v>0</v>
      </c>
      <c r="E602">
        <f t="shared" si="49"/>
        <v>0</v>
      </c>
      <c r="I602" s="3">
        <v>44227</v>
      </c>
      <c r="J602" s="10">
        <v>865</v>
      </c>
      <c r="K602">
        <f t="shared" si="46"/>
        <v>0</v>
      </c>
      <c r="L602">
        <f t="shared" si="47"/>
        <v>0</v>
      </c>
      <c r="M602">
        <f t="shared" si="48"/>
        <v>0</v>
      </c>
    </row>
    <row r="603" spans="1:13" x14ac:dyDescent="0.25">
      <c r="A603" s="3">
        <v>44228</v>
      </c>
      <c r="B603" s="9">
        <f t="shared" si="45"/>
        <v>2021</v>
      </c>
      <c r="C603" s="10">
        <v>687</v>
      </c>
      <c r="D603">
        <v>11</v>
      </c>
      <c r="E603">
        <f t="shared" si="49"/>
        <v>1.6011644832605532E-2</v>
      </c>
      <c r="I603" s="3">
        <v>44228</v>
      </c>
      <c r="J603" s="10">
        <v>687</v>
      </c>
      <c r="K603">
        <f t="shared" si="46"/>
        <v>0</v>
      </c>
      <c r="L603">
        <f t="shared" si="47"/>
        <v>0</v>
      </c>
      <c r="M603">
        <f t="shared" si="48"/>
        <v>11</v>
      </c>
    </row>
    <row r="604" spans="1:13" x14ac:dyDescent="0.25">
      <c r="A604" s="3">
        <v>44229</v>
      </c>
      <c r="B604" s="9">
        <f t="shared" si="45"/>
        <v>2021</v>
      </c>
      <c r="C604" s="10">
        <v>686</v>
      </c>
      <c r="D604">
        <v>0</v>
      </c>
      <c r="E604">
        <f t="shared" si="49"/>
        <v>0</v>
      </c>
      <c r="I604" s="3">
        <v>44229</v>
      </c>
      <c r="J604" s="10">
        <v>686</v>
      </c>
      <c r="K604">
        <f t="shared" si="46"/>
        <v>0</v>
      </c>
      <c r="L604">
        <f t="shared" si="47"/>
        <v>0</v>
      </c>
      <c r="M604">
        <f t="shared" si="48"/>
        <v>0</v>
      </c>
    </row>
    <row r="605" spans="1:13" x14ac:dyDescent="0.25">
      <c r="A605" s="3">
        <v>44230</v>
      </c>
      <c r="B605" s="9">
        <f t="shared" si="45"/>
        <v>2021</v>
      </c>
      <c r="C605" s="10">
        <v>810</v>
      </c>
      <c r="D605">
        <v>0</v>
      </c>
      <c r="E605">
        <f t="shared" si="49"/>
        <v>0</v>
      </c>
      <c r="I605" s="3">
        <v>44230</v>
      </c>
      <c r="J605" s="10">
        <v>810</v>
      </c>
      <c r="K605">
        <f t="shared" si="46"/>
        <v>0</v>
      </c>
      <c r="L605">
        <f t="shared" si="47"/>
        <v>0</v>
      </c>
      <c r="M605">
        <f t="shared" si="48"/>
        <v>0</v>
      </c>
    </row>
    <row r="606" spans="1:13" x14ac:dyDescent="0.25">
      <c r="A606" s="3">
        <v>44231</v>
      </c>
      <c r="B606" s="9">
        <f t="shared" si="45"/>
        <v>2021</v>
      </c>
      <c r="C606" s="10">
        <v>921</v>
      </c>
      <c r="D606">
        <v>0</v>
      </c>
      <c r="E606">
        <f t="shared" si="49"/>
        <v>0</v>
      </c>
      <c r="I606" s="3">
        <v>44231</v>
      </c>
      <c r="J606" s="10">
        <v>921</v>
      </c>
      <c r="K606">
        <f t="shared" si="46"/>
        <v>0</v>
      </c>
      <c r="L606">
        <f t="shared" si="47"/>
        <v>0</v>
      </c>
      <c r="M606">
        <f t="shared" si="48"/>
        <v>0</v>
      </c>
    </row>
    <row r="607" spans="1:13" x14ac:dyDescent="0.25">
      <c r="A607" s="3">
        <v>44232</v>
      </c>
      <c r="B607" s="9">
        <f t="shared" si="45"/>
        <v>2021</v>
      </c>
      <c r="C607" s="10">
        <v>1057</v>
      </c>
      <c r="D607">
        <v>0</v>
      </c>
      <c r="E607">
        <f t="shared" si="49"/>
        <v>0</v>
      </c>
      <c r="I607" s="3">
        <v>44232</v>
      </c>
      <c r="J607" s="10">
        <v>1057</v>
      </c>
      <c r="K607">
        <f t="shared" si="46"/>
        <v>0</v>
      </c>
      <c r="L607">
        <f t="shared" si="47"/>
        <v>0</v>
      </c>
      <c r="M607">
        <f t="shared" si="48"/>
        <v>0</v>
      </c>
    </row>
    <row r="608" spans="1:13" x14ac:dyDescent="0.25">
      <c r="A608" s="3">
        <v>44233</v>
      </c>
      <c r="B608" s="9">
        <f t="shared" si="45"/>
        <v>2021</v>
      </c>
      <c r="C608" s="10">
        <v>1421</v>
      </c>
      <c r="D608">
        <v>17</v>
      </c>
      <c r="E608">
        <f t="shared" si="49"/>
        <v>1.1963406052076003E-2</v>
      </c>
      <c r="I608" s="3">
        <v>44233</v>
      </c>
      <c r="J608" s="10">
        <v>1421</v>
      </c>
      <c r="K608">
        <f t="shared" si="46"/>
        <v>0</v>
      </c>
      <c r="L608">
        <f t="shared" si="47"/>
        <v>0</v>
      </c>
      <c r="M608">
        <f t="shared" si="48"/>
        <v>17</v>
      </c>
    </row>
    <row r="609" spans="1:13" x14ac:dyDescent="0.25">
      <c r="A609" s="3">
        <v>44234</v>
      </c>
      <c r="B609" s="9">
        <f t="shared" si="45"/>
        <v>2021</v>
      </c>
      <c r="C609" s="10">
        <v>1256</v>
      </c>
      <c r="D609">
        <v>0</v>
      </c>
      <c r="E609">
        <f t="shared" si="49"/>
        <v>0</v>
      </c>
      <c r="I609" s="3">
        <v>44234</v>
      </c>
      <c r="J609" s="10">
        <v>1256</v>
      </c>
      <c r="K609">
        <f t="shared" si="46"/>
        <v>0</v>
      </c>
      <c r="L609">
        <f t="shared" si="47"/>
        <v>0</v>
      </c>
      <c r="M609">
        <f t="shared" si="48"/>
        <v>0</v>
      </c>
    </row>
    <row r="610" spans="1:13" x14ac:dyDescent="0.25">
      <c r="A610" s="3">
        <v>44235</v>
      </c>
      <c r="B610" s="9">
        <f t="shared" si="45"/>
        <v>2021</v>
      </c>
      <c r="C610" s="10">
        <v>2017</v>
      </c>
      <c r="D610">
        <v>0</v>
      </c>
      <c r="E610">
        <f t="shared" si="49"/>
        <v>0</v>
      </c>
      <c r="I610" s="3">
        <v>44235</v>
      </c>
      <c r="J610" s="10">
        <v>2017</v>
      </c>
      <c r="K610">
        <f t="shared" si="46"/>
        <v>0</v>
      </c>
      <c r="L610">
        <f t="shared" si="47"/>
        <v>0</v>
      </c>
      <c r="M610">
        <f t="shared" si="48"/>
        <v>0</v>
      </c>
    </row>
    <row r="611" spans="1:13" x14ac:dyDescent="0.25">
      <c r="A611" s="3">
        <v>44236</v>
      </c>
      <c r="B611" s="9">
        <f t="shared" si="45"/>
        <v>2021</v>
      </c>
      <c r="C611" s="10">
        <v>1149</v>
      </c>
      <c r="D611">
        <v>0</v>
      </c>
      <c r="E611">
        <f t="shared" si="49"/>
        <v>0</v>
      </c>
      <c r="I611" s="3">
        <v>44236</v>
      </c>
      <c r="J611" s="10">
        <v>1149</v>
      </c>
      <c r="K611">
        <f t="shared" si="46"/>
        <v>0</v>
      </c>
      <c r="L611">
        <f t="shared" si="47"/>
        <v>0</v>
      </c>
      <c r="M611">
        <f t="shared" si="48"/>
        <v>0</v>
      </c>
    </row>
    <row r="612" spans="1:13" x14ac:dyDescent="0.25">
      <c r="A612" s="3">
        <v>44237</v>
      </c>
      <c r="B612" s="9">
        <f t="shared" si="45"/>
        <v>2021</v>
      </c>
      <c r="C612" s="10">
        <v>1150</v>
      </c>
      <c r="D612">
        <v>0</v>
      </c>
      <c r="E612">
        <f t="shared" si="49"/>
        <v>0</v>
      </c>
      <c r="I612" s="3">
        <v>44237</v>
      </c>
      <c r="J612" s="10">
        <v>1150</v>
      </c>
      <c r="K612">
        <f t="shared" si="46"/>
        <v>0</v>
      </c>
      <c r="L612">
        <f t="shared" si="47"/>
        <v>0</v>
      </c>
      <c r="M612">
        <f t="shared" si="48"/>
        <v>0</v>
      </c>
    </row>
    <row r="613" spans="1:13" x14ac:dyDescent="0.25">
      <c r="A613" s="3">
        <v>44238</v>
      </c>
      <c r="B613" s="9">
        <f t="shared" si="45"/>
        <v>2021</v>
      </c>
      <c r="C613" s="10">
        <v>1016</v>
      </c>
      <c r="D613">
        <v>17</v>
      </c>
      <c r="E613">
        <f t="shared" si="49"/>
        <v>1.6732283464566931E-2</v>
      </c>
      <c r="I613" s="3">
        <v>44238</v>
      </c>
      <c r="J613" s="10">
        <v>1016</v>
      </c>
      <c r="K613">
        <f t="shared" si="46"/>
        <v>0</v>
      </c>
      <c r="L613">
        <f t="shared" si="47"/>
        <v>0</v>
      </c>
      <c r="M613">
        <f t="shared" si="48"/>
        <v>17</v>
      </c>
    </row>
    <row r="614" spans="1:13" x14ac:dyDescent="0.25">
      <c r="A614" s="3">
        <v>44239</v>
      </c>
      <c r="B614" s="9">
        <f t="shared" si="45"/>
        <v>2021</v>
      </c>
      <c r="C614" s="10">
        <v>1300</v>
      </c>
      <c r="D614">
        <v>17</v>
      </c>
      <c r="E614">
        <f t="shared" si="49"/>
        <v>1.3076923076923076E-2</v>
      </c>
      <c r="I614" s="3">
        <v>44239</v>
      </c>
      <c r="J614" s="10">
        <v>1300</v>
      </c>
      <c r="K614">
        <f t="shared" si="46"/>
        <v>0</v>
      </c>
      <c r="L614">
        <f t="shared" si="47"/>
        <v>0</v>
      </c>
      <c r="M614">
        <f t="shared" si="48"/>
        <v>17</v>
      </c>
    </row>
    <row r="615" spans="1:13" x14ac:dyDescent="0.25">
      <c r="A615" s="3">
        <v>44240</v>
      </c>
      <c r="B615" s="9">
        <f t="shared" si="45"/>
        <v>2021</v>
      </c>
      <c r="C615" s="10">
        <v>1586</v>
      </c>
      <c r="D615">
        <v>14</v>
      </c>
      <c r="E615">
        <f t="shared" si="49"/>
        <v>8.8272383354350576E-3</v>
      </c>
      <c r="I615" s="3">
        <v>44240</v>
      </c>
      <c r="J615" s="10">
        <v>1586</v>
      </c>
      <c r="K615">
        <f t="shared" si="46"/>
        <v>0</v>
      </c>
      <c r="L615">
        <f t="shared" si="47"/>
        <v>0</v>
      </c>
      <c r="M615">
        <f t="shared" si="48"/>
        <v>14</v>
      </c>
    </row>
    <row r="616" spans="1:13" x14ac:dyDescent="0.25">
      <c r="A616" s="3">
        <v>44241</v>
      </c>
      <c r="B616" s="9">
        <f t="shared" si="45"/>
        <v>2021</v>
      </c>
      <c r="C616" s="10">
        <v>1374</v>
      </c>
      <c r="D616">
        <v>0</v>
      </c>
      <c r="E616">
        <f t="shared" si="49"/>
        <v>0</v>
      </c>
      <c r="I616" s="3">
        <v>44241</v>
      </c>
      <c r="J616" s="10">
        <v>1374</v>
      </c>
      <c r="K616">
        <f t="shared" si="46"/>
        <v>0</v>
      </c>
      <c r="L616">
        <f t="shared" si="47"/>
        <v>0</v>
      </c>
      <c r="M616">
        <f t="shared" si="48"/>
        <v>0</v>
      </c>
    </row>
    <row r="617" spans="1:13" x14ac:dyDescent="0.25">
      <c r="A617" s="3">
        <v>44242</v>
      </c>
      <c r="B617" s="9">
        <f t="shared" si="45"/>
        <v>2021</v>
      </c>
      <c r="C617" s="10">
        <v>1080</v>
      </c>
      <c r="D617">
        <v>0</v>
      </c>
      <c r="E617">
        <f t="shared" si="49"/>
        <v>0</v>
      </c>
      <c r="I617" s="3">
        <v>44242</v>
      </c>
      <c r="J617" s="10">
        <v>1080</v>
      </c>
      <c r="K617">
        <f t="shared" si="46"/>
        <v>0</v>
      </c>
      <c r="L617">
        <f t="shared" si="47"/>
        <v>0</v>
      </c>
      <c r="M617">
        <f t="shared" si="48"/>
        <v>0</v>
      </c>
    </row>
    <row r="618" spans="1:13" x14ac:dyDescent="0.25">
      <c r="A618" s="3">
        <v>44243</v>
      </c>
      <c r="B618" s="9">
        <f t="shared" si="45"/>
        <v>2021</v>
      </c>
      <c r="C618" s="10">
        <v>1020</v>
      </c>
      <c r="D618">
        <v>0</v>
      </c>
      <c r="E618">
        <f t="shared" si="49"/>
        <v>0</v>
      </c>
      <c r="I618" s="3">
        <v>44243</v>
      </c>
      <c r="J618" s="10">
        <v>1020</v>
      </c>
      <c r="K618">
        <f t="shared" si="46"/>
        <v>0</v>
      </c>
      <c r="L618">
        <f t="shared" si="47"/>
        <v>0</v>
      </c>
      <c r="M618">
        <f t="shared" si="48"/>
        <v>0</v>
      </c>
    </row>
    <row r="619" spans="1:13" x14ac:dyDescent="0.25">
      <c r="A619" s="3">
        <v>44244</v>
      </c>
      <c r="B619" s="9">
        <f t="shared" si="45"/>
        <v>2021</v>
      </c>
      <c r="C619" s="10">
        <v>1077</v>
      </c>
      <c r="D619">
        <v>0</v>
      </c>
      <c r="E619">
        <f t="shared" si="49"/>
        <v>0</v>
      </c>
      <c r="I619" s="3">
        <v>44244</v>
      </c>
      <c r="J619" s="10">
        <v>1077</v>
      </c>
      <c r="K619">
        <f t="shared" si="46"/>
        <v>0</v>
      </c>
      <c r="L619">
        <f t="shared" si="47"/>
        <v>0</v>
      </c>
      <c r="M619">
        <f t="shared" si="48"/>
        <v>0</v>
      </c>
    </row>
    <row r="620" spans="1:13" x14ac:dyDescent="0.25">
      <c r="A620" s="3">
        <v>44245</v>
      </c>
      <c r="B620" s="9">
        <f t="shared" si="45"/>
        <v>2021</v>
      </c>
      <c r="C620" s="10">
        <v>1004</v>
      </c>
      <c r="D620">
        <v>23</v>
      </c>
      <c r="E620">
        <f t="shared" si="49"/>
        <v>2.2908366533864542E-2</v>
      </c>
      <c r="I620" s="3">
        <v>44245</v>
      </c>
      <c r="J620" s="10">
        <v>1004</v>
      </c>
      <c r="K620">
        <f t="shared" si="46"/>
        <v>0</v>
      </c>
      <c r="L620">
        <f t="shared" si="47"/>
        <v>0</v>
      </c>
      <c r="M620">
        <f t="shared" si="48"/>
        <v>23</v>
      </c>
    </row>
    <row r="621" spans="1:13" x14ac:dyDescent="0.25">
      <c r="A621" s="3">
        <v>44246</v>
      </c>
      <c r="B621" s="9">
        <f t="shared" si="45"/>
        <v>2021</v>
      </c>
      <c r="C621" s="10">
        <v>1245</v>
      </c>
      <c r="D621">
        <v>0</v>
      </c>
      <c r="E621">
        <f t="shared" si="49"/>
        <v>0</v>
      </c>
      <c r="I621" s="3">
        <v>44246</v>
      </c>
      <c r="J621" s="10">
        <v>1245</v>
      </c>
      <c r="K621">
        <f t="shared" si="46"/>
        <v>0</v>
      </c>
      <c r="L621">
        <f t="shared" si="47"/>
        <v>0</v>
      </c>
      <c r="M621">
        <f t="shared" si="48"/>
        <v>0</v>
      </c>
    </row>
    <row r="622" spans="1:13" x14ac:dyDescent="0.25">
      <c r="A622" s="3">
        <v>44247</v>
      </c>
      <c r="B622" s="9">
        <f t="shared" si="45"/>
        <v>2021</v>
      </c>
      <c r="C622" s="10">
        <v>1521</v>
      </c>
      <c r="D622">
        <v>0</v>
      </c>
      <c r="E622">
        <f t="shared" si="49"/>
        <v>0</v>
      </c>
      <c r="I622" s="3">
        <v>44247</v>
      </c>
      <c r="J622" s="10">
        <v>1521</v>
      </c>
      <c r="K622">
        <f t="shared" si="46"/>
        <v>0</v>
      </c>
      <c r="L622">
        <f t="shared" si="47"/>
        <v>0</v>
      </c>
      <c r="M622">
        <f t="shared" si="48"/>
        <v>0</v>
      </c>
    </row>
    <row r="623" spans="1:13" x14ac:dyDescent="0.25">
      <c r="A623" s="3">
        <v>44248</v>
      </c>
      <c r="B623" s="9">
        <f t="shared" si="45"/>
        <v>2021</v>
      </c>
      <c r="C623" s="10">
        <v>1142</v>
      </c>
      <c r="D623">
        <v>12</v>
      </c>
      <c r="E623">
        <f t="shared" si="49"/>
        <v>1.0507880910683012E-2</v>
      </c>
      <c r="I623" s="3">
        <v>44248</v>
      </c>
      <c r="J623" s="10">
        <v>1142</v>
      </c>
      <c r="K623">
        <f t="shared" si="46"/>
        <v>0</v>
      </c>
      <c r="L623">
        <f t="shared" si="47"/>
        <v>0</v>
      </c>
      <c r="M623">
        <f t="shared" si="48"/>
        <v>12</v>
      </c>
    </row>
    <row r="624" spans="1:13" x14ac:dyDescent="0.25">
      <c r="A624" s="3">
        <v>44249</v>
      </c>
      <c r="B624" s="9">
        <f t="shared" si="45"/>
        <v>2021</v>
      </c>
      <c r="C624" s="10">
        <v>970</v>
      </c>
      <c r="D624">
        <v>0</v>
      </c>
      <c r="E624">
        <f t="shared" si="49"/>
        <v>0</v>
      </c>
      <c r="I624" s="3">
        <v>44249</v>
      </c>
      <c r="J624" s="10">
        <v>970</v>
      </c>
      <c r="K624">
        <f t="shared" si="46"/>
        <v>0</v>
      </c>
      <c r="L624">
        <f t="shared" si="47"/>
        <v>0</v>
      </c>
      <c r="M624">
        <f t="shared" si="48"/>
        <v>0</v>
      </c>
    </row>
    <row r="625" spans="1:13" x14ac:dyDescent="0.25">
      <c r="A625" s="3">
        <v>44250</v>
      </c>
      <c r="B625" s="9">
        <f t="shared" si="45"/>
        <v>2021</v>
      </c>
      <c r="C625" s="10">
        <v>936</v>
      </c>
      <c r="D625">
        <v>0</v>
      </c>
      <c r="E625">
        <f t="shared" si="49"/>
        <v>0</v>
      </c>
      <c r="I625" s="3">
        <v>44250</v>
      </c>
      <c r="J625" s="10">
        <v>936</v>
      </c>
      <c r="K625">
        <f t="shared" si="46"/>
        <v>0</v>
      </c>
      <c r="L625">
        <f t="shared" si="47"/>
        <v>0</v>
      </c>
      <c r="M625">
        <f t="shared" si="48"/>
        <v>0</v>
      </c>
    </row>
    <row r="626" spans="1:13" x14ac:dyDescent="0.25">
      <c r="A626" s="3">
        <v>44251</v>
      </c>
      <c r="B626" s="9">
        <f t="shared" si="45"/>
        <v>2021</v>
      </c>
      <c r="C626" s="10">
        <v>925</v>
      </c>
      <c r="D626">
        <v>0</v>
      </c>
      <c r="E626">
        <f t="shared" si="49"/>
        <v>0</v>
      </c>
      <c r="I626" s="3">
        <v>44251</v>
      </c>
      <c r="J626" s="10">
        <v>925</v>
      </c>
      <c r="K626">
        <f t="shared" si="46"/>
        <v>0</v>
      </c>
      <c r="L626">
        <f t="shared" si="47"/>
        <v>0</v>
      </c>
      <c r="M626">
        <f t="shared" si="48"/>
        <v>0</v>
      </c>
    </row>
    <row r="627" spans="1:13" x14ac:dyDescent="0.25">
      <c r="A627" s="3">
        <v>44252</v>
      </c>
      <c r="B627" s="9">
        <f t="shared" si="45"/>
        <v>2021</v>
      </c>
      <c r="C627" s="10">
        <v>873</v>
      </c>
      <c r="D627">
        <v>0</v>
      </c>
      <c r="E627">
        <f t="shared" si="49"/>
        <v>0</v>
      </c>
      <c r="I627" s="3">
        <v>44252</v>
      </c>
      <c r="J627" s="10">
        <v>873</v>
      </c>
      <c r="K627">
        <f t="shared" si="46"/>
        <v>0</v>
      </c>
      <c r="L627">
        <f t="shared" si="47"/>
        <v>0</v>
      </c>
      <c r="M627">
        <f t="shared" si="48"/>
        <v>0</v>
      </c>
    </row>
    <row r="628" spans="1:13" x14ac:dyDescent="0.25">
      <c r="A628" s="3">
        <v>44253</v>
      </c>
      <c r="B628" s="9">
        <f t="shared" si="45"/>
        <v>2021</v>
      </c>
      <c r="C628" s="10">
        <v>1302</v>
      </c>
      <c r="D628">
        <v>0</v>
      </c>
      <c r="E628">
        <f t="shared" si="49"/>
        <v>0</v>
      </c>
      <c r="I628" s="3">
        <v>44253</v>
      </c>
      <c r="J628" s="10">
        <v>1302</v>
      </c>
      <c r="K628">
        <f t="shared" si="46"/>
        <v>0</v>
      </c>
      <c r="L628">
        <f t="shared" si="47"/>
        <v>0</v>
      </c>
      <c r="M628">
        <f t="shared" si="48"/>
        <v>0</v>
      </c>
    </row>
    <row r="629" spans="1:13" x14ac:dyDescent="0.25">
      <c r="A629" s="3">
        <v>44254</v>
      </c>
      <c r="B629" s="9">
        <f t="shared" si="45"/>
        <v>2021</v>
      </c>
      <c r="C629" s="10">
        <v>1545</v>
      </c>
      <c r="D629">
        <v>0</v>
      </c>
      <c r="E629">
        <f t="shared" si="49"/>
        <v>0</v>
      </c>
      <c r="I629" s="3">
        <v>44254</v>
      </c>
      <c r="J629" s="10">
        <v>1545</v>
      </c>
      <c r="K629">
        <f t="shared" si="46"/>
        <v>0</v>
      </c>
      <c r="L629">
        <f t="shared" si="47"/>
        <v>0</v>
      </c>
      <c r="M629">
        <f t="shared" si="48"/>
        <v>0</v>
      </c>
    </row>
    <row r="630" spans="1:13" x14ac:dyDescent="0.25">
      <c r="A630" s="3">
        <v>44255</v>
      </c>
      <c r="B630" s="9">
        <f t="shared" si="45"/>
        <v>2021</v>
      </c>
      <c r="C630" s="10">
        <v>1226</v>
      </c>
      <c r="D630">
        <v>0</v>
      </c>
      <c r="E630">
        <f t="shared" si="49"/>
        <v>0</v>
      </c>
      <c r="I630" s="3">
        <v>44255</v>
      </c>
      <c r="J630" s="10">
        <v>1226</v>
      </c>
      <c r="K630">
        <f t="shared" si="46"/>
        <v>0</v>
      </c>
      <c r="L630">
        <f t="shared" si="47"/>
        <v>0</v>
      </c>
      <c r="M630">
        <f t="shared" si="48"/>
        <v>0</v>
      </c>
    </row>
    <row r="631" spans="1:13" x14ac:dyDescent="0.25">
      <c r="A631" s="3">
        <v>44256</v>
      </c>
      <c r="B631" s="9">
        <f t="shared" si="45"/>
        <v>2021</v>
      </c>
      <c r="C631" s="10">
        <v>1054</v>
      </c>
      <c r="D631">
        <v>0</v>
      </c>
      <c r="E631">
        <f t="shared" si="49"/>
        <v>0</v>
      </c>
      <c r="I631" s="3">
        <v>44256</v>
      </c>
      <c r="J631" s="10">
        <v>1054</v>
      </c>
      <c r="K631">
        <f t="shared" si="46"/>
        <v>0</v>
      </c>
      <c r="L631">
        <f t="shared" si="47"/>
        <v>0</v>
      </c>
      <c r="M631">
        <f t="shared" si="48"/>
        <v>0</v>
      </c>
    </row>
    <row r="632" spans="1:13" x14ac:dyDescent="0.25">
      <c r="A632" s="3">
        <v>44257</v>
      </c>
      <c r="B632" s="9">
        <f t="shared" si="45"/>
        <v>2021</v>
      </c>
      <c r="C632" s="10">
        <v>926</v>
      </c>
      <c r="D632">
        <v>0</v>
      </c>
      <c r="E632">
        <f t="shared" si="49"/>
        <v>0</v>
      </c>
      <c r="I632" s="3">
        <v>44257</v>
      </c>
      <c r="J632" s="10">
        <v>926</v>
      </c>
      <c r="K632">
        <f t="shared" si="46"/>
        <v>0</v>
      </c>
      <c r="L632">
        <f t="shared" si="47"/>
        <v>0</v>
      </c>
      <c r="M632">
        <f t="shared" si="48"/>
        <v>0</v>
      </c>
    </row>
    <row r="633" spans="1:13" x14ac:dyDescent="0.25">
      <c r="A633" s="3">
        <v>44258</v>
      </c>
      <c r="B633" s="9">
        <f t="shared" si="45"/>
        <v>2021</v>
      </c>
      <c r="C633" s="10">
        <v>1129</v>
      </c>
      <c r="D633">
        <v>0</v>
      </c>
      <c r="E633">
        <f t="shared" si="49"/>
        <v>0</v>
      </c>
      <c r="I633" s="3">
        <v>44258</v>
      </c>
      <c r="J633" s="10">
        <v>1129</v>
      </c>
      <c r="K633">
        <f t="shared" si="46"/>
        <v>0</v>
      </c>
      <c r="L633">
        <f t="shared" si="47"/>
        <v>0</v>
      </c>
      <c r="M633">
        <f t="shared" si="48"/>
        <v>0</v>
      </c>
    </row>
    <row r="634" spans="1:13" x14ac:dyDescent="0.25">
      <c r="A634" s="3">
        <v>44259</v>
      </c>
      <c r="B634" s="9">
        <f t="shared" si="45"/>
        <v>2021</v>
      </c>
      <c r="C634" s="10">
        <v>1027</v>
      </c>
      <c r="D634">
        <v>0</v>
      </c>
      <c r="E634">
        <f t="shared" si="49"/>
        <v>0</v>
      </c>
      <c r="I634" s="3">
        <v>44259</v>
      </c>
      <c r="J634" s="10">
        <v>1027</v>
      </c>
      <c r="K634">
        <f t="shared" si="46"/>
        <v>0</v>
      </c>
      <c r="L634">
        <f t="shared" si="47"/>
        <v>0</v>
      </c>
      <c r="M634">
        <f t="shared" si="48"/>
        <v>0</v>
      </c>
    </row>
    <row r="635" spans="1:13" x14ac:dyDescent="0.25">
      <c r="A635" s="3">
        <v>44260</v>
      </c>
      <c r="B635" s="9">
        <f t="shared" si="45"/>
        <v>2021</v>
      </c>
      <c r="C635" s="10">
        <v>1520</v>
      </c>
      <c r="D635">
        <v>0</v>
      </c>
      <c r="E635">
        <f t="shared" si="49"/>
        <v>0</v>
      </c>
      <c r="I635" s="3">
        <v>44260</v>
      </c>
      <c r="J635" s="10">
        <v>1520</v>
      </c>
      <c r="K635">
        <f t="shared" si="46"/>
        <v>0</v>
      </c>
      <c r="L635">
        <f t="shared" si="47"/>
        <v>0</v>
      </c>
      <c r="M635">
        <f t="shared" si="48"/>
        <v>0</v>
      </c>
    </row>
    <row r="636" spans="1:13" x14ac:dyDescent="0.25">
      <c r="A636" s="3">
        <v>44261</v>
      </c>
      <c r="B636" s="9">
        <f t="shared" si="45"/>
        <v>2021</v>
      </c>
      <c r="C636" s="10">
        <v>1634</v>
      </c>
      <c r="D636">
        <v>0</v>
      </c>
      <c r="E636">
        <f t="shared" si="49"/>
        <v>0</v>
      </c>
      <c r="I636" s="3">
        <v>44261</v>
      </c>
      <c r="J636" s="10">
        <v>1634</v>
      </c>
      <c r="K636">
        <f t="shared" si="46"/>
        <v>0</v>
      </c>
      <c r="L636">
        <f t="shared" si="47"/>
        <v>0</v>
      </c>
      <c r="M636">
        <f t="shared" si="48"/>
        <v>0</v>
      </c>
    </row>
    <row r="637" spans="1:13" x14ac:dyDescent="0.25">
      <c r="A637" s="3">
        <v>44262</v>
      </c>
      <c r="B637" s="9">
        <f t="shared" si="45"/>
        <v>2021</v>
      </c>
      <c r="C637" s="10">
        <v>1290</v>
      </c>
      <c r="D637">
        <v>0</v>
      </c>
      <c r="E637">
        <f t="shared" si="49"/>
        <v>0</v>
      </c>
      <c r="I637" s="3">
        <v>44262</v>
      </c>
      <c r="J637" s="10">
        <v>1290</v>
      </c>
      <c r="K637">
        <f t="shared" si="46"/>
        <v>0</v>
      </c>
      <c r="L637">
        <f t="shared" si="47"/>
        <v>0</v>
      </c>
      <c r="M637">
        <f t="shared" si="48"/>
        <v>0</v>
      </c>
    </row>
    <row r="638" spans="1:13" x14ac:dyDescent="0.25">
      <c r="A638" s="3">
        <v>44263</v>
      </c>
      <c r="B638" s="9">
        <f t="shared" si="45"/>
        <v>2021</v>
      </c>
      <c r="C638" s="10">
        <v>985</v>
      </c>
      <c r="D638">
        <v>11.567741935483872</v>
      </c>
      <c r="E638">
        <f t="shared" si="49"/>
        <v>1.1743900442115606E-2</v>
      </c>
      <c r="I638" s="3">
        <v>44263</v>
      </c>
      <c r="J638" s="10">
        <v>985</v>
      </c>
      <c r="K638">
        <f t="shared" si="46"/>
        <v>0</v>
      </c>
      <c r="L638">
        <f t="shared" si="47"/>
        <v>0</v>
      </c>
      <c r="M638">
        <f t="shared" si="48"/>
        <v>11.567741935483872</v>
      </c>
    </row>
    <row r="639" spans="1:13" x14ac:dyDescent="0.25">
      <c r="A639" s="3">
        <v>44264</v>
      </c>
      <c r="B639" s="9">
        <f t="shared" si="45"/>
        <v>2021</v>
      </c>
      <c r="C639" s="10">
        <v>1010</v>
      </c>
      <c r="D639">
        <v>0</v>
      </c>
      <c r="E639">
        <f t="shared" si="49"/>
        <v>0</v>
      </c>
      <c r="I639" s="3">
        <v>44264</v>
      </c>
      <c r="J639" s="10">
        <v>1010</v>
      </c>
      <c r="K639">
        <f t="shared" si="46"/>
        <v>0</v>
      </c>
      <c r="L639">
        <f t="shared" si="47"/>
        <v>0</v>
      </c>
      <c r="M639">
        <f t="shared" si="48"/>
        <v>0</v>
      </c>
    </row>
    <row r="640" spans="1:13" x14ac:dyDescent="0.25">
      <c r="A640" s="3">
        <v>44265</v>
      </c>
      <c r="B640" s="9">
        <f t="shared" si="45"/>
        <v>2021</v>
      </c>
      <c r="C640" s="10">
        <v>1103</v>
      </c>
      <c r="D640">
        <v>0</v>
      </c>
      <c r="E640">
        <f t="shared" si="49"/>
        <v>0</v>
      </c>
      <c r="I640" s="3">
        <v>44265</v>
      </c>
      <c r="J640" s="10">
        <v>1103</v>
      </c>
      <c r="K640">
        <f t="shared" si="46"/>
        <v>0</v>
      </c>
      <c r="L640">
        <f t="shared" si="47"/>
        <v>0</v>
      </c>
      <c r="M640">
        <f t="shared" si="48"/>
        <v>0</v>
      </c>
    </row>
    <row r="641" spans="1:13" x14ac:dyDescent="0.25">
      <c r="A641" s="3">
        <v>44266</v>
      </c>
      <c r="B641" s="9">
        <f t="shared" si="45"/>
        <v>2021</v>
      </c>
      <c r="C641" s="10">
        <v>1004</v>
      </c>
      <c r="D641">
        <v>0</v>
      </c>
      <c r="E641">
        <f t="shared" si="49"/>
        <v>0</v>
      </c>
      <c r="I641" s="3">
        <v>44266</v>
      </c>
      <c r="J641" s="10">
        <v>1004</v>
      </c>
      <c r="K641">
        <f t="shared" si="46"/>
        <v>0</v>
      </c>
      <c r="L641">
        <f t="shared" si="47"/>
        <v>0</v>
      </c>
      <c r="M641">
        <f t="shared" si="48"/>
        <v>0</v>
      </c>
    </row>
    <row r="642" spans="1:13" x14ac:dyDescent="0.25">
      <c r="A642" s="3">
        <v>44267</v>
      </c>
      <c r="B642" s="9">
        <f t="shared" si="45"/>
        <v>2021</v>
      </c>
      <c r="C642" s="10">
        <v>1425</v>
      </c>
      <c r="D642">
        <v>0</v>
      </c>
      <c r="E642">
        <f t="shared" si="49"/>
        <v>0</v>
      </c>
      <c r="I642" s="3">
        <v>44267</v>
      </c>
      <c r="J642" s="10">
        <v>1425</v>
      </c>
      <c r="K642">
        <f t="shared" si="46"/>
        <v>0</v>
      </c>
      <c r="L642">
        <f t="shared" si="47"/>
        <v>0</v>
      </c>
      <c r="M642">
        <f t="shared" si="48"/>
        <v>0</v>
      </c>
    </row>
    <row r="643" spans="1:13" x14ac:dyDescent="0.25">
      <c r="A643" s="3">
        <v>44268</v>
      </c>
      <c r="B643" s="9">
        <f t="shared" ref="B643:B706" si="50">YEAR(A643)</f>
        <v>2021</v>
      </c>
      <c r="C643" s="10">
        <v>1750</v>
      </c>
      <c r="D643">
        <v>0</v>
      </c>
      <c r="E643">
        <f t="shared" si="49"/>
        <v>0</v>
      </c>
      <c r="I643" s="3">
        <v>44268</v>
      </c>
      <c r="J643" s="10">
        <v>1750</v>
      </c>
      <c r="K643">
        <f t="shared" ref="K643:K706" si="51">IF(B643=2019,D643,0)</f>
        <v>0</v>
      </c>
      <c r="L643">
        <f t="shared" ref="L643:L706" si="52">IF(B643=2020,D643,0)</f>
        <v>0</v>
      </c>
      <c r="M643">
        <f t="shared" ref="M643:M706" si="53">IF(B643=2021,D643,0)</f>
        <v>0</v>
      </c>
    </row>
    <row r="644" spans="1:13" x14ac:dyDescent="0.25">
      <c r="A644" s="3">
        <v>44269</v>
      </c>
      <c r="B644" s="9">
        <f t="shared" si="50"/>
        <v>2021</v>
      </c>
      <c r="C644" s="10">
        <v>1472</v>
      </c>
      <c r="D644">
        <v>0</v>
      </c>
      <c r="E644">
        <f t="shared" si="49"/>
        <v>0</v>
      </c>
      <c r="I644" s="3">
        <v>44269</v>
      </c>
      <c r="J644" s="10">
        <v>1472</v>
      </c>
      <c r="K644">
        <f t="shared" si="51"/>
        <v>0</v>
      </c>
      <c r="L644">
        <f t="shared" si="52"/>
        <v>0</v>
      </c>
      <c r="M644">
        <f t="shared" si="53"/>
        <v>0</v>
      </c>
    </row>
    <row r="645" spans="1:13" x14ac:dyDescent="0.25">
      <c r="A645" s="3">
        <v>44270</v>
      </c>
      <c r="B645" s="9">
        <f t="shared" si="50"/>
        <v>2021</v>
      </c>
      <c r="C645" s="10">
        <v>1054</v>
      </c>
      <c r="D645">
        <v>0</v>
      </c>
      <c r="E645">
        <f t="shared" ref="E645:E708" si="54">D645/C645</f>
        <v>0</v>
      </c>
      <c r="I645" s="3">
        <v>44270</v>
      </c>
      <c r="J645" s="10">
        <v>1054</v>
      </c>
      <c r="K645">
        <f t="shared" si="51"/>
        <v>0</v>
      </c>
      <c r="L645">
        <f t="shared" si="52"/>
        <v>0</v>
      </c>
      <c r="M645">
        <f t="shared" si="53"/>
        <v>0</v>
      </c>
    </row>
    <row r="646" spans="1:13" x14ac:dyDescent="0.25">
      <c r="A646" s="3">
        <v>44271</v>
      </c>
      <c r="B646" s="9">
        <f t="shared" si="50"/>
        <v>2021</v>
      </c>
      <c r="C646" s="10">
        <v>1022</v>
      </c>
      <c r="D646">
        <v>0</v>
      </c>
      <c r="E646">
        <f t="shared" si="54"/>
        <v>0</v>
      </c>
      <c r="I646" s="3">
        <v>44271</v>
      </c>
      <c r="J646" s="10">
        <v>1022</v>
      </c>
      <c r="K646">
        <f t="shared" si="51"/>
        <v>0</v>
      </c>
      <c r="L646">
        <f t="shared" si="52"/>
        <v>0</v>
      </c>
      <c r="M646">
        <f t="shared" si="53"/>
        <v>0</v>
      </c>
    </row>
    <row r="647" spans="1:13" x14ac:dyDescent="0.25">
      <c r="A647" s="3">
        <v>44272</v>
      </c>
      <c r="B647" s="9">
        <f t="shared" si="50"/>
        <v>2021</v>
      </c>
      <c r="C647" s="10">
        <v>1242</v>
      </c>
      <c r="D647">
        <v>0</v>
      </c>
      <c r="E647">
        <f t="shared" si="54"/>
        <v>0</v>
      </c>
      <c r="I647" s="3">
        <v>44272</v>
      </c>
      <c r="J647" s="10">
        <v>1242</v>
      </c>
      <c r="K647">
        <f t="shared" si="51"/>
        <v>0</v>
      </c>
      <c r="L647">
        <f t="shared" si="52"/>
        <v>0</v>
      </c>
      <c r="M647">
        <f t="shared" si="53"/>
        <v>0</v>
      </c>
    </row>
    <row r="648" spans="1:13" x14ac:dyDescent="0.25">
      <c r="A648" s="3">
        <v>44273</v>
      </c>
      <c r="B648" s="9">
        <f t="shared" si="50"/>
        <v>2021</v>
      </c>
      <c r="C648" s="10">
        <v>1171</v>
      </c>
      <c r="D648">
        <v>22.56774193548387</v>
      </c>
      <c r="E648">
        <f t="shared" si="54"/>
        <v>1.9272196358227044E-2</v>
      </c>
      <c r="I648" s="3">
        <v>44273</v>
      </c>
      <c r="J648" s="10">
        <v>1171</v>
      </c>
      <c r="K648">
        <f t="shared" si="51"/>
        <v>0</v>
      </c>
      <c r="L648">
        <f t="shared" si="52"/>
        <v>0</v>
      </c>
      <c r="M648">
        <f t="shared" si="53"/>
        <v>22.56774193548387</v>
      </c>
    </row>
    <row r="649" spans="1:13" x14ac:dyDescent="0.25">
      <c r="A649" s="3">
        <v>44274</v>
      </c>
      <c r="B649" s="9">
        <f t="shared" si="50"/>
        <v>2021</v>
      </c>
      <c r="C649" s="10">
        <v>1631</v>
      </c>
      <c r="D649">
        <v>11.567741935483872</v>
      </c>
      <c r="E649">
        <f t="shared" si="54"/>
        <v>7.0924230137853293E-3</v>
      </c>
      <c r="I649" s="3">
        <v>44274</v>
      </c>
      <c r="J649" s="10">
        <v>1631</v>
      </c>
      <c r="K649">
        <f t="shared" si="51"/>
        <v>0</v>
      </c>
      <c r="L649">
        <f t="shared" si="52"/>
        <v>0</v>
      </c>
      <c r="M649">
        <f t="shared" si="53"/>
        <v>11.567741935483872</v>
      </c>
    </row>
    <row r="650" spans="1:13" x14ac:dyDescent="0.25">
      <c r="A650" s="3">
        <v>44275</v>
      </c>
      <c r="B650" s="9">
        <f t="shared" si="50"/>
        <v>2021</v>
      </c>
      <c r="C650" s="10">
        <v>2005</v>
      </c>
      <c r="D650">
        <v>11.567741935483872</v>
      </c>
      <c r="E650">
        <f t="shared" si="54"/>
        <v>5.7694473493685146E-3</v>
      </c>
      <c r="I650" s="3">
        <v>44275</v>
      </c>
      <c r="J650" s="10">
        <v>2005</v>
      </c>
      <c r="K650">
        <f t="shared" si="51"/>
        <v>0</v>
      </c>
      <c r="L650">
        <f t="shared" si="52"/>
        <v>0</v>
      </c>
      <c r="M650">
        <f t="shared" si="53"/>
        <v>11.567741935483872</v>
      </c>
    </row>
    <row r="651" spans="1:13" x14ac:dyDescent="0.25">
      <c r="A651" s="3">
        <v>44276</v>
      </c>
      <c r="B651" s="9">
        <f t="shared" si="50"/>
        <v>2021</v>
      </c>
      <c r="C651" s="10">
        <v>1622</v>
      </c>
      <c r="D651">
        <v>0</v>
      </c>
      <c r="E651">
        <f t="shared" si="54"/>
        <v>0</v>
      </c>
      <c r="I651" s="3">
        <v>44276</v>
      </c>
      <c r="J651" s="10">
        <v>1622</v>
      </c>
      <c r="K651">
        <f t="shared" si="51"/>
        <v>0</v>
      </c>
      <c r="L651">
        <f t="shared" si="52"/>
        <v>0</v>
      </c>
      <c r="M651">
        <f t="shared" si="53"/>
        <v>0</v>
      </c>
    </row>
    <row r="652" spans="1:13" x14ac:dyDescent="0.25">
      <c r="A652" s="3">
        <v>44277</v>
      </c>
      <c r="B652" s="9">
        <f t="shared" si="50"/>
        <v>2021</v>
      </c>
      <c r="C652" s="10">
        <v>2051</v>
      </c>
      <c r="D652">
        <v>0</v>
      </c>
      <c r="E652">
        <f t="shared" si="54"/>
        <v>0</v>
      </c>
      <c r="I652" s="3">
        <v>44277</v>
      </c>
      <c r="J652" s="10">
        <v>2051</v>
      </c>
      <c r="K652">
        <f t="shared" si="51"/>
        <v>0</v>
      </c>
      <c r="L652">
        <f t="shared" si="52"/>
        <v>0</v>
      </c>
      <c r="M652">
        <f t="shared" si="53"/>
        <v>0</v>
      </c>
    </row>
    <row r="653" spans="1:13" x14ac:dyDescent="0.25">
      <c r="A653" s="3">
        <v>44278</v>
      </c>
      <c r="B653" s="9">
        <f t="shared" si="50"/>
        <v>2021</v>
      </c>
      <c r="C653" s="10">
        <v>1238</v>
      </c>
      <c r="D653">
        <v>0</v>
      </c>
      <c r="E653">
        <f t="shared" si="54"/>
        <v>0</v>
      </c>
      <c r="I653" s="3">
        <v>44278</v>
      </c>
      <c r="J653" s="10">
        <v>1238</v>
      </c>
      <c r="K653">
        <f t="shared" si="51"/>
        <v>0</v>
      </c>
      <c r="L653">
        <f t="shared" si="52"/>
        <v>0</v>
      </c>
      <c r="M653">
        <f t="shared" si="53"/>
        <v>0</v>
      </c>
    </row>
    <row r="654" spans="1:13" x14ac:dyDescent="0.25">
      <c r="A654" s="3">
        <v>44279</v>
      </c>
      <c r="B654" s="9">
        <f t="shared" si="50"/>
        <v>2021</v>
      </c>
      <c r="C654" s="10">
        <v>1174</v>
      </c>
      <c r="D654">
        <v>0</v>
      </c>
      <c r="E654">
        <f t="shared" si="54"/>
        <v>0</v>
      </c>
      <c r="I654" s="3">
        <v>44279</v>
      </c>
      <c r="J654" s="10">
        <v>1174</v>
      </c>
      <c r="K654">
        <f t="shared" si="51"/>
        <v>0</v>
      </c>
      <c r="L654">
        <f t="shared" si="52"/>
        <v>0</v>
      </c>
      <c r="M654">
        <f t="shared" si="53"/>
        <v>0</v>
      </c>
    </row>
    <row r="655" spans="1:13" x14ac:dyDescent="0.25">
      <c r="A655" s="3">
        <v>44280</v>
      </c>
      <c r="B655" s="9">
        <f t="shared" si="50"/>
        <v>2021</v>
      </c>
      <c r="C655" s="10">
        <v>1274</v>
      </c>
      <c r="D655">
        <v>39.567741935483873</v>
      </c>
      <c r="E655">
        <f t="shared" si="54"/>
        <v>3.1057882209955943E-2</v>
      </c>
      <c r="I655" s="3">
        <v>44280</v>
      </c>
      <c r="J655" s="10">
        <v>1274</v>
      </c>
      <c r="K655">
        <f t="shared" si="51"/>
        <v>0</v>
      </c>
      <c r="L655">
        <f t="shared" si="52"/>
        <v>0</v>
      </c>
      <c r="M655">
        <f t="shared" si="53"/>
        <v>39.567741935483873</v>
      </c>
    </row>
    <row r="656" spans="1:13" x14ac:dyDescent="0.25">
      <c r="A656" s="3">
        <v>44281</v>
      </c>
      <c r="B656" s="9">
        <f t="shared" si="50"/>
        <v>2021</v>
      </c>
      <c r="C656" s="10">
        <v>1737</v>
      </c>
      <c r="D656">
        <v>11.567741935483872</v>
      </c>
      <c r="E656">
        <f t="shared" si="54"/>
        <v>6.6596096347057406E-3</v>
      </c>
      <c r="I656" s="3">
        <v>44281</v>
      </c>
      <c r="J656" s="10">
        <v>1737</v>
      </c>
      <c r="K656">
        <f t="shared" si="51"/>
        <v>0</v>
      </c>
      <c r="L656">
        <f t="shared" si="52"/>
        <v>0</v>
      </c>
      <c r="M656">
        <f t="shared" si="53"/>
        <v>11.567741935483872</v>
      </c>
    </row>
    <row r="657" spans="1:13" x14ac:dyDescent="0.25">
      <c r="A657" s="3">
        <v>44282</v>
      </c>
      <c r="B657" s="9">
        <f t="shared" si="50"/>
        <v>2021</v>
      </c>
      <c r="C657" s="10">
        <v>2131</v>
      </c>
      <c r="D657">
        <v>18.56774193548387</v>
      </c>
      <c r="E657">
        <f t="shared" si="54"/>
        <v>8.713159049968968E-3</v>
      </c>
      <c r="I657" s="3">
        <v>44282</v>
      </c>
      <c r="J657" s="10">
        <v>2131</v>
      </c>
      <c r="K657">
        <f t="shared" si="51"/>
        <v>0</v>
      </c>
      <c r="L657">
        <f t="shared" si="52"/>
        <v>0</v>
      </c>
      <c r="M657">
        <f t="shared" si="53"/>
        <v>18.56774193548387</v>
      </c>
    </row>
    <row r="658" spans="1:13" x14ac:dyDescent="0.25">
      <c r="A658" s="3">
        <v>44283</v>
      </c>
      <c r="B658" s="9">
        <f t="shared" si="50"/>
        <v>2021</v>
      </c>
      <c r="C658" s="10">
        <v>1719</v>
      </c>
      <c r="D658">
        <v>0</v>
      </c>
      <c r="E658">
        <f t="shared" si="54"/>
        <v>0</v>
      </c>
      <c r="I658" s="3">
        <v>44283</v>
      </c>
      <c r="J658" s="10">
        <v>1719</v>
      </c>
      <c r="K658">
        <f t="shared" si="51"/>
        <v>0</v>
      </c>
      <c r="L658">
        <f t="shared" si="52"/>
        <v>0</v>
      </c>
      <c r="M658">
        <f t="shared" si="53"/>
        <v>0</v>
      </c>
    </row>
    <row r="659" spans="1:13" x14ac:dyDescent="0.25">
      <c r="A659" s="3">
        <v>44284</v>
      </c>
      <c r="B659" s="9">
        <f t="shared" si="50"/>
        <v>2021</v>
      </c>
      <c r="C659" s="10">
        <v>1322</v>
      </c>
      <c r="D659">
        <v>0</v>
      </c>
      <c r="E659">
        <f t="shared" si="54"/>
        <v>0</v>
      </c>
      <c r="I659" s="3">
        <v>44284</v>
      </c>
      <c r="J659" s="10">
        <v>1322</v>
      </c>
      <c r="K659">
        <f t="shared" si="51"/>
        <v>0</v>
      </c>
      <c r="L659">
        <f t="shared" si="52"/>
        <v>0</v>
      </c>
      <c r="M659">
        <f t="shared" si="53"/>
        <v>0</v>
      </c>
    </row>
    <row r="660" spans="1:13" x14ac:dyDescent="0.25">
      <c r="A660" s="3">
        <v>44285</v>
      </c>
      <c r="B660" s="9">
        <f t="shared" si="50"/>
        <v>2021</v>
      </c>
      <c r="C660" s="10">
        <v>1799</v>
      </c>
      <c r="D660">
        <v>11.567741935483872</v>
      </c>
      <c r="E660">
        <f t="shared" si="54"/>
        <v>6.4300955728092673E-3</v>
      </c>
      <c r="I660" s="3">
        <v>44285</v>
      </c>
      <c r="J660" s="10">
        <v>1799</v>
      </c>
      <c r="K660">
        <f t="shared" si="51"/>
        <v>0</v>
      </c>
      <c r="L660">
        <f t="shared" si="52"/>
        <v>0</v>
      </c>
      <c r="M660">
        <f t="shared" si="53"/>
        <v>11.567741935483872</v>
      </c>
    </row>
    <row r="661" spans="1:13" x14ac:dyDescent="0.25">
      <c r="A661" s="3">
        <v>44286</v>
      </c>
      <c r="B661" s="9">
        <f t="shared" si="50"/>
        <v>2021</v>
      </c>
      <c r="C661" s="10">
        <v>2125</v>
      </c>
      <c r="D661">
        <v>21.56774193548387</v>
      </c>
      <c r="E661">
        <f t="shared" si="54"/>
        <v>1.0149525616698291E-2</v>
      </c>
      <c r="I661" s="3">
        <v>44286</v>
      </c>
      <c r="J661" s="10">
        <v>2125</v>
      </c>
      <c r="K661">
        <f t="shared" si="51"/>
        <v>0</v>
      </c>
      <c r="L661">
        <f t="shared" si="52"/>
        <v>0</v>
      </c>
      <c r="M661">
        <f t="shared" si="53"/>
        <v>21.56774193548387</v>
      </c>
    </row>
    <row r="662" spans="1:13" x14ac:dyDescent="0.25">
      <c r="A662" s="3">
        <v>44287</v>
      </c>
      <c r="B662" s="9">
        <f t="shared" si="50"/>
        <v>2021</v>
      </c>
      <c r="C662" s="10">
        <v>2545</v>
      </c>
      <c r="D662">
        <v>7.5333333333333332</v>
      </c>
      <c r="E662">
        <f t="shared" si="54"/>
        <v>2.9600523903077929E-3</v>
      </c>
      <c r="I662" s="3">
        <v>44287</v>
      </c>
      <c r="J662" s="10">
        <v>2545</v>
      </c>
      <c r="K662">
        <f t="shared" si="51"/>
        <v>0</v>
      </c>
      <c r="L662">
        <f t="shared" si="52"/>
        <v>0</v>
      </c>
      <c r="M662">
        <f t="shared" si="53"/>
        <v>7.5333333333333332</v>
      </c>
    </row>
    <row r="663" spans="1:13" x14ac:dyDescent="0.25">
      <c r="A663" s="3">
        <v>44288</v>
      </c>
      <c r="B663" s="9">
        <f t="shared" si="50"/>
        <v>2021</v>
      </c>
      <c r="C663" s="10">
        <v>2788</v>
      </c>
      <c r="D663">
        <v>0</v>
      </c>
      <c r="E663">
        <f t="shared" si="54"/>
        <v>0</v>
      </c>
      <c r="I663" s="3">
        <v>44288</v>
      </c>
      <c r="J663" s="10">
        <v>2788</v>
      </c>
      <c r="K663">
        <f t="shared" si="51"/>
        <v>0</v>
      </c>
      <c r="L663">
        <f t="shared" si="52"/>
        <v>0</v>
      </c>
      <c r="M663">
        <f t="shared" si="53"/>
        <v>0</v>
      </c>
    </row>
    <row r="664" spans="1:13" x14ac:dyDescent="0.25">
      <c r="A664" s="3">
        <v>44289</v>
      </c>
      <c r="B664" s="9">
        <f t="shared" si="50"/>
        <v>2021</v>
      </c>
      <c r="C664" s="10">
        <v>3096</v>
      </c>
      <c r="D664">
        <v>0</v>
      </c>
      <c r="E664">
        <f t="shared" si="54"/>
        <v>0</v>
      </c>
      <c r="I664" s="3">
        <v>44289</v>
      </c>
      <c r="J664" s="10">
        <v>3096</v>
      </c>
      <c r="K664">
        <f t="shared" si="51"/>
        <v>0</v>
      </c>
      <c r="L664">
        <f t="shared" si="52"/>
        <v>0</v>
      </c>
      <c r="M664">
        <f t="shared" si="53"/>
        <v>0</v>
      </c>
    </row>
    <row r="665" spans="1:13" x14ac:dyDescent="0.25">
      <c r="A665" s="3">
        <v>44290</v>
      </c>
      <c r="B665" s="9">
        <f t="shared" si="50"/>
        <v>2021</v>
      </c>
      <c r="C665" s="10">
        <v>3026</v>
      </c>
      <c r="D665">
        <v>0</v>
      </c>
      <c r="E665">
        <f t="shared" si="54"/>
        <v>0</v>
      </c>
      <c r="I665" s="3">
        <v>44290</v>
      </c>
      <c r="J665" s="10">
        <v>3026</v>
      </c>
      <c r="K665">
        <f t="shared" si="51"/>
        <v>0</v>
      </c>
      <c r="L665">
        <f t="shared" si="52"/>
        <v>0</v>
      </c>
      <c r="M665">
        <f t="shared" si="53"/>
        <v>0</v>
      </c>
    </row>
    <row r="666" spans="1:13" x14ac:dyDescent="0.25">
      <c r="A666" s="3">
        <v>44291</v>
      </c>
      <c r="B666" s="9">
        <f t="shared" si="50"/>
        <v>2021</v>
      </c>
      <c r="C666" s="10">
        <v>2827</v>
      </c>
      <c r="D666">
        <v>0</v>
      </c>
      <c r="E666">
        <f t="shared" si="54"/>
        <v>0</v>
      </c>
      <c r="I666" s="3">
        <v>44291</v>
      </c>
      <c r="J666" s="10">
        <v>2827</v>
      </c>
      <c r="K666">
        <f t="shared" si="51"/>
        <v>0</v>
      </c>
      <c r="L666">
        <f t="shared" si="52"/>
        <v>0</v>
      </c>
      <c r="M666">
        <f t="shared" si="53"/>
        <v>0</v>
      </c>
    </row>
    <row r="667" spans="1:13" x14ac:dyDescent="0.25">
      <c r="A667" s="3">
        <v>44292</v>
      </c>
      <c r="B667" s="9">
        <f t="shared" si="50"/>
        <v>2021</v>
      </c>
      <c r="C667" s="10">
        <v>1881</v>
      </c>
      <c r="D667">
        <v>0</v>
      </c>
      <c r="E667">
        <f t="shared" si="54"/>
        <v>0</v>
      </c>
      <c r="I667" s="3">
        <v>44292</v>
      </c>
      <c r="J667" s="10">
        <v>1881</v>
      </c>
      <c r="K667">
        <f t="shared" si="51"/>
        <v>0</v>
      </c>
      <c r="L667">
        <f t="shared" si="52"/>
        <v>0</v>
      </c>
      <c r="M667">
        <f t="shared" si="53"/>
        <v>0</v>
      </c>
    </row>
    <row r="668" spans="1:13" x14ac:dyDescent="0.25">
      <c r="A668" s="3">
        <v>44293</v>
      </c>
      <c r="B668" s="9">
        <f t="shared" si="50"/>
        <v>2021</v>
      </c>
      <c r="C668" s="10">
        <v>2008</v>
      </c>
      <c r="D668">
        <v>0</v>
      </c>
      <c r="E668">
        <f t="shared" si="54"/>
        <v>0</v>
      </c>
      <c r="I668" s="3">
        <v>44293</v>
      </c>
      <c r="J668" s="10">
        <v>2008</v>
      </c>
      <c r="K668">
        <f t="shared" si="51"/>
        <v>0</v>
      </c>
      <c r="L668">
        <f t="shared" si="52"/>
        <v>0</v>
      </c>
      <c r="M668">
        <f t="shared" si="53"/>
        <v>0</v>
      </c>
    </row>
    <row r="669" spans="1:13" x14ac:dyDescent="0.25">
      <c r="A669" s="3">
        <v>44294</v>
      </c>
      <c r="B669" s="9">
        <f t="shared" si="50"/>
        <v>2021</v>
      </c>
      <c r="C669" s="10">
        <v>1807</v>
      </c>
      <c r="D669">
        <v>0</v>
      </c>
      <c r="E669">
        <f t="shared" si="54"/>
        <v>0</v>
      </c>
      <c r="I669" s="3">
        <v>44294</v>
      </c>
      <c r="J669" s="10">
        <v>1807</v>
      </c>
      <c r="K669">
        <f t="shared" si="51"/>
        <v>0</v>
      </c>
      <c r="L669">
        <f t="shared" si="52"/>
        <v>0</v>
      </c>
      <c r="M669">
        <f t="shared" si="53"/>
        <v>0</v>
      </c>
    </row>
    <row r="670" spans="1:13" x14ac:dyDescent="0.25">
      <c r="A670" s="3">
        <v>44295</v>
      </c>
      <c r="B670" s="9">
        <f t="shared" si="50"/>
        <v>2021</v>
      </c>
      <c r="C670" s="10">
        <v>2467</v>
      </c>
      <c r="D670">
        <v>0</v>
      </c>
      <c r="E670">
        <f t="shared" si="54"/>
        <v>0</v>
      </c>
      <c r="I670" s="3">
        <v>44295</v>
      </c>
      <c r="J670" s="10">
        <v>2467</v>
      </c>
      <c r="K670">
        <f t="shared" si="51"/>
        <v>0</v>
      </c>
      <c r="L670">
        <f t="shared" si="52"/>
        <v>0</v>
      </c>
      <c r="M670">
        <f t="shared" si="53"/>
        <v>0</v>
      </c>
    </row>
    <row r="671" spans="1:13" x14ac:dyDescent="0.25">
      <c r="A671" s="3">
        <v>44296</v>
      </c>
      <c r="B671" s="9">
        <f t="shared" si="50"/>
        <v>2021</v>
      </c>
      <c r="C671" s="10">
        <v>3123</v>
      </c>
      <c r="D671">
        <v>0</v>
      </c>
      <c r="E671">
        <f t="shared" si="54"/>
        <v>0</v>
      </c>
      <c r="I671" s="3">
        <v>44296</v>
      </c>
      <c r="J671" s="10">
        <v>3123</v>
      </c>
      <c r="K671">
        <f t="shared" si="51"/>
        <v>0</v>
      </c>
      <c r="L671">
        <f t="shared" si="52"/>
        <v>0</v>
      </c>
      <c r="M671">
        <f t="shared" si="53"/>
        <v>0</v>
      </c>
    </row>
    <row r="672" spans="1:13" x14ac:dyDescent="0.25">
      <c r="A672" s="3">
        <v>44297</v>
      </c>
      <c r="B672" s="9">
        <f t="shared" si="50"/>
        <v>2021</v>
      </c>
      <c r="C672" s="10">
        <v>2534</v>
      </c>
      <c r="D672">
        <v>18.533333333333331</v>
      </c>
      <c r="E672">
        <f t="shared" si="54"/>
        <v>7.3138647724283077E-3</v>
      </c>
      <c r="I672" s="3">
        <v>44297</v>
      </c>
      <c r="J672" s="10">
        <v>2534</v>
      </c>
      <c r="K672">
        <f t="shared" si="51"/>
        <v>0</v>
      </c>
      <c r="L672">
        <f t="shared" si="52"/>
        <v>0</v>
      </c>
      <c r="M672">
        <f t="shared" si="53"/>
        <v>18.533333333333331</v>
      </c>
    </row>
    <row r="673" spans="1:13" x14ac:dyDescent="0.25">
      <c r="A673" s="3">
        <v>44298</v>
      </c>
      <c r="B673" s="9">
        <f t="shared" si="50"/>
        <v>2021</v>
      </c>
      <c r="C673" s="10">
        <v>2609</v>
      </c>
      <c r="D673">
        <v>0</v>
      </c>
      <c r="E673">
        <f t="shared" si="54"/>
        <v>0</v>
      </c>
      <c r="I673" s="3">
        <v>44298</v>
      </c>
      <c r="J673" s="10">
        <v>2609</v>
      </c>
      <c r="K673">
        <f t="shared" si="51"/>
        <v>0</v>
      </c>
      <c r="L673">
        <f t="shared" si="52"/>
        <v>0</v>
      </c>
      <c r="M673">
        <f t="shared" si="53"/>
        <v>0</v>
      </c>
    </row>
    <row r="674" spans="1:13" x14ac:dyDescent="0.25">
      <c r="A674" s="3">
        <v>44299</v>
      </c>
      <c r="B674" s="9">
        <f t="shared" si="50"/>
        <v>2021</v>
      </c>
      <c r="C674" s="10">
        <v>2140</v>
      </c>
      <c r="D674">
        <v>7.5333333333333332</v>
      </c>
      <c r="E674">
        <f t="shared" si="54"/>
        <v>3.5202492211838005E-3</v>
      </c>
      <c r="I674" s="3">
        <v>44299</v>
      </c>
      <c r="J674" s="10">
        <v>2140</v>
      </c>
      <c r="K674">
        <f t="shared" si="51"/>
        <v>0</v>
      </c>
      <c r="L674">
        <f t="shared" si="52"/>
        <v>0</v>
      </c>
      <c r="M674">
        <f t="shared" si="53"/>
        <v>7.5333333333333332</v>
      </c>
    </row>
    <row r="675" spans="1:13" x14ac:dyDescent="0.25">
      <c r="A675" s="3">
        <v>44300</v>
      </c>
      <c r="B675" s="9">
        <f t="shared" si="50"/>
        <v>2021</v>
      </c>
      <c r="C675" s="10">
        <v>2079</v>
      </c>
      <c r="D675">
        <v>0</v>
      </c>
      <c r="E675">
        <f t="shared" si="54"/>
        <v>0</v>
      </c>
      <c r="I675" s="3">
        <v>44300</v>
      </c>
      <c r="J675" s="10">
        <v>2079</v>
      </c>
      <c r="K675">
        <f t="shared" si="51"/>
        <v>0</v>
      </c>
      <c r="L675">
        <f t="shared" si="52"/>
        <v>0</v>
      </c>
      <c r="M675">
        <f t="shared" si="53"/>
        <v>0</v>
      </c>
    </row>
    <row r="676" spans="1:13" x14ac:dyDescent="0.25">
      <c r="A676" s="3">
        <v>44301</v>
      </c>
      <c r="B676" s="9">
        <f t="shared" si="50"/>
        <v>2021</v>
      </c>
      <c r="C676" s="10">
        <v>2477</v>
      </c>
      <c r="D676">
        <v>17.533333333333331</v>
      </c>
      <c r="E676">
        <f t="shared" si="54"/>
        <v>7.0784551204413938E-3</v>
      </c>
      <c r="I676" s="3">
        <v>44301</v>
      </c>
      <c r="J676" s="10">
        <v>2477</v>
      </c>
      <c r="K676">
        <f t="shared" si="51"/>
        <v>0</v>
      </c>
      <c r="L676">
        <f t="shared" si="52"/>
        <v>0</v>
      </c>
      <c r="M676">
        <f t="shared" si="53"/>
        <v>17.533333333333331</v>
      </c>
    </row>
    <row r="677" spans="1:13" x14ac:dyDescent="0.25">
      <c r="A677" s="3">
        <v>44302</v>
      </c>
      <c r="B677" s="9">
        <f t="shared" si="50"/>
        <v>2021</v>
      </c>
      <c r="C677" s="10">
        <v>3328</v>
      </c>
      <c r="D677">
        <v>9.5333333333333332</v>
      </c>
      <c r="E677">
        <f t="shared" si="54"/>
        <v>2.8645833333333331E-3</v>
      </c>
      <c r="I677" s="3">
        <v>44302</v>
      </c>
      <c r="J677" s="10">
        <v>3328</v>
      </c>
      <c r="K677">
        <f t="shared" si="51"/>
        <v>0</v>
      </c>
      <c r="L677">
        <f t="shared" si="52"/>
        <v>0</v>
      </c>
      <c r="M677">
        <f t="shared" si="53"/>
        <v>9.5333333333333332</v>
      </c>
    </row>
    <row r="678" spans="1:13" x14ac:dyDescent="0.25">
      <c r="A678" s="3">
        <v>44303</v>
      </c>
      <c r="B678" s="9">
        <f t="shared" si="50"/>
        <v>2021</v>
      </c>
      <c r="C678" s="10">
        <v>4827</v>
      </c>
      <c r="D678">
        <v>24.533333333333331</v>
      </c>
      <c r="E678">
        <f t="shared" si="54"/>
        <v>5.0825219252814031E-3</v>
      </c>
      <c r="I678" s="3">
        <v>44303</v>
      </c>
      <c r="J678" s="10">
        <v>4827</v>
      </c>
      <c r="K678">
        <f t="shared" si="51"/>
        <v>0</v>
      </c>
      <c r="L678">
        <f t="shared" si="52"/>
        <v>0</v>
      </c>
      <c r="M678">
        <f t="shared" si="53"/>
        <v>24.533333333333331</v>
      </c>
    </row>
    <row r="679" spans="1:13" x14ac:dyDescent="0.25">
      <c r="A679" s="3">
        <v>44304</v>
      </c>
      <c r="B679" s="9">
        <f t="shared" si="50"/>
        <v>2021</v>
      </c>
      <c r="C679" s="10">
        <v>3208</v>
      </c>
      <c r="D679">
        <v>117.53333333333333</v>
      </c>
      <c r="E679">
        <f t="shared" si="54"/>
        <v>3.6637572734829593E-2</v>
      </c>
      <c r="I679" s="3">
        <v>44304</v>
      </c>
      <c r="J679" s="10">
        <v>3208</v>
      </c>
      <c r="K679">
        <f t="shared" si="51"/>
        <v>0</v>
      </c>
      <c r="L679">
        <f t="shared" si="52"/>
        <v>0</v>
      </c>
      <c r="M679">
        <f t="shared" si="53"/>
        <v>117.53333333333333</v>
      </c>
    </row>
    <row r="680" spans="1:13" x14ac:dyDescent="0.25">
      <c r="A680" s="3">
        <v>44305</v>
      </c>
      <c r="B680" s="9">
        <f t="shared" si="50"/>
        <v>2021</v>
      </c>
      <c r="C680" s="10">
        <v>2030</v>
      </c>
      <c r="D680">
        <v>25.533333333333331</v>
      </c>
      <c r="E680">
        <f t="shared" si="54"/>
        <v>1.2577996715927749E-2</v>
      </c>
      <c r="I680" s="3">
        <v>44305</v>
      </c>
      <c r="J680" s="10">
        <v>2030</v>
      </c>
      <c r="K680">
        <f t="shared" si="51"/>
        <v>0</v>
      </c>
      <c r="L680">
        <f t="shared" si="52"/>
        <v>0</v>
      </c>
      <c r="M680">
        <f t="shared" si="53"/>
        <v>25.533333333333331</v>
      </c>
    </row>
    <row r="681" spans="1:13" x14ac:dyDescent="0.25">
      <c r="A681" s="3">
        <v>44306</v>
      </c>
      <c r="B681" s="9">
        <f t="shared" si="50"/>
        <v>2021</v>
      </c>
      <c r="C681" s="10">
        <v>1966</v>
      </c>
      <c r="D681">
        <v>39.533333333333331</v>
      </c>
      <c r="E681">
        <f t="shared" si="54"/>
        <v>2.0108511359782977E-2</v>
      </c>
      <c r="I681" s="3">
        <v>44306</v>
      </c>
      <c r="J681" s="10">
        <v>1966</v>
      </c>
      <c r="K681">
        <f t="shared" si="51"/>
        <v>0</v>
      </c>
      <c r="L681">
        <f t="shared" si="52"/>
        <v>0</v>
      </c>
      <c r="M681">
        <f t="shared" si="53"/>
        <v>39.533333333333331</v>
      </c>
    </row>
    <row r="682" spans="1:13" x14ac:dyDescent="0.25">
      <c r="A682" s="3">
        <v>44307</v>
      </c>
      <c r="B682" s="9">
        <f t="shared" si="50"/>
        <v>2021</v>
      </c>
      <c r="C682" s="10">
        <v>1993</v>
      </c>
      <c r="D682">
        <v>7.5333333333333332</v>
      </c>
      <c r="E682">
        <f t="shared" si="54"/>
        <v>3.7798963037297207E-3</v>
      </c>
      <c r="I682" s="3">
        <v>44307</v>
      </c>
      <c r="J682" s="10">
        <v>1993</v>
      </c>
      <c r="K682">
        <f t="shared" si="51"/>
        <v>0</v>
      </c>
      <c r="L682">
        <f t="shared" si="52"/>
        <v>0</v>
      </c>
      <c r="M682">
        <f t="shared" si="53"/>
        <v>7.5333333333333332</v>
      </c>
    </row>
    <row r="683" spans="1:13" x14ac:dyDescent="0.25">
      <c r="A683" s="3">
        <v>44308</v>
      </c>
      <c r="B683" s="9">
        <f t="shared" si="50"/>
        <v>2021</v>
      </c>
      <c r="C683" s="10">
        <v>2138</v>
      </c>
      <c r="D683">
        <v>0</v>
      </c>
      <c r="E683">
        <f t="shared" si="54"/>
        <v>0</v>
      </c>
      <c r="I683" s="3">
        <v>44308</v>
      </c>
      <c r="J683" s="10">
        <v>2138</v>
      </c>
      <c r="K683">
        <f t="shared" si="51"/>
        <v>0</v>
      </c>
      <c r="L683">
        <f t="shared" si="52"/>
        <v>0</v>
      </c>
      <c r="M683">
        <f t="shared" si="53"/>
        <v>0</v>
      </c>
    </row>
    <row r="684" spans="1:13" x14ac:dyDescent="0.25">
      <c r="A684" s="3">
        <v>44309</v>
      </c>
      <c r="B684" s="9">
        <f t="shared" si="50"/>
        <v>2021</v>
      </c>
      <c r="C684" s="10">
        <v>3537</v>
      </c>
      <c r="D684">
        <v>0</v>
      </c>
      <c r="E684">
        <f t="shared" si="54"/>
        <v>0</v>
      </c>
      <c r="I684" s="3">
        <v>44309</v>
      </c>
      <c r="J684" s="10">
        <v>3537</v>
      </c>
      <c r="K684">
        <f t="shared" si="51"/>
        <v>0</v>
      </c>
      <c r="L684">
        <f t="shared" si="52"/>
        <v>0</v>
      </c>
      <c r="M684">
        <f t="shared" si="53"/>
        <v>0</v>
      </c>
    </row>
    <row r="685" spans="1:13" x14ac:dyDescent="0.25">
      <c r="A685" s="3">
        <v>44310</v>
      </c>
      <c r="B685" s="9">
        <f t="shared" si="50"/>
        <v>2021</v>
      </c>
      <c r="C685" s="10">
        <v>4943</v>
      </c>
      <c r="D685">
        <v>0</v>
      </c>
      <c r="E685">
        <f t="shared" si="54"/>
        <v>0</v>
      </c>
      <c r="I685" s="3">
        <v>44310</v>
      </c>
      <c r="J685" s="10">
        <v>4943</v>
      </c>
      <c r="K685">
        <f t="shared" si="51"/>
        <v>0</v>
      </c>
      <c r="L685">
        <f t="shared" si="52"/>
        <v>0</v>
      </c>
      <c r="M685">
        <f t="shared" si="53"/>
        <v>0</v>
      </c>
    </row>
    <row r="686" spans="1:13" x14ac:dyDescent="0.25">
      <c r="A686" s="3">
        <v>44311</v>
      </c>
      <c r="B686" s="9">
        <f t="shared" si="50"/>
        <v>2021</v>
      </c>
      <c r="C686" s="10">
        <v>3090</v>
      </c>
      <c r="D686">
        <v>6.5333333333333332</v>
      </c>
      <c r="E686">
        <f t="shared" si="54"/>
        <v>2.1143473570658035E-3</v>
      </c>
      <c r="I686" s="3">
        <v>44311</v>
      </c>
      <c r="J686" s="10">
        <v>3090</v>
      </c>
      <c r="K686">
        <f t="shared" si="51"/>
        <v>0</v>
      </c>
      <c r="L686">
        <f t="shared" si="52"/>
        <v>0</v>
      </c>
      <c r="M686">
        <f t="shared" si="53"/>
        <v>6.5333333333333332</v>
      </c>
    </row>
    <row r="687" spans="1:13" x14ac:dyDescent="0.25">
      <c r="A687" s="3">
        <v>44312</v>
      </c>
      <c r="B687" s="9">
        <f t="shared" si="50"/>
        <v>2021</v>
      </c>
      <c r="C687" s="10">
        <v>2099</v>
      </c>
      <c r="D687">
        <v>1.5333333333333332</v>
      </c>
      <c r="E687">
        <f t="shared" si="54"/>
        <v>7.3050659043989198E-4</v>
      </c>
      <c r="I687" s="3">
        <v>44312</v>
      </c>
      <c r="J687" s="10">
        <v>2099</v>
      </c>
      <c r="K687">
        <f t="shared" si="51"/>
        <v>0</v>
      </c>
      <c r="L687">
        <f t="shared" si="52"/>
        <v>0</v>
      </c>
      <c r="M687">
        <f t="shared" si="53"/>
        <v>1.5333333333333332</v>
      </c>
    </row>
    <row r="688" spans="1:13" x14ac:dyDescent="0.25">
      <c r="A688" s="3">
        <v>44313</v>
      </c>
      <c r="B688" s="9">
        <f t="shared" si="50"/>
        <v>2021</v>
      </c>
      <c r="C688" s="10">
        <v>1923</v>
      </c>
      <c r="D688">
        <v>7.5333333333333332</v>
      </c>
      <c r="E688">
        <f t="shared" si="54"/>
        <v>3.9174900329346507E-3</v>
      </c>
      <c r="I688" s="3">
        <v>44313</v>
      </c>
      <c r="J688" s="10">
        <v>1923</v>
      </c>
      <c r="K688">
        <f t="shared" si="51"/>
        <v>0</v>
      </c>
      <c r="L688">
        <f t="shared" si="52"/>
        <v>0</v>
      </c>
      <c r="M688">
        <f t="shared" si="53"/>
        <v>7.5333333333333332</v>
      </c>
    </row>
    <row r="689" spans="1:13" x14ac:dyDescent="0.25">
      <c r="A689" s="3">
        <v>44314</v>
      </c>
      <c r="B689" s="9">
        <f t="shared" si="50"/>
        <v>2021</v>
      </c>
      <c r="C689" s="10">
        <v>2062</v>
      </c>
      <c r="D689">
        <v>30.533333333333331</v>
      </c>
      <c r="E689">
        <f t="shared" si="54"/>
        <v>1.4807630132557387E-2</v>
      </c>
      <c r="I689" s="3">
        <v>44314</v>
      </c>
      <c r="J689" s="10">
        <v>2062</v>
      </c>
      <c r="K689">
        <f t="shared" si="51"/>
        <v>0</v>
      </c>
      <c r="L689">
        <f t="shared" si="52"/>
        <v>0</v>
      </c>
      <c r="M689">
        <f t="shared" si="53"/>
        <v>30.533333333333331</v>
      </c>
    </row>
    <row r="690" spans="1:13" x14ac:dyDescent="0.25">
      <c r="A690" s="3">
        <v>44315</v>
      </c>
      <c r="B690" s="9">
        <f t="shared" si="50"/>
        <v>2021</v>
      </c>
      <c r="C690" s="10">
        <v>2113</v>
      </c>
      <c r="D690">
        <v>27.533333333333331</v>
      </c>
      <c r="E690">
        <f t="shared" si="54"/>
        <v>1.3030446442656569E-2</v>
      </c>
      <c r="I690" s="3">
        <v>44315</v>
      </c>
      <c r="J690" s="10">
        <v>2113</v>
      </c>
      <c r="K690">
        <f t="shared" si="51"/>
        <v>0</v>
      </c>
      <c r="L690">
        <f t="shared" si="52"/>
        <v>0</v>
      </c>
      <c r="M690">
        <f t="shared" si="53"/>
        <v>27.533333333333331</v>
      </c>
    </row>
    <row r="691" spans="1:13" x14ac:dyDescent="0.25">
      <c r="A691" s="3">
        <v>44316</v>
      </c>
      <c r="B691" s="9">
        <f t="shared" si="50"/>
        <v>2021</v>
      </c>
      <c r="C691" s="10">
        <v>3581</v>
      </c>
      <c r="D691">
        <v>105.53333333333333</v>
      </c>
      <c r="E691">
        <f t="shared" si="54"/>
        <v>2.9470352787861864E-2</v>
      </c>
      <c r="I691" s="3">
        <v>44316</v>
      </c>
      <c r="J691" s="10">
        <v>3581</v>
      </c>
      <c r="K691">
        <f t="shared" si="51"/>
        <v>0</v>
      </c>
      <c r="L691">
        <f t="shared" si="52"/>
        <v>0</v>
      </c>
      <c r="M691">
        <f t="shared" si="53"/>
        <v>105.53333333333333</v>
      </c>
    </row>
    <row r="692" spans="1:13" x14ac:dyDescent="0.25">
      <c r="A692" s="3">
        <v>44317</v>
      </c>
      <c r="B692" s="9">
        <f t="shared" si="50"/>
        <v>2021</v>
      </c>
      <c r="C692" s="10">
        <v>4911</v>
      </c>
      <c r="D692">
        <v>57</v>
      </c>
      <c r="E692">
        <f t="shared" si="54"/>
        <v>1.1606597434331093E-2</v>
      </c>
      <c r="I692" s="3">
        <v>44317</v>
      </c>
      <c r="J692" s="10">
        <v>4911</v>
      </c>
      <c r="K692">
        <f t="shared" si="51"/>
        <v>0</v>
      </c>
      <c r="L692">
        <f t="shared" si="52"/>
        <v>0</v>
      </c>
      <c r="M692">
        <f t="shared" si="53"/>
        <v>57</v>
      </c>
    </row>
    <row r="693" spans="1:13" x14ac:dyDescent="0.25">
      <c r="A693" s="3">
        <v>44318</v>
      </c>
      <c r="B693" s="9">
        <f t="shared" si="50"/>
        <v>2021</v>
      </c>
      <c r="C693" s="10">
        <v>4485</v>
      </c>
      <c r="D693">
        <v>57</v>
      </c>
      <c r="E693">
        <f t="shared" si="54"/>
        <v>1.2709030100334449E-2</v>
      </c>
      <c r="I693" s="3">
        <v>44318</v>
      </c>
      <c r="J693" s="10">
        <v>4485</v>
      </c>
      <c r="K693">
        <f t="shared" si="51"/>
        <v>0</v>
      </c>
      <c r="L693">
        <f t="shared" si="52"/>
        <v>0</v>
      </c>
      <c r="M693">
        <f t="shared" si="53"/>
        <v>57</v>
      </c>
    </row>
    <row r="694" spans="1:13" x14ac:dyDescent="0.25">
      <c r="A694" s="3">
        <v>44319</v>
      </c>
      <c r="B694" s="9">
        <f t="shared" si="50"/>
        <v>2021</v>
      </c>
      <c r="C694" s="10">
        <v>2937</v>
      </c>
      <c r="D694">
        <v>48</v>
      </c>
      <c r="E694">
        <f t="shared" si="54"/>
        <v>1.634320735444331E-2</v>
      </c>
      <c r="I694" s="3">
        <v>44319</v>
      </c>
      <c r="J694" s="10">
        <v>2937</v>
      </c>
      <c r="K694">
        <f t="shared" si="51"/>
        <v>0</v>
      </c>
      <c r="L694">
        <f t="shared" si="52"/>
        <v>0</v>
      </c>
      <c r="M694">
        <f t="shared" si="53"/>
        <v>48</v>
      </c>
    </row>
    <row r="695" spans="1:13" x14ac:dyDescent="0.25">
      <c r="A695" s="3">
        <v>44320</v>
      </c>
      <c r="B695" s="9">
        <f t="shared" si="50"/>
        <v>2021</v>
      </c>
      <c r="C695" s="10">
        <v>2160</v>
      </c>
      <c r="D695">
        <v>22</v>
      </c>
      <c r="E695">
        <f t="shared" si="54"/>
        <v>1.0185185185185186E-2</v>
      </c>
      <c r="I695" s="3">
        <v>44320</v>
      </c>
      <c r="J695" s="10">
        <v>2160</v>
      </c>
      <c r="K695">
        <f t="shared" si="51"/>
        <v>0</v>
      </c>
      <c r="L695">
        <f t="shared" si="52"/>
        <v>0</v>
      </c>
      <c r="M695">
        <f t="shared" si="53"/>
        <v>22</v>
      </c>
    </row>
    <row r="696" spans="1:13" x14ac:dyDescent="0.25">
      <c r="A696" s="3">
        <v>44321</v>
      </c>
      <c r="B696" s="9">
        <f t="shared" si="50"/>
        <v>2021</v>
      </c>
      <c r="C696" s="10">
        <v>2225</v>
      </c>
      <c r="D696">
        <v>82</v>
      </c>
      <c r="E696">
        <f t="shared" si="54"/>
        <v>3.6853932584269666E-2</v>
      </c>
      <c r="I696" s="3">
        <v>44321</v>
      </c>
      <c r="J696" s="10">
        <v>2225</v>
      </c>
      <c r="K696">
        <f t="shared" si="51"/>
        <v>0</v>
      </c>
      <c r="L696">
        <f t="shared" si="52"/>
        <v>0</v>
      </c>
      <c r="M696">
        <f t="shared" si="53"/>
        <v>82</v>
      </c>
    </row>
    <row r="697" spans="1:13" x14ac:dyDescent="0.25">
      <c r="A697" s="3">
        <v>44322</v>
      </c>
      <c r="B697" s="9">
        <f t="shared" si="50"/>
        <v>2021</v>
      </c>
      <c r="C697" s="10">
        <v>2099</v>
      </c>
      <c r="D697">
        <v>35</v>
      </c>
      <c r="E697">
        <f t="shared" si="54"/>
        <v>1.6674606955693186E-2</v>
      </c>
      <c r="I697" s="3">
        <v>44322</v>
      </c>
      <c r="J697" s="10">
        <v>2099</v>
      </c>
      <c r="K697">
        <f t="shared" si="51"/>
        <v>0</v>
      </c>
      <c r="L697">
        <f t="shared" si="52"/>
        <v>0</v>
      </c>
      <c r="M697">
        <f t="shared" si="53"/>
        <v>35</v>
      </c>
    </row>
    <row r="698" spans="1:13" x14ac:dyDescent="0.25">
      <c r="A698" s="3">
        <v>44323</v>
      </c>
      <c r="B698" s="9">
        <f t="shared" si="50"/>
        <v>2021</v>
      </c>
      <c r="C698" s="10">
        <v>3241</v>
      </c>
      <c r="D698">
        <v>132</v>
      </c>
      <c r="E698">
        <f t="shared" si="54"/>
        <v>4.0728170317803146E-2</v>
      </c>
      <c r="I698" s="3">
        <v>44323</v>
      </c>
      <c r="J698" s="10">
        <v>3241</v>
      </c>
      <c r="K698">
        <f t="shared" si="51"/>
        <v>0</v>
      </c>
      <c r="L698">
        <f t="shared" si="52"/>
        <v>0</v>
      </c>
      <c r="M698">
        <f t="shared" si="53"/>
        <v>132</v>
      </c>
    </row>
    <row r="699" spans="1:13" x14ac:dyDescent="0.25">
      <c r="A699" s="3">
        <v>44324</v>
      </c>
      <c r="B699" s="9">
        <f t="shared" si="50"/>
        <v>2021</v>
      </c>
      <c r="C699" s="10">
        <v>4478</v>
      </c>
      <c r="D699">
        <v>117</v>
      </c>
      <c r="E699">
        <f t="shared" si="54"/>
        <v>2.6127735596248324E-2</v>
      </c>
      <c r="I699" s="3">
        <v>44324</v>
      </c>
      <c r="J699" s="10">
        <v>4478</v>
      </c>
      <c r="K699">
        <f t="shared" si="51"/>
        <v>0</v>
      </c>
      <c r="L699">
        <f t="shared" si="52"/>
        <v>0</v>
      </c>
      <c r="M699">
        <f t="shared" si="53"/>
        <v>117</v>
      </c>
    </row>
    <row r="700" spans="1:13" x14ac:dyDescent="0.25">
      <c r="A700" s="3">
        <v>44325</v>
      </c>
      <c r="B700" s="9">
        <f t="shared" si="50"/>
        <v>2021</v>
      </c>
      <c r="C700" s="10">
        <v>3383</v>
      </c>
      <c r="D700">
        <v>137</v>
      </c>
      <c r="E700">
        <f t="shared" si="54"/>
        <v>4.0496600650310376E-2</v>
      </c>
      <c r="I700" s="3">
        <v>44325</v>
      </c>
      <c r="J700" s="10">
        <v>3383</v>
      </c>
      <c r="K700">
        <f t="shared" si="51"/>
        <v>0</v>
      </c>
      <c r="L700">
        <f t="shared" si="52"/>
        <v>0</v>
      </c>
      <c r="M700">
        <f t="shared" si="53"/>
        <v>137</v>
      </c>
    </row>
    <row r="701" spans="1:13" x14ac:dyDescent="0.25">
      <c r="A701" s="3">
        <v>44326</v>
      </c>
      <c r="B701" s="9">
        <f t="shared" si="50"/>
        <v>2021</v>
      </c>
      <c r="C701" s="10">
        <v>2104</v>
      </c>
      <c r="D701">
        <v>73</v>
      </c>
      <c r="E701">
        <f t="shared" si="54"/>
        <v>3.4695817490494295E-2</v>
      </c>
      <c r="I701" s="3">
        <v>44326</v>
      </c>
      <c r="J701" s="10">
        <v>2104</v>
      </c>
      <c r="K701">
        <f t="shared" si="51"/>
        <v>0</v>
      </c>
      <c r="L701">
        <f t="shared" si="52"/>
        <v>0</v>
      </c>
      <c r="M701">
        <f t="shared" si="53"/>
        <v>73</v>
      </c>
    </row>
    <row r="702" spans="1:13" x14ac:dyDescent="0.25">
      <c r="A702" s="3">
        <v>44327</v>
      </c>
      <c r="B702" s="9">
        <f t="shared" si="50"/>
        <v>2021</v>
      </c>
      <c r="C702" s="10">
        <v>2088</v>
      </c>
      <c r="D702">
        <v>70</v>
      </c>
      <c r="E702">
        <f t="shared" si="54"/>
        <v>3.3524904214559385E-2</v>
      </c>
      <c r="I702" s="3">
        <v>44327</v>
      </c>
      <c r="J702" s="10">
        <v>2088</v>
      </c>
      <c r="K702">
        <f t="shared" si="51"/>
        <v>0</v>
      </c>
      <c r="L702">
        <f t="shared" si="52"/>
        <v>0</v>
      </c>
      <c r="M702">
        <f t="shared" si="53"/>
        <v>70</v>
      </c>
    </row>
    <row r="703" spans="1:13" x14ac:dyDescent="0.25">
      <c r="A703" s="3">
        <v>44328</v>
      </c>
      <c r="B703" s="9">
        <f t="shared" si="50"/>
        <v>2021</v>
      </c>
      <c r="C703" s="10">
        <v>2127</v>
      </c>
      <c r="D703">
        <v>55</v>
      </c>
      <c r="E703">
        <f t="shared" si="54"/>
        <v>2.5858015984955338E-2</v>
      </c>
      <c r="I703" s="3">
        <v>44328</v>
      </c>
      <c r="J703" s="10">
        <v>2127</v>
      </c>
      <c r="K703">
        <f t="shared" si="51"/>
        <v>0</v>
      </c>
      <c r="L703">
        <f t="shared" si="52"/>
        <v>0</v>
      </c>
      <c r="M703">
        <f t="shared" si="53"/>
        <v>55</v>
      </c>
    </row>
    <row r="704" spans="1:13" x14ac:dyDescent="0.25">
      <c r="A704" s="3">
        <v>44329</v>
      </c>
      <c r="B704" s="9">
        <f t="shared" si="50"/>
        <v>2021</v>
      </c>
      <c r="C704" s="10">
        <v>3275</v>
      </c>
      <c r="D704">
        <v>200</v>
      </c>
      <c r="E704">
        <f t="shared" si="54"/>
        <v>6.1068702290076333E-2</v>
      </c>
      <c r="I704" s="3">
        <v>44329</v>
      </c>
      <c r="J704" s="10">
        <v>3275</v>
      </c>
      <c r="K704">
        <f t="shared" si="51"/>
        <v>0</v>
      </c>
      <c r="L704">
        <f t="shared" si="52"/>
        <v>0</v>
      </c>
      <c r="M704">
        <f t="shared" si="53"/>
        <v>200</v>
      </c>
    </row>
    <row r="705" spans="1:13" x14ac:dyDescent="0.25">
      <c r="A705" s="3">
        <v>44330</v>
      </c>
      <c r="B705" s="9">
        <f t="shared" si="50"/>
        <v>2021</v>
      </c>
      <c r="C705" s="10">
        <v>3853</v>
      </c>
      <c r="D705">
        <v>244</v>
      </c>
      <c r="E705">
        <f t="shared" si="54"/>
        <v>6.3327277446145858E-2</v>
      </c>
      <c r="I705" s="3">
        <v>44330</v>
      </c>
      <c r="J705" s="10">
        <v>3853</v>
      </c>
      <c r="K705">
        <f t="shared" si="51"/>
        <v>0</v>
      </c>
      <c r="L705">
        <f t="shared" si="52"/>
        <v>0</v>
      </c>
      <c r="M705">
        <f t="shared" si="53"/>
        <v>244</v>
      </c>
    </row>
    <row r="706" spans="1:13" x14ac:dyDescent="0.25">
      <c r="A706" s="3">
        <v>44331</v>
      </c>
      <c r="B706" s="9">
        <f t="shared" si="50"/>
        <v>2021</v>
      </c>
      <c r="C706" s="10">
        <v>5602</v>
      </c>
      <c r="D706">
        <v>555</v>
      </c>
      <c r="E706">
        <f t="shared" si="54"/>
        <v>9.9071760085683691E-2</v>
      </c>
      <c r="I706" s="3">
        <v>44331</v>
      </c>
      <c r="J706" s="10">
        <v>5602</v>
      </c>
      <c r="K706">
        <f t="shared" si="51"/>
        <v>0</v>
      </c>
      <c r="L706">
        <f t="shared" si="52"/>
        <v>0</v>
      </c>
      <c r="M706">
        <f t="shared" si="53"/>
        <v>555</v>
      </c>
    </row>
    <row r="707" spans="1:13" x14ac:dyDescent="0.25">
      <c r="A707" s="3">
        <v>44332</v>
      </c>
      <c r="B707" s="9">
        <f t="shared" ref="B707:B731" si="55">YEAR(A707)</f>
        <v>2021</v>
      </c>
      <c r="C707" s="10">
        <v>3766</v>
      </c>
      <c r="D707">
        <v>492</v>
      </c>
      <c r="E707">
        <f t="shared" si="54"/>
        <v>0.13064259160913436</v>
      </c>
      <c r="I707" s="3">
        <v>44332</v>
      </c>
      <c r="J707" s="10">
        <v>3766</v>
      </c>
      <c r="K707">
        <f t="shared" ref="K707:K731" si="56">IF(B707=2019,D707,0)</f>
        <v>0</v>
      </c>
      <c r="L707">
        <f t="shared" ref="L707:L731" si="57">IF(B707=2020,D707,0)</f>
        <v>0</v>
      </c>
      <c r="M707">
        <f t="shared" ref="M707:M731" si="58">IF(B707=2021,D707,0)</f>
        <v>492</v>
      </c>
    </row>
    <row r="708" spans="1:13" x14ac:dyDescent="0.25">
      <c r="A708" s="3">
        <v>44333</v>
      </c>
      <c r="B708" s="9">
        <f t="shared" si="55"/>
        <v>2021</v>
      </c>
      <c r="C708" s="10">
        <v>3104</v>
      </c>
      <c r="D708">
        <v>363</v>
      </c>
      <c r="E708">
        <f t="shared" si="54"/>
        <v>0.11694587628865979</v>
      </c>
      <c r="I708" s="3">
        <v>44333</v>
      </c>
      <c r="J708" s="10">
        <v>3104</v>
      </c>
      <c r="K708">
        <f t="shared" si="56"/>
        <v>0</v>
      </c>
      <c r="L708">
        <f t="shared" si="57"/>
        <v>0</v>
      </c>
      <c r="M708">
        <f t="shared" si="58"/>
        <v>363</v>
      </c>
    </row>
    <row r="709" spans="1:13" x14ac:dyDescent="0.25">
      <c r="A709" s="3">
        <v>44334</v>
      </c>
      <c r="B709" s="9">
        <f t="shared" si="55"/>
        <v>2021</v>
      </c>
      <c r="C709" s="10">
        <v>2712</v>
      </c>
      <c r="D709">
        <v>358</v>
      </c>
      <c r="E709">
        <f t="shared" ref="E709:E731" si="59">D709/C709</f>
        <v>0.13200589970501475</v>
      </c>
      <c r="I709" s="3">
        <v>44334</v>
      </c>
      <c r="J709" s="10">
        <v>2712</v>
      </c>
      <c r="K709">
        <f t="shared" si="56"/>
        <v>0</v>
      </c>
      <c r="L709">
        <f t="shared" si="57"/>
        <v>0</v>
      </c>
      <c r="M709">
        <f t="shared" si="58"/>
        <v>358</v>
      </c>
    </row>
    <row r="710" spans="1:13" x14ac:dyDescent="0.25">
      <c r="A710" s="3">
        <v>44335</v>
      </c>
      <c r="B710" s="9">
        <f t="shared" si="55"/>
        <v>2021</v>
      </c>
      <c r="C710" s="10">
        <v>2944</v>
      </c>
      <c r="D710">
        <v>496</v>
      </c>
      <c r="E710">
        <f t="shared" si="59"/>
        <v>0.16847826086956522</v>
      </c>
      <c r="I710" s="3">
        <v>44335</v>
      </c>
      <c r="J710" s="10">
        <v>2944</v>
      </c>
      <c r="K710">
        <f t="shared" si="56"/>
        <v>0</v>
      </c>
      <c r="L710">
        <f t="shared" si="57"/>
        <v>0</v>
      </c>
      <c r="M710">
        <f t="shared" si="58"/>
        <v>496</v>
      </c>
    </row>
    <row r="711" spans="1:13" x14ac:dyDescent="0.25">
      <c r="A711" s="3">
        <v>44336</v>
      </c>
      <c r="B711" s="9">
        <f t="shared" si="55"/>
        <v>2021</v>
      </c>
      <c r="C711" s="10">
        <v>3244</v>
      </c>
      <c r="D711">
        <v>357</v>
      </c>
      <c r="E711">
        <f t="shared" si="59"/>
        <v>0.11004932182490752</v>
      </c>
      <c r="I711" s="3">
        <v>44336</v>
      </c>
      <c r="J711" s="10">
        <v>3244</v>
      </c>
      <c r="K711">
        <f t="shared" si="56"/>
        <v>0</v>
      </c>
      <c r="L711">
        <f t="shared" si="57"/>
        <v>0</v>
      </c>
      <c r="M711">
        <f t="shared" si="58"/>
        <v>357</v>
      </c>
    </row>
    <row r="712" spans="1:13" x14ac:dyDescent="0.25">
      <c r="A712" s="3">
        <v>44337</v>
      </c>
      <c r="B712" s="9">
        <f t="shared" si="55"/>
        <v>2021</v>
      </c>
      <c r="C712" s="10">
        <v>5617</v>
      </c>
      <c r="D712">
        <v>921</v>
      </c>
      <c r="E712">
        <f t="shared" si="59"/>
        <v>0.16396653017625068</v>
      </c>
      <c r="I712" s="3">
        <v>44337</v>
      </c>
      <c r="J712" s="10">
        <v>5617</v>
      </c>
      <c r="K712">
        <f t="shared" si="56"/>
        <v>0</v>
      </c>
      <c r="L712">
        <f t="shared" si="57"/>
        <v>0</v>
      </c>
      <c r="M712">
        <f t="shared" si="58"/>
        <v>921</v>
      </c>
    </row>
    <row r="713" spans="1:13" x14ac:dyDescent="0.25">
      <c r="A713" s="3">
        <v>44338</v>
      </c>
      <c r="B713" s="9">
        <f t="shared" si="55"/>
        <v>2021</v>
      </c>
      <c r="C713" s="10">
        <v>7652</v>
      </c>
      <c r="D713">
        <v>1578</v>
      </c>
      <c r="E713">
        <f t="shared" si="59"/>
        <v>0.20622059592263461</v>
      </c>
      <c r="I713" s="3">
        <v>44338</v>
      </c>
      <c r="J713" s="10">
        <v>7652</v>
      </c>
      <c r="K713">
        <f t="shared" si="56"/>
        <v>0</v>
      </c>
      <c r="L713">
        <f t="shared" si="57"/>
        <v>0</v>
      </c>
      <c r="M713">
        <f t="shared" si="58"/>
        <v>1578</v>
      </c>
    </row>
    <row r="714" spans="1:13" x14ac:dyDescent="0.25">
      <c r="A714" s="3">
        <v>44339</v>
      </c>
      <c r="B714" s="9">
        <f t="shared" si="55"/>
        <v>2021</v>
      </c>
      <c r="C714" s="10">
        <v>5712</v>
      </c>
      <c r="D714">
        <v>1459</v>
      </c>
      <c r="E714">
        <f t="shared" si="59"/>
        <v>0.25542717086834732</v>
      </c>
      <c r="I714" s="3">
        <v>44339</v>
      </c>
      <c r="J714" s="10">
        <v>5712</v>
      </c>
      <c r="K714">
        <f t="shared" si="56"/>
        <v>0</v>
      </c>
      <c r="L714">
        <f t="shared" si="57"/>
        <v>0</v>
      </c>
      <c r="M714">
        <f t="shared" si="58"/>
        <v>1459</v>
      </c>
    </row>
    <row r="715" spans="1:13" x14ac:dyDescent="0.25">
      <c r="A715" s="3">
        <v>44340</v>
      </c>
      <c r="B715" s="9">
        <f t="shared" si="55"/>
        <v>2021</v>
      </c>
      <c r="C715" s="10">
        <v>3104</v>
      </c>
      <c r="D715">
        <v>762</v>
      </c>
      <c r="E715">
        <f t="shared" si="59"/>
        <v>0.24548969072164947</v>
      </c>
      <c r="I715" s="3">
        <v>44340</v>
      </c>
      <c r="J715" s="10">
        <v>3104</v>
      </c>
      <c r="K715">
        <f t="shared" si="56"/>
        <v>0</v>
      </c>
      <c r="L715">
        <f t="shared" si="57"/>
        <v>0</v>
      </c>
      <c r="M715">
        <f t="shared" si="58"/>
        <v>762</v>
      </c>
    </row>
    <row r="716" spans="1:13" x14ac:dyDescent="0.25">
      <c r="A716" s="3">
        <v>44341</v>
      </c>
      <c r="B716" s="9">
        <f t="shared" si="55"/>
        <v>2021</v>
      </c>
      <c r="C716" s="10">
        <v>3039</v>
      </c>
      <c r="D716">
        <v>688</v>
      </c>
      <c r="E716">
        <f t="shared" si="59"/>
        <v>0.22639025995393222</v>
      </c>
      <c r="I716" s="3">
        <v>44341</v>
      </c>
      <c r="J716" s="10">
        <v>3039</v>
      </c>
      <c r="K716">
        <f t="shared" si="56"/>
        <v>0</v>
      </c>
      <c r="L716">
        <f t="shared" si="57"/>
        <v>0</v>
      </c>
      <c r="M716">
        <f t="shared" si="58"/>
        <v>688</v>
      </c>
    </row>
    <row r="717" spans="1:13" x14ac:dyDescent="0.25">
      <c r="A717" s="3">
        <v>44342</v>
      </c>
      <c r="B717" s="9">
        <f t="shared" si="55"/>
        <v>2021</v>
      </c>
      <c r="C717" s="10">
        <v>3325</v>
      </c>
      <c r="D717">
        <v>822</v>
      </c>
      <c r="E717">
        <f t="shared" si="59"/>
        <v>0.24721804511278195</v>
      </c>
      <c r="I717" s="3">
        <v>44342</v>
      </c>
      <c r="J717" s="10">
        <v>3325</v>
      </c>
      <c r="K717">
        <f t="shared" si="56"/>
        <v>0</v>
      </c>
      <c r="L717">
        <f t="shared" si="57"/>
        <v>0</v>
      </c>
      <c r="M717">
        <f t="shared" si="58"/>
        <v>822</v>
      </c>
    </row>
    <row r="718" spans="1:13" x14ac:dyDescent="0.25">
      <c r="A718" s="3">
        <v>44343</v>
      </c>
      <c r="B718" s="9">
        <f t="shared" si="55"/>
        <v>2021</v>
      </c>
      <c r="C718" s="10">
        <v>3761</v>
      </c>
      <c r="D718">
        <v>982</v>
      </c>
      <c r="E718">
        <f t="shared" si="59"/>
        <v>0.26110077107152352</v>
      </c>
      <c r="I718" s="3">
        <v>44343</v>
      </c>
      <c r="J718" s="10">
        <v>3761</v>
      </c>
      <c r="K718">
        <f t="shared" si="56"/>
        <v>0</v>
      </c>
      <c r="L718">
        <f t="shared" si="57"/>
        <v>0</v>
      </c>
      <c r="M718">
        <f t="shared" si="58"/>
        <v>982</v>
      </c>
    </row>
    <row r="719" spans="1:13" x14ac:dyDescent="0.25">
      <c r="A719" s="3">
        <v>44344</v>
      </c>
      <c r="B719" s="9">
        <f t="shared" si="55"/>
        <v>2021</v>
      </c>
      <c r="C719" s="10">
        <v>6216</v>
      </c>
      <c r="D719">
        <v>1380</v>
      </c>
      <c r="E719">
        <f t="shared" si="59"/>
        <v>0.22200772200772201</v>
      </c>
      <c r="I719" s="3">
        <v>44344</v>
      </c>
      <c r="J719" s="10">
        <v>6216</v>
      </c>
      <c r="K719">
        <f t="shared" si="56"/>
        <v>0</v>
      </c>
      <c r="L719">
        <f t="shared" si="57"/>
        <v>0</v>
      </c>
      <c r="M719">
        <f t="shared" si="58"/>
        <v>1380</v>
      </c>
    </row>
    <row r="720" spans="1:13" x14ac:dyDescent="0.25">
      <c r="A720" s="3">
        <v>44345</v>
      </c>
      <c r="B720" s="9">
        <f t="shared" si="55"/>
        <v>2021</v>
      </c>
      <c r="C720" s="10">
        <v>9243</v>
      </c>
      <c r="D720">
        <v>2284</v>
      </c>
      <c r="E720">
        <f t="shared" si="59"/>
        <v>0.24710591799199394</v>
      </c>
      <c r="I720" s="3">
        <v>44345</v>
      </c>
      <c r="J720" s="10">
        <v>9243</v>
      </c>
      <c r="K720">
        <f t="shared" si="56"/>
        <v>0</v>
      </c>
      <c r="L720">
        <f t="shared" si="57"/>
        <v>0</v>
      </c>
      <c r="M720">
        <f t="shared" si="58"/>
        <v>2284</v>
      </c>
    </row>
    <row r="721" spans="1:13" x14ac:dyDescent="0.25">
      <c r="A721" s="3">
        <v>44346</v>
      </c>
      <c r="B721" s="9">
        <f t="shared" si="55"/>
        <v>2021</v>
      </c>
      <c r="C721" s="10">
        <v>8197</v>
      </c>
      <c r="D721">
        <v>1953</v>
      </c>
      <c r="E721">
        <f t="shared" si="59"/>
        <v>0.23825789923142612</v>
      </c>
      <c r="I721" s="3">
        <v>44346</v>
      </c>
      <c r="J721" s="10">
        <v>8197</v>
      </c>
      <c r="K721">
        <f t="shared" si="56"/>
        <v>0</v>
      </c>
      <c r="L721">
        <f t="shared" si="57"/>
        <v>0</v>
      </c>
      <c r="M721">
        <f t="shared" si="58"/>
        <v>1953</v>
      </c>
    </row>
    <row r="722" spans="1:13" x14ac:dyDescent="0.25">
      <c r="A722" s="3">
        <v>44347</v>
      </c>
      <c r="B722" s="9">
        <f t="shared" si="55"/>
        <v>2021</v>
      </c>
      <c r="C722" s="10">
        <v>5433</v>
      </c>
      <c r="D722">
        <v>1689</v>
      </c>
      <c r="E722">
        <f t="shared" si="59"/>
        <v>0.31087796797349532</v>
      </c>
      <c r="I722" s="3">
        <v>44347</v>
      </c>
      <c r="J722" s="10">
        <v>5433</v>
      </c>
      <c r="K722">
        <f t="shared" si="56"/>
        <v>0</v>
      </c>
      <c r="L722">
        <f t="shared" si="57"/>
        <v>0</v>
      </c>
      <c r="M722">
        <f t="shared" si="58"/>
        <v>1689</v>
      </c>
    </row>
    <row r="723" spans="1:13" x14ac:dyDescent="0.25">
      <c r="A723" s="3">
        <v>44348</v>
      </c>
      <c r="B723" s="9">
        <f t="shared" si="55"/>
        <v>2021</v>
      </c>
      <c r="C723" s="10">
        <v>3663</v>
      </c>
      <c r="D723">
        <v>934</v>
      </c>
      <c r="E723">
        <f t="shared" si="59"/>
        <v>0.25498225498225496</v>
      </c>
      <c r="I723" s="3">
        <v>44348</v>
      </c>
      <c r="J723" s="10">
        <v>3663</v>
      </c>
      <c r="K723">
        <f t="shared" si="56"/>
        <v>0</v>
      </c>
      <c r="L723">
        <f t="shared" si="57"/>
        <v>0</v>
      </c>
      <c r="M723">
        <f t="shared" si="58"/>
        <v>934</v>
      </c>
    </row>
    <row r="724" spans="1:13" x14ac:dyDescent="0.25">
      <c r="A724" s="3">
        <v>44349</v>
      </c>
      <c r="B724" s="9">
        <f t="shared" si="55"/>
        <v>2021</v>
      </c>
      <c r="C724" s="10">
        <v>3741</v>
      </c>
      <c r="D724">
        <v>1326</v>
      </c>
      <c r="E724">
        <f t="shared" si="59"/>
        <v>0.35445068163592625</v>
      </c>
      <c r="I724" s="3">
        <v>44349</v>
      </c>
      <c r="J724" s="10">
        <v>3741</v>
      </c>
      <c r="K724">
        <f t="shared" si="56"/>
        <v>0</v>
      </c>
      <c r="L724">
        <f t="shared" si="57"/>
        <v>0</v>
      </c>
      <c r="M724">
        <f t="shared" si="58"/>
        <v>1326</v>
      </c>
    </row>
    <row r="725" spans="1:13" x14ac:dyDescent="0.25">
      <c r="A725" s="3">
        <v>44350</v>
      </c>
      <c r="B725" s="9">
        <f t="shared" si="55"/>
        <v>2021</v>
      </c>
      <c r="C725" s="10">
        <v>3772</v>
      </c>
      <c r="D725">
        <v>845</v>
      </c>
      <c r="E725">
        <f t="shared" si="59"/>
        <v>0.22401908801696713</v>
      </c>
      <c r="I725" s="3">
        <v>44350</v>
      </c>
      <c r="J725" s="10">
        <v>3772</v>
      </c>
      <c r="K725">
        <f t="shared" si="56"/>
        <v>0</v>
      </c>
      <c r="L725">
        <f t="shared" si="57"/>
        <v>0</v>
      </c>
      <c r="M725">
        <f t="shared" si="58"/>
        <v>845</v>
      </c>
    </row>
    <row r="726" spans="1:13" x14ac:dyDescent="0.25">
      <c r="A726" s="3">
        <v>44351</v>
      </c>
      <c r="B726" s="9">
        <f t="shared" si="55"/>
        <v>2021</v>
      </c>
      <c r="C726" s="10">
        <v>5335</v>
      </c>
      <c r="D726">
        <v>1377</v>
      </c>
      <c r="E726">
        <f t="shared" si="59"/>
        <v>0.25810684161199626</v>
      </c>
      <c r="I726" s="3">
        <v>44351</v>
      </c>
      <c r="J726" s="10">
        <v>5335</v>
      </c>
      <c r="K726">
        <f t="shared" si="56"/>
        <v>0</v>
      </c>
      <c r="L726">
        <f t="shared" si="57"/>
        <v>0</v>
      </c>
      <c r="M726">
        <f t="shared" si="58"/>
        <v>1377</v>
      </c>
    </row>
    <row r="727" spans="1:13" x14ac:dyDescent="0.25">
      <c r="A727" s="3">
        <v>44352</v>
      </c>
      <c r="B727" s="9">
        <f t="shared" si="55"/>
        <v>2021</v>
      </c>
      <c r="C727" s="10">
        <v>7227</v>
      </c>
      <c r="D727">
        <v>2152</v>
      </c>
      <c r="E727">
        <f t="shared" si="59"/>
        <v>0.29777224297772242</v>
      </c>
      <c r="I727" s="3">
        <v>44352</v>
      </c>
      <c r="J727" s="10">
        <v>7227</v>
      </c>
      <c r="K727">
        <f t="shared" si="56"/>
        <v>0</v>
      </c>
      <c r="L727">
        <f t="shared" si="57"/>
        <v>0</v>
      </c>
      <c r="M727">
        <f t="shared" si="58"/>
        <v>2152</v>
      </c>
    </row>
    <row r="728" spans="1:13" x14ac:dyDescent="0.25">
      <c r="A728" s="3">
        <v>44353</v>
      </c>
      <c r="B728" s="9">
        <f t="shared" si="55"/>
        <v>2021</v>
      </c>
      <c r="C728" s="10">
        <v>4957</v>
      </c>
      <c r="D728">
        <v>2047</v>
      </c>
      <c r="E728">
        <f t="shared" si="59"/>
        <v>0.41295138188420416</v>
      </c>
      <c r="I728" s="3">
        <v>44353</v>
      </c>
      <c r="J728" s="10">
        <v>4957</v>
      </c>
      <c r="K728">
        <f t="shared" si="56"/>
        <v>0</v>
      </c>
      <c r="L728">
        <f t="shared" si="57"/>
        <v>0</v>
      </c>
      <c r="M728">
        <f t="shared" si="58"/>
        <v>2047</v>
      </c>
    </row>
    <row r="729" spans="1:13" x14ac:dyDescent="0.25">
      <c r="A729" s="3">
        <v>44354</v>
      </c>
      <c r="B729" s="9">
        <f t="shared" si="55"/>
        <v>2021</v>
      </c>
      <c r="C729" s="10">
        <v>3014</v>
      </c>
      <c r="D729">
        <v>1179</v>
      </c>
      <c r="E729">
        <f t="shared" si="59"/>
        <v>0.39117451891174521</v>
      </c>
      <c r="I729" s="3">
        <v>44354</v>
      </c>
      <c r="J729" s="10">
        <v>3014</v>
      </c>
      <c r="K729">
        <f t="shared" si="56"/>
        <v>0</v>
      </c>
      <c r="L729">
        <f t="shared" si="57"/>
        <v>0</v>
      </c>
      <c r="M729">
        <f t="shared" si="58"/>
        <v>1179</v>
      </c>
    </row>
    <row r="730" spans="1:13" x14ac:dyDescent="0.25">
      <c r="A730" s="3">
        <v>44355</v>
      </c>
      <c r="B730" s="9">
        <f t="shared" si="55"/>
        <v>2021</v>
      </c>
      <c r="C730" s="10">
        <v>3117</v>
      </c>
      <c r="D730">
        <v>1022</v>
      </c>
      <c r="E730">
        <f t="shared" si="59"/>
        <v>0.32787937119024702</v>
      </c>
      <c r="I730" s="3">
        <v>44355</v>
      </c>
      <c r="J730" s="10">
        <v>3117</v>
      </c>
      <c r="K730">
        <f t="shared" si="56"/>
        <v>0</v>
      </c>
      <c r="L730">
        <f t="shared" si="57"/>
        <v>0</v>
      </c>
      <c r="M730">
        <f t="shared" si="58"/>
        <v>1022</v>
      </c>
    </row>
    <row r="731" spans="1:13" x14ac:dyDescent="0.25">
      <c r="A731" s="3">
        <v>44356</v>
      </c>
      <c r="B731" s="9">
        <f t="shared" si="55"/>
        <v>2021</v>
      </c>
      <c r="C731" s="10">
        <v>3228</v>
      </c>
      <c r="D731">
        <v>1108</v>
      </c>
      <c r="E731">
        <f t="shared" si="59"/>
        <v>0.34324659231722426</v>
      </c>
      <c r="I731" s="3">
        <v>44356</v>
      </c>
      <c r="J731" s="10">
        <v>3228</v>
      </c>
      <c r="K731">
        <f t="shared" si="56"/>
        <v>0</v>
      </c>
      <c r="L731">
        <f t="shared" si="57"/>
        <v>0</v>
      </c>
      <c r="M731">
        <f t="shared" si="58"/>
        <v>1108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4DF77-2A9B-472E-A2B3-87656E44024D}">
  <dimension ref="A1:R731"/>
  <sheetViews>
    <sheetView workbookViewId="0">
      <selection sqref="A1:G731"/>
    </sheetView>
  </sheetViews>
  <sheetFormatPr defaultRowHeight="15" x14ac:dyDescent="0.25"/>
  <cols>
    <col min="1" max="1" width="12.28515625" customWidth="1"/>
    <col min="2" max="2" width="15.42578125" customWidth="1"/>
  </cols>
  <sheetData>
    <row r="1" spans="1:18" ht="39" customHeight="1" x14ac:dyDescent="0.25">
      <c r="A1" s="5" t="s">
        <v>7</v>
      </c>
      <c r="B1" s="14" t="s">
        <v>6</v>
      </c>
      <c r="C1" s="15" t="s">
        <v>17</v>
      </c>
      <c r="D1" s="15" t="s">
        <v>18</v>
      </c>
      <c r="E1" s="15" t="s">
        <v>32</v>
      </c>
      <c r="F1" s="15" t="s">
        <v>20</v>
      </c>
      <c r="G1" s="15" t="s">
        <v>30</v>
      </c>
      <c r="H1" s="14" t="s">
        <v>21</v>
      </c>
      <c r="I1" s="14" t="s">
        <v>22</v>
      </c>
      <c r="J1" s="14" t="s">
        <v>23</v>
      </c>
      <c r="K1" s="14" t="s">
        <v>24</v>
      </c>
      <c r="L1" s="14" t="s">
        <v>25</v>
      </c>
      <c r="M1" s="14" t="s">
        <v>26</v>
      </c>
      <c r="N1" s="14" t="s">
        <v>27</v>
      </c>
      <c r="O1" s="14" t="s">
        <v>28</v>
      </c>
      <c r="P1" s="14" t="s">
        <v>29</v>
      </c>
      <c r="Q1" s="14" t="s">
        <v>31</v>
      </c>
      <c r="R1" s="14" t="s">
        <v>19</v>
      </c>
    </row>
    <row r="2" spans="1:18" x14ac:dyDescent="0.25">
      <c r="A2" s="3">
        <v>43627</v>
      </c>
      <c r="B2" s="10">
        <v>942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936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 s="3">
        <v>43628</v>
      </c>
      <c r="B3" s="10">
        <v>2346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2740.2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 s="3">
        <v>43629</v>
      </c>
      <c r="B4" s="10">
        <v>2918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2107.5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 s="3">
        <v>43630</v>
      </c>
      <c r="B5" s="10">
        <v>4192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2853.6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 s="3">
        <v>43631</v>
      </c>
      <c r="B6" s="10">
        <v>5102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3329.7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 s="3">
        <v>43632</v>
      </c>
      <c r="B7" s="10">
        <v>3205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2535.8999999999996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 s="3">
        <v>43633</v>
      </c>
      <c r="B8" s="10">
        <v>2298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1992.2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 s="3">
        <v>43634</v>
      </c>
      <c r="B9" s="10">
        <v>2569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879.9</v>
      </c>
      <c r="J9">
        <v>0</v>
      </c>
      <c r="K9">
        <v>0</v>
      </c>
      <c r="L9">
        <v>3647.1000000000004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3">
        <v>43635</v>
      </c>
      <c r="B10" s="10">
        <v>2562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6547.3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3">
        <v>43636</v>
      </c>
      <c r="B11" s="10">
        <v>2652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6787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3">
        <v>43637</v>
      </c>
      <c r="B12" s="10">
        <v>3236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7232.1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3">
        <v>43638</v>
      </c>
      <c r="B13" s="10">
        <v>3836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8836.6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3">
        <v>43639</v>
      </c>
      <c r="B14" s="10">
        <v>2942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7499.2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3">
        <v>43640</v>
      </c>
      <c r="B15" s="10">
        <v>1819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4583.2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3">
        <v>43641</v>
      </c>
      <c r="B16" s="10">
        <v>2052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4965.8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3">
        <v>43642</v>
      </c>
      <c r="B17" s="10">
        <v>2169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5602.2000000000007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3">
        <v>43643</v>
      </c>
      <c r="B18" s="10">
        <v>2356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5964.8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3">
        <v>43644</v>
      </c>
      <c r="B19" s="10">
        <v>2863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6882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3">
        <v>43645</v>
      </c>
      <c r="B20" s="10">
        <v>3937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9192.1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3">
        <v>43646</v>
      </c>
      <c r="B21" s="10">
        <v>2927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6967.9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3">
        <v>43647</v>
      </c>
      <c r="B22" s="10">
        <v>1543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5995.3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3">
        <v>43648</v>
      </c>
      <c r="B23" s="10">
        <v>1451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5450.9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3">
        <v>43649</v>
      </c>
      <c r="B24" s="10">
        <v>1506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2085.5</v>
      </c>
      <c r="M24">
        <v>0</v>
      </c>
      <c r="N24">
        <v>0</v>
      </c>
      <c r="O24">
        <v>0</v>
      </c>
      <c r="P24">
        <v>4230.6000000000004</v>
      </c>
      <c r="Q24">
        <v>0</v>
      </c>
      <c r="R24">
        <v>0</v>
      </c>
    </row>
    <row r="25" spans="1:18" x14ac:dyDescent="0.25">
      <c r="A25" s="3">
        <v>43650</v>
      </c>
      <c r="B25" s="10">
        <v>1840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8859.9</v>
      </c>
      <c r="Q25">
        <v>0</v>
      </c>
      <c r="R25">
        <v>0</v>
      </c>
    </row>
    <row r="26" spans="1:18" x14ac:dyDescent="0.25">
      <c r="A26" s="3">
        <v>43651</v>
      </c>
      <c r="B26" s="10">
        <v>2534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10868.2</v>
      </c>
      <c r="Q26">
        <v>0</v>
      </c>
      <c r="R26">
        <v>0</v>
      </c>
    </row>
    <row r="27" spans="1:18" x14ac:dyDescent="0.25">
      <c r="A27" s="3">
        <v>43652</v>
      </c>
      <c r="B27" s="10">
        <v>3548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15554.5</v>
      </c>
      <c r="Q27">
        <v>0</v>
      </c>
      <c r="R27">
        <v>0</v>
      </c>
    </row>
    <row r="28" spans="1:18" x14ac:dyDescent="0.25">
      <c r="A28" s="3">
        <v>43653</v>
      </c>
      <c r="B28" s="10">
        <v>2819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13603.300000000001</v>
      </c>
      <c r="Q28">
        <v>0</v>
      </c>
      <c r="R28">
        <v>0</v>
      </c>
    </row>
    <row r="29" spans="1:18" x14ac:dyDescent="0.25">
      <c r="A29" s="3">
        <v>43654</v>
      </c>
      <c r="B29" s="10">
        <v>1941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8935.2000000000007</v>
      </c>
      <c r="Q29">
        <v>0</v>
      </c>
      <c r="R29">
        <v>0</v>
      </c>
    </row>
    <row r="30" spans="1:18" x14ac:dyDescent="0.25">
      <c r="A30" s="3">
        <v>43655</v>
      </c>
      <c r="B30" s="10">
        <v>2043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8495.5</v>
      </c>
      <c r="Q30">
        <v>0</v>
      </c>
      <c r="R30">
        <v>0</v>
      </c>
    </row>
    <row r="31" spans="1:18" x14ac:dyDescent="0.25">
      <c r="A31" s="3">
        <v>43656</v>
      </c>
      <c r="B31" s="10">
        <v>2090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8751.1</v>
      </c>
      <c r="Q31">
        <v>0</v>
      </c>
      <c r="R31">
        <v>0</v>
      </c>
    </row>
    <row r="32" spans="1:18" x14ac:dyDescent="0.25">
      <c r="A32" s="3">
        <v>43657</v>
      </c>
      <c r="B32" s="10">
        <v>2176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9203.4000000000015</v>
      </c>
      <c r="Q32">
        <v>0</v>
      </c>
      <c r="R32">
        <v>0</v>
      </c>
    </row>
    <row r="33" spans="1:18" x14ac:dyDescent="0.25">
      <c r="A33" s="3">
        <v>43658</v>
      </c>
      <c r="B33" s="10">
        <v>2899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11553.5</v>
      </c>
      <c r="Q33">
        <v>0</v>
      </c>
      <c r="R33">
        <v>0</v>
      </c>
    </row>
    <row r="34" spans="1:18" x14ac:dyDescent="0.25">
      <c r="A34" s="3">
        <v>43659</v>
      </c>
      <c r="B34" s="10">
        <v>4059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16916.3</v>
      </c>
      <c r="Q34">
        <v>0</v>
      </c>
      <c r="R34">
        <v>0</v>
      </c>
    </row>
    <row r="35" spans="1:18" x14ac:dyDescent="0.25">
      <c r="A35" s="3">
        <v>43660</v>
      </c>
      <c r="B35" s="10">
        <v>3339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15114</v>
      </c>
      <c r="Q35">
        <v>0</v>
      </c>
      <c r="R35">
        <v>0</v>
      </c>
    </row>
    <row r="36" spans="1:18" x14ac:dyDescent="0.25">
      <c r="A36" s="3">
        <v>43661</v>
      </c>
      <c r="B36" s="10">
        <v>2212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9740.7000000000007</v>
      </c>
      <c r="Q36">
        <v>0</v>
      </c>
      <c r="R36">
        <v>0</v>
      </c>
    </row>
    <row r="37" spans="1:18" x14ac:dyDescent="0.25">
      <c r="A37" s="3">
        <v>43662</v>
      </c>
      <c r="B37" s="10">
        <v>2353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10502.2</v>
      </c>
      <c r="Q37">
        <v>0</v>
      </c>
      <c r="R37">
        <v>0</v>
      </c>
    </row>
    <row r="38" spans="1:18" x14ac:dyDescent="0.25">
      <c r="A38" s="3">
        <v>43663</v>
      </c>
      <c r="B38" s="10">
        <v>2464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10332</v>
      </c>
      <c r="Q38">
        <v>0</v>
      </c>
      <c r="R38">
        <v>0</v>
      </c>
    </row>
    <row r="39" spans="1:18" x14ac:dyDescent="0.25">
      <c r="A39" s="3">
        <v>43664</v>
      </c>
      <c r="B39" s="10">
        <v>2453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10456.799999999999</v>
      </c>
      <c r="Q39">
        <v>0</v>
      </c>
      <c r="R39">
        <v>0</v>
      </c>
    </row>
    <row r="40" spans="1:18" x14ac:dyDescent="0.25">
      <c r="A40" s="3">
        <v>43665</v>
      </c>
      <c r="B40" s="10">
        <v>3680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14290.4</v>
      </c>
      <c r="Q40">
        <v>0</v>
      </c>
      <c r="R40">
        <v>0</v>
      </c>
    </row>
    <row r="41" spans="1:18" x14ac:dyDescent="0.25">
      <c r="A41" s="3">
        <v>43666</v>
      </c>
      <c r="B41" s="10">
        <v>4883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20866.099999999999</v>
      </c>
      <c r="Q41">
        <v>0</v>
      </c>
      <c r="R41">
        <v>0</v>
      </c>
    </row>
    <row r="42" spans="1:18" x14ac:dyDescent="0.25">
      <c r="A42" s="3">
        <v>43667</v>
      </c>
      <c r="B42" s="10">
        <v>3858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17688.400000000001</v>
      </c>
      <c r="Q42">
        <v>0</v>
      </c>
      <c r="R42">
        <v>0</v>
      </c>
    </row>
    <row r="43" spans="1:18" x14ac:dyDescent="0.25">
      <c r="A43" s="3">
        <v>43668</v>
      </c>
      <c r="B43" s="10">
        <v>2468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10015.1</v>
      </c>
      <c r="Q43">
        <v>0</v>
      </c>
      <c r="R43">
        <v>0</v>
      </c>
    </row>
    <row r="44" spans="1:18" x14ac:dyDescent="0.25">
      <c r="A44" s="3">
        <v>43669</v>
      </c>
      <c r="B44" s="10">
        <v>2766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11399.599999999999</v>
      </c>
      <c r="Q44">
        <v>0</v>
      </c>
      <c r="R44">
        <v>0</v>
      </c>
    </row>
    <row r="45" spans="1:18" x14ac:dyDescent="0.25">
      <c r="A45" s="3">
        <v>43670</v>
      </c>
      <c r="B45" s="10">
        <v>2987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13219.5</v>
      </c>
      <c r="Q45">
        <v>0</v>
      </c>
      <c r="R45">
        <v>0</v>
      </c>
    </row>
    <row r="46" spans="1:18" x14ac:dyDescent="0.25">
      <c r="A46" s="3">
        <v>43671</v>
      </c>
      <c r="B46" s="10">
        <v>3953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15820.3</v>
      </c>
      <c r="Q46">
        <v>0</v>
      </c>
      <c r="R46">
        <v>0</v>
      </c>
    </row>
    <row r="47" spans="1:18" x14ac:dyDescent="0.25">
      <c r="A47" s="3">
        <v>43672</v>
      </c>
      <c r="B47" s="10">
        <v>3977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15653.9</v>
      </c>
      <c r="Q47">
        <v>0</v>
      </c>
      <c r="R47">
        <v>0</v>
      </c>
    </row>
    <row r="48" spans="1:18" x14ac:dyDescent="0.25">
      <c r="A48" s="3">
        <v>43673</v>
      </c>
      <c r="B48" s="10">
        <v>5753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23230</v>
      </c>
      <c r="Q48">
        <v>0</v>
      </c>
      <c r="R48">
        <v>0</v>
      </c>
    </row>
    <row r="49" spans="1:18" x14ac:dyDescent="0.25">
      <c r="A49" s="3">
        <v>43674</v>
      </c>
      <c r="B49" s="10">
        <v>4466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20315.599999999999</v>
      </c>
      <c r="Q49">
        <v>0</v>
      </c>
      <c r="R49">
        <v>0</v>
      </c>
    </row>
    <row r="50" spans="1:18" x14ac:dyDescent="0.25">
      <c r="A50" s="3">
        <v>43675</v>
      </c>
      <c r="B50" s="10">
        <v>2781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13409.2</v>
      </c>
      <c r="Q50">
        <v>0</v>
      </c>
      <c r="R50">
        <v>0</v>
      </c>
    </row>
    <row r="51" spans="1:18" x14ac:dyDescent="0.25">
      <c r="A51" s="3">
        <v>43676</v>
      </c>
      <c r="B51" s="10">
        <v>3240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13267.6</v>
      </c>
      <c r="Q51">
        <v>0</v>
      </c>
      <c r="R51">
        <v>0</v>
      </c>
    </row>
    <row r="52" spans="1:18" x14ac:dyDescent="0.25">
      <c r="A52" s="3">
        <v>43677</v>
      </c>
      <c r="B52" s="10">
        <v>3385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14993.099999999999</v>
      </c>
      <c r="Q52">
        <v>0</v>
      </c>
      <c r="R52">
        <v>0</v>
      </c>
    </row>
    <row r="53" spans="1:18" x14ac:dyDescent="0.25">
      <c r="A53" s="3">
        <v>43678</v>
      </c>
      <c r="B53" s="10">
        <v>3588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16160.7</v>
      </c>
      <c r="Q53">
        <v>0</v>
      </c>
      <c r="R53">
        <v>0</v>
      </c>
    </row>
    <row r="54" spans="1:18" x14ac:dyDescent="0.25">
      <c r="A54" s="3">
        <v>43679</v>
      </c>
      <c r="B54" s="10">
        <v>4691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20418.8</v>
      </c>
      <c r="Q54">
        <v>0</v>
      </c>
      <c r="R54">
        <v>0</v>
      </c>
    </row>
    <row r="55" spans="1:18" x14ac:dyDescent="0.25">
      <c r="A55" s="3">
        <v>43680</v>
      </c>
      <c r="B55" s="10">
        <v>6176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27336.800000000003</v>
      </c>
      <c r="Q55">
        <v>0</v>
      </c>
      <c r="R55">
        <v>0</v>
      </c>
    </row>
    <row r="56" spans="1:18" x14ac:dyDescent="0.25">
      <c r="A56" s="3">
        <v>43681</v>
      </c>
      <c r="B56" s="10">
        <v>4800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23137.300000000003</v>
      </c>
      <c r="Q56">
        <v>0</v>
      </c>
      <c r="R56">
        <v>0</v>
      </c>
    </row>
    <row r="57" spans="1:18" x14ac:dyDescent="0.25">
      <c r="A57" s="3">
        <v>43682</v>
      </c>
      <c r="B57" s="10">
        <v>3252</v>
      </c>
      <c r="C57">
        <v>11622.900000000001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5932.3</v>
      </c>
      <c r="Q57">
        <v>0</v>
      </c>
      <c r="R57">
        <v>0</v>
      </c>
    </row>
    <row r="58" spans="1:18" x14ac:dyDescent="0.25">
      <c r="A58" s="3">
        <v>43683</v>
      </c>
      <c r="B58" s="10">
        <v>3446</v>
      </c>
      <c r="C58">
        <v>19680.599999999999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3">
        <v>43684</v>
      </c>
      <c r="B59" s="10">
        <v>3678</v>
      </c>
      <c r="C59">
        <v>22014.1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s="3">
        <v>43685</v>
      </c>
      <c r="B60" s="10">
        <v>4169</v>
      </c>
      <c r="C60">
        <v>25350.1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s="3">
        <v>43686</v>
      </c>
      <c r="B61" s="10">
        <v>5795</v>
      </c>
      <c r="C61">
        <v>32160.3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s="3">
        <v>43687</v>
      </c>
      <c r="B62" s="10">
        <v>7266</v>
      </c>
      <c r="C62">
        <v>43482.2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s="3">
        <v>43688</v>
      </c>
      <c r="B63" s="10">
        <v>6022</v>
      </c>
      <c r="C63">
        <v>38249.5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s="3">
        <v>43689</v>
      </c>
      <c r="B64" s="10">
        <v>3460</v>
      </c>
      <c r="C64">
        <v>21801.5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3">
        <v>43690</v>
      </c>
      <c r="B65" s="10">
        <v>3369</v>
      </c>
      <c r="C65">
        <v>22879.200000000001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s="3">
        <v>43691</v>
      </c>
      <c r="B66" s="10">
        <v>3910</v>
      </c>
      <c r="C66">
        <v>29476.9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s="3">
        <v>43692</v>
      </c>
      <c r="B67" s="10">
        <v>4264</v>
      </c>
      <c r="C67">
        <v>30761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s="3">
        <v>43693</v>
      </c>
      <c r="B68" s="10">
        <v>5758</v>
      </c>
      <c r="C68">
        <v>40467.800000000003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s="3">
        <v>43694</v>
      </c>
      <c r="B69" s="10">
        <v>7342</v>
      </c>
      <c r="C69">
        <v>57299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s="3">
        <v>43695</v>
      </c>
      <c r="B70" s="10">
        <v>5839</v>
      </c>
      <c r="C70">
        <v>52310.5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s="3">
        <v>43696</v>
      </c>
      <c r="B71" s="10">
        <v>3338</v>
      </c>
      <c r="C71">
        <v>26445.4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s="3">
        <v>43697</v>
      </c>
      <c r="B72" s="10">
        <v>3531</v>
      </c>
      <c r="C72">
        <v>28023.7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s="3">
        <v>43698</v>
      </c>
      <c r="B73" s="10">
        <v>3775</v>
      </c>
      <c r="C73">
        <v>28983.300000000003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s="3">
        <v>43699</v>
      </c>
      <c r="B74" s="10">
        <v>4200</v>
      </c>
      <c r="C74">
        <v>31821.5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s="3">
        <v>43700</v>
      </c>
      <c r="B75" s="10">
        <v>5628</v>
      </c>
      <c r="C75">
        <v>42763.6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s="3">
        <v>43701</v>
      </c>
      <c r="B76" s="10">
        <v>7642</v>
      </c>
      <c r="C76">
        <v>63607.199999999997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s="3">
        <v>43702</v>
      </c>
      <c r="B77" s="10">
        <v>7307</v>
      </c>
      <c r="C77">
        <v>61051.8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s="3">
        <v>43703</v>
      </c>
      <c r="B78" s="10">
        <v>5433</v>
      </c>
      <c r="C78">
        <v>26049.1</v>
      </c>
      <c r="D78">
        <v>28288.399999999998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s="3">
        <v>43704</v>
      </c>
      <c r="B79" s="10">
        <v>3800</v>
      </c>
      <c r="C79">
        <v>0</v>
      </c>
      <c r="D79">
        <v>37661.600000000006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s="3">
        <v>43705</v>
      </c>
      <c r="B80" s="10">
        <v>3911</v>
      </c>
      <c r="C80">
        <v>0</v>
      </c>
      <c r="D80">
        <v>35262.800000000003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s="3">
        <v>43706</v>
      </c>
      <c r="B81" s="10">
        <v>4463</v>
      </c>
      <c r="C81">
        <v>0</v>
      </c>
      <c r="D81">
        <v>40014.800000000003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s="3">
        <v>43707</v>
      </c>
      <c r="B82" s="10">
        <v>6621</v>
      </c>
      <c r="C82">
        <v>0</v>
      </c>
      <c r="D82">
        <v>57380.1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s="3">
        <v>43708</v>
      </c>
      <c r="B83" s="10">
        <v>9401</v>
      </c>
      <c r="C83">
        <v>0</v>
      </c>
      <c r="D83">
        <v>91033.200000000012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s="3">
        <v>43709</v>
      </c>
      <c r="B84" s="10">
        <v>7122</v>
      </c>
      <c r="C84">
        <v>0</v>
      </c>
      <c r="D84">
        <v>77895.100000000006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s="3">
        <v>43710</v>
      </c>
      <c r="B85" s="10">
        <v>4245</v>
      </c>
      <c r="C85">
        <v>0</v>
      </c>
      <c r="D85">
        <v>40553.5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s="3">
        <v>43711</v>
      </c>
      <c r="B86" s="10">
        <v>4356</v>
      </c>
      <c r="C86">
        <v>0</v>
      </c>
      <c r="D86">
        <v>40221.399999999994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s="3">
        <v>43712</v>
      </c>
      <c r="B87" s="10">
        <v>4652</v>
      </c>
      <c r="C87">
        <v>0</v>
      </c>
      <c r="D87">
        <v>41837.600000000006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s="3">
        <v>43713</v>
      </c>
      <c r="B88" s="10">
        <v>4902</v>
      </c>
      <c r="C88">
        <v>0</v>
      </c>
      <c r="D88">
        <v>45164.800000000003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s="3">
        <v>43714</v>
      </c>
      <c r="B89" s="10">
        <v>6580</v>
      </c>
      <c r="C89">
        <v>0</v>
      </c>
      <c r="D89">
        <v>59126.2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s="3">
        <v>43715</v>
      </c>
      <c r="B90" s="10">
        <v>10013</v>
      </c>
      <c r="C90">
        <v>0</v>
      </c>
      <c r="D90">
        <v>97192.2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s="3">
        <v>43716</v>
      </c>
      <c r="B91" s="10">
        <v>7258</v>
      </c>
      <c r="C91">
        <v>0</v>
      </c>
      <c r="D91">
        <v>84070.399999999994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s="3">
        <v>43717</v>
      </c>
      <c r="B92" s="10">
        <v>4085</v>
      </c>
      <c r="C92">
        <v>0</v>
      </c>
      <c r="D92">
        <v>38815.800000000003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s="3">
        <v>43718</v>
      </c>
      <c r="B93" s="10">
        <v>4078</v>
      </c>
      <c r="C93">
        <v>0</v>
      </c>
      <c r="D93">
        <v>37560.5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s="3">
        <v>43719</v>
      </c>
      <c r="B94" s="10">
        <v>4505</v>
      </c>
      <c r="C94">
        <v>0</v>
      </c>
      <c r="D94">
        <v>44109.600000000006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s="3">
        <v>43720</v>
      </c>
      <c r="B95" s="10">
        <v>5258</v>
      </c>
      <c r="C95">
        <v>0</v>
      </c>
      <c r="D95">
        <v>50504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s="3">
        <v>43721</v>
      </c>
      <c r="B96" s="10">
        <v>7673</v>
      </c>
      <c r="C96">
        <v>0</v>
      </c>
      <c r="D96">
        <v>71654.899999999994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s="3">
        <v>43722</v>
      </c>
      <c r="B97" s="10">
        <v>10875</v>
      </c>
      <c r="C97">
        <v>0</v>
      </c>
      <c r="D97">
        <v>109744.2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s="3">
        <v>43723</v>
      </c>
      <c r="B98" s="10">
        <v>8192</v>
      </c>
      <c r="C98">
        <v>0</v>
      </c>
      <c r="D98">
        <v>94215.2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s="3">
        <v>43724</v>
      </c>
      <c r="B99" s="10">
        <v>4354</v>
      </c>
      <c r="C99">
        <v>0</v>
      </c>
      <c r="D99">
        <v>41981.3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s="3">
        <v>43725</v>
      </c>
      <c r="B100" s="10">
        <v>4435</v>
      </c>
      <c r="C100">
        <v>0</v>
      </c>
      <c r="D100">
        <v>42982.6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s="3">
        <v>43726</v>
      </c>
      <c r="B101" s="10">
        <v>4569</v>
      </c>
      <c r="C101">
        <v>0</v>
      </c>
      <c r="D101">
        <v>43980.9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 s="3">
        <v>43727</v>
      </c>
      <c r="B102" s="10">
        <v>4997</v>
      </c>
      <c r="C102">
        <v>0</v>
      </c>
      <c r="D102">
        <v>46788.2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s="3">
        <v>43728</v>
      </c>
      <c r="B103" s="10">
        <v>6960</v>
      </c>
      <c r="C103">
        <v>0</v>
      </c>
      <c r="D103">
        <v>63827.199999999997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s="3">
        <v>43729</v>
      </c>
      <c r="B104" s="10">
        <v>10251</v>
      </c>
      <c r="C104">
        <v>0</v>
      </c>
      <c r="D104">
        <v>104347.79999999999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s="3">
        <v>43730</v>
      </c>
      <c r="B105" s="10">
        <v>6984</v>
      </c>
      <c r="C105">
        <v>0</v>
      </c>
      <c r="D105">
        <v>80500.899999999994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s="3">
        <v>43731</v>
      </c>
      <c r="B106" s="10">
        <v>3983</v>
      </c>
      <c r="C106">
        <v>0</v>
      </c>
      <c r="D106">
        <v>37777.4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s="3">
        <v>43732</v>
      </c>
      <c r="B107" s="10">
        <v>5222</v>
      </c>
      <c r="C107">
        <v>0</v>
      </c>
      <c r="D107">
        <v>48429.4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 s="3">
        <v>43733</v>
      </c>
      <c r="B108" s="10">
        <v>4816</v>
      </c>
      <c r="C108">
        <v>0</v>
      </c>
      <c r="D108">
        <v>44293.399999999994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s="3">
        <v>43734</v>
      </c>
      <c r="B109" s="10">
        <v>5311</v>
      </c>
      <c r="C109">
        <v>0</v>
      </c>
      <c r="D109">
        <v>40286.9</v>
      </c>
      <c r="E109">
        <v>0</v>
      </c>
      <c r="F109">
        <v>0</v>
      </c>
      <c r="G109">
        <v>4926.6000000000004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s="3">
        <v>43735</v>
      </c>
      <c r="B110" s="10">
        <v>7066</v>
      </c>
      <c r="C110">
        <v>0</v>
      </c>
      <c r="D110">
        <v>0</v>
      </c>
      <c r="E110">
        <v>0</v>
      </c>
      <c r="F110">
        <v>0</v>
      </c>
      <c r="G110">
        <v>44529.2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s="3">
        <v>43736</v>
      </c>
      <c r="B111" s="10">
        <v>10406</v>
      </c>
      <c r="C111">
        <v>0</v>
      </c>
      <c r="D111">
        <v>0</v>
      </c>
      <c r="E111">
        <v>0</v>
      </c>
      <c r="F111">
        <v>0</v>
      </c>
      <c r="G111">
        <v>67310.100000000006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s="3">
        <v>43737</v>
      </c>
      <c r="B112" s="10">
        <v>7399</v>
      </c>
      <c r="C112">
        <v>0</v>
      </c>
      <c r="D112">
        <v>0</v>
      </c>
      <c r="E112">
        <v>0</v>
      </c>
      <c r="F112">
        <v>0</v>
      </c>
      <c r="G112">
        <v>54298.600000000006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s="3">
        <v>43738</v>
      </c>
      <c r="B113" s="10">
        <v>3987</v>
      </c>
      <c r="C113">
        <v>0</v>
      </c>
      <c r="D113">
        <v>0</v>
      </c>
      <c r="E113">
        <v>0</v>
      </c>
      <c r="F113">
        <v>0</v>
      </c>
      <c r="G113">
        <v>24683.9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s="3">
        <v>43739</v>
      </c>
      <c r="B114" s="10">
        <v>5029</v>
      </c>
      <c r="C114">
        <v>0</v>
      </c>
      <c r="D114">
        <v>0</v>
      </c>
      <c r="E114">
        <v>0</v>
      </c>
      <c r="F114">
        <v>0</v>
      </c>
      <c r="G114">
        <v>28435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s="3">
        <v>43740</v>
      </c>
      <c r="B115" s="10">
        <v>4642</v>
      </c>
      <c r="C115">
        <v>0</v>
      </c>
      <c r="D115">
        <v>0</v>
      </c>
      <c r="E115">
        <v>0</v>
      </c>
      <c r="F115">
        <v>0</v>
      </c>
      <c r="G115">
        <v>27413.9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s="3">
        <v>43741</v>
      </c>
      <c r="B116" s="10">
        <v>5152</v>
      </c>
      <c r="C116">
        <v>0</v>
      </c>
      <c r="D116">
        <v>0</v>
      </c>
      <c r="E116">
        <v>0</v>
      </c>
      <c r="F116">
        <v>0</v>
      </c>
      <c r="G116">
        <v>30232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 s="3">
        <v>43742</v>
      </c>
      <c r="B117" s="10">
        <v>6786</v>
      </c>
      <c r="C117">
        <v>0</v>
      </c>
      <c r="D117">
        <v>0</v>
      </c>
      <c r="E117">
        <v>0</v>
      </c>
      <c r="F117">
        <v>0</v>
      </c>
      <c r="G117">
        <v>39076.300000000003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 s="3">
        <v>43743</v>
      </c>
      <c r="B118" s="10">
        <v>10203</v>
      </c>
      <c r="C118">
        <v>0</v>
      </c>
      <c r="D118">
        <v>0</v>
      </c>
      <c r="E118">
        <v>0</v>
      </c>
      <c r="F118">
        <v>0</v>
      </c>
      <c r="G118">
        <v>63096.7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 s="3">
        <v>43744</v>
      </c>
      <c r="B119" s="10">
        <v>7245</v>
      </c>
      <c r="C119">
        <v>0</v>
      </c>
      <c r="D119">
        <v>0</v>
      </c>
      <c r="E119">
        <v>0</v>
      </c>
      <c r="F119">
        <v>0</v>
      </c>
      <c r="G119">
        <v>47035.4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2234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s="3">
        <v>43745</v>
      </c>
      <c r="B120" s="10">
        <v>2820</v>
      </c>
      <c r="C120">
        <v>0</v>
      </c>
      <c r="D120">
        <v>0</v>
      </c>
      <c r="E120">
        <v>0</v>
      </c>
      <c r="F120">
        <v>0</v>
      </c>
      <c r="G120">
        <v>9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12633.900000000001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s="3">
        <v>43746</v>
      </c>
      <c r="B121" s="10">
        <v>2611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11287.1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s="3">
        <v>43747</v>
      </c>
      <c r="B122" s="10">
        <v>2584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11540.900000000001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s="3">
        <v>43748</v>
      </c>
      <c r="B123" s="10">
        <v>3113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13729.900000000001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s="3">
        <v>43749</v>
      </c>
      <c r="B124" s="10">
        <v>5547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24725.599999999999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s="3">
        <v>43750</v>
      </c>
      <c r="B125" s="10">
        <v>8475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40750.5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 s="3">
        <v>43751</v>
      </c>
      <c r="B126" s="10">
        <v>5503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29035.800000000003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s="3">
        <v>43752</v>
      </c>
      <c r="B127" s="10">
        <v>2815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12100.3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s="3">
        <v>43753</v>
      </c>
      <c r="B128" s="10">
        <v>2950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12486.8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s="3">
        <v>43754</v>
      </c>
      <c r="B129" s="10">
        <v>3043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13515.8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s="3">
        <v>43755</v>
      </c>
      <c r="B130" s="10">
        <v>3217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13796.8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 s="3">
        <v>43756</v>
      </c>
      <c r="B131" s="10">
        <v>4816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20420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s="3">
        <v>43757</v>
      </c>
      <c r="B132" s="10">
        <v>6962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32627.8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 s="3">
        <v>43758</v>
      </c>
      <c r="B133" s="10">
        <v>5174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26812.9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s="3">
        <v>43759</v>
      </c>
      <c r="B134" s="10">
        <v>2865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12422.4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 s="3">
        <v>43760</v>
      </c>
      <c r="B135" s="10">
        <v>2776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11637.400000000001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 s="3">
        <v>43761</v>
      </c>
      <c r="B136" s="10">
        <v>2956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13084.8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 s="3">
        <v>43762</v>
      </c>
      <c r="B137" s="10">
        <v>3470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15122.5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 s="3">
        <v>43763</v>
      </c>
      <c r="B138" s="10">
        <v>4842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20113.2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 s="3">
        <v>43764</v>
      </c>
      <c r="B139" s="10">
        <v>7545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36267.199999999997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 s="3">
        <v>43765</v>
      </c>
      <c r="B140" s="10">
        <v>4984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28238.199999999997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s="3">
        <v>43766</v>
      </c>
      <c r="B141" s="10">
        <v>2673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2278.8000000000002</v>
      </c>
      <c r="O141">
        <v>0</v>
      </c>
      <c r="P141">
        <v>0</v>
      </c>
      <c r="Q141">
        <v>0</v>
      </c>
      <c r="R141">
        <v>17256.5</v>
      </c>
    </row>
    <row r="142" spans="1:18" x14ac:dyDescent="0.25">
      <c r="A142" s="3">
        <v>43767</v>
      </c>
      <c r="B142" s="10">
        <v>2996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27260.400000000001</v>
      </c>
    </row>
    <row r="143" spans="1:18" x14ac:dyDescent="0.25">
      <c r="A143" s="3">
        <v>43768</v>
      </c>
      <c r="B143" s="10">
        <v>3445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32107.3</v>
      </c>
    </row>
    <row r="144" spans="1:18" x14ac:dyDescent="0.25">
      <c r="A144" s="3">
        <v>43769</v>
      </c>
      <c r="B144" s="10">
        <v>4179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40483.199999999997</v>
      </c>
    </row>
    <row r="145" spans="1:18" x14ac:dyDescent="0.25">
      <c r="A145" s="3">
        <v>43770</v>
      </c>
      <c r="B145" s="10">
        <v>7117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64566.6</v>
      </c>
    </row>
    <row r="146" spans="1:18" x14ac:dyDescent="0.25">
      <c r="A146" s="3">
        <v>43771</v>
      </c>
      <c r="B146" s="10">
        <v>10241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108113.09999999999</v>
      </c>
    </row>
    <row r="147" spans="1:18" x14ac:dyDescent="0.25">
      <c r="A147" s="3">
        <v>43772</v>
      </c>
      <c r="B147" s="10">
        <v>6811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74769.3</v>
      </c>
    </row>
    <row r="148" spans="1:18" x14ac:dyDescent="0.25">
      <c r="A148" s="3">
        <v>43773</v>
      </c>
      <c r="B148" s="10">
        <v>2897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28064.2</v>
      </c>
    </row>
    <row r="149" spans="1:18" x14ac:dyDescent="0.25">
      <c r="A149" s="3">
        <v>43774</v>
      </c>
      <c r="B149" s="10">
        <v>2874</v>
      </c>
      <c r="C149">
        <v>0</v>
      </c>
      <c r="D149">
        <v>0</v>
      </c>
      <c r="E149">
        <v>0</v>
      </c>
      <c r="F149">
        <v>0</v>
      </c>
      <c r="G149">
        <v>13937.400000000001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7994.5999999999995</v>
      </c>
    </row>
    <row r="150" spans="1:18" x14ac:dyDescent="0.25">
      <c r="A150" s="3">
        <v>43775</v>
      </c>
      <c r="B150" s="10">
        <v>2868</v>
      </c>
      <c r="C150">
        <v>0</v>
      </c>
      <c r="D150">
        <v>0</v>
      </c>
      <c r="E150">
        <v>0</v>
      </c>
      <c r="F150">
        <v>0</v>
      </c>
      <c r="G150">
        <v>18698.5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 s="3">
        <v>43776</v>
      </c>
      <c r="B151" s="10">
        <v>2967</v>
      </c>
      <c r="C151">
        <v>0</v>
      </c>
      <c r="D151">
        <v>0</v>
      </c>
      <c r="E151">
        <v>0</v>
      </c>
      <c r="F151">
        <v>0</v>
      </c>
      <c r="G151">
        <v>19910.400000000001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s="3">
        <v>43777</v>
      </c>
      <c r="B152" s="10">
        <v>4305</v>
      </c>
      <c r="C152">
        <v>0</v>
      </c>
      <c r="D152">
        <v>0</v>
      </c>
      <c r="E152">
        <v>0</v>
      </c>
      <c r="F152">
        <v>0</v>
      </c>
      <c r="G152">
        <v>30192.9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 s="3">
        <v>43778</v>
      </c>
      <c r="B153" s="10">
        <v>7157</v>
      </c>
      <c r="C153">
        <v>0</v>
      </c>
      <c r="D153">
        <v>0</v>
      </c>
      <c r="E153">
        <v>0</v>
      </c>
      <c r="F153">
        <v>0</v>
      </c>
      <c r="G153">
        <v>52433.5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 s="3">
        <v>43779</v>
      </c>
      <c r="B154" s="10">
        <v>5007</v>
      </c>
      <c r="C154">
        <v>0</v>
      </c>
      <c r="D154">
        <v>0</v>
      </c>
      <c r="E154">
        <v>0</v>
      </c>
      <c r="F154">
        <v>0</v>
      </c>
      <c r="G154">
        <v>38972.400000000001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s="3">
        <v>43780</v>
      </c>
      <c r="B155" s="10">
        <v>2345</v>
      </c>
      <c r="C155">
        <v>0</v>
      </c>
      <c r="D155">
        <v>0</v>
      </c>
      <c r="E155">
        <v>0</v>
      </c>
      <c r="F155">
        <v>0</v>
      </c>
      <c r="G155">
        <v>15386.2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 s="3">
        <v>43781</v>
      </c>
      <c r="B156" s="10">
        <v>2189</v>
      </c>
      <c r="C156">
        <v>0</v>
      </c>
      <c r="D156">
        <v>0</v>
      </c>
      <c r="E156">
        <v>0</v>
      </c>
      <c r="F156">
        <v>0</v>
      </c>
      <c r="G156">
        <v>13994.400000000001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 s="3">
        <v>43782</v>
      </c>
      <c r="B157" s="10">
        <v>2588</v>
      </c>
      <c r="C157">
        <v>0</v>
      </c>
      <c r="D157">
        <v>0</v>
      </c>
      <c r="E157">
        <v>0</v>
      </c>
      <c r="F157">
        <v>0</v>
      </c>
      <c r="G157">
        <v>17343.099999999999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 s="3">
        <v>43783</v>
      </c>
      <c r="B158" s="10">
        <v>2660</v>
      </c>
      <c r="C158">
        <v>0</v>
      </c>
      <c r="D158">
        <v>0</v>
      </c>
      <c r="E158">
        <v>0</v>
      </c>
      <c r="F158">
        <v>0</v>
      </c>
      <c r="G158">
        <v>18242.099999999999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 s="3">
        <v>43784</v>
      </c>
      <c r="B159" s="10">
        <v>3895</v>
      </c>
      <c r="C159">
        <v>0</v>
      </c>
      <c r="D159">
        <v>0</v>
      </c>
      <c r="E159">
        <v>0</v>
      </c>
      <c r="F159">
        <v>0</v>
      </c>
      <c r="G159">
        <v>27750.6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 s="3">
        <v>43785</v>
      </c>
      <c r="B160" s="10">
        <v>5789</v>
      </c>
      <c r="C160">
        <v>0</v>
      </c>
      <c r="D160">
        <v>0</v>
      </c>
      <c r="E160">
        <v>0</v>
      </c>
      <c r="F160">
        <v>0</v>
      </c>
      <c r="G160">
        <v>44281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 s="3">
        <v>43786</v>
      </c>
      <c r="B161" s="10">
        <v>4619</v>
      </c>
      <c r="C161">
        <v>0</v>
      </c>
      <c r="D161">
        <v>0</v>
      </c>
      <c r="E161">
        <v>0</v>
      </c>
      <c r="F161">
        <v>0</v>
      </c>
      <c r="G161">
        <v>36989.399999999994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 s="3">
        <v>43787</v>
      </c>
      <c r="B162" s="10">
        <v>2112</v>
      </c>
      <c r="C162">
        <v>0</v>
      </c>
      <c r="D162">
        <v>0</v>
      </c>
      <c r="E162">
        <v>0</v>
      </c>
      <c r="F162">
        <v>0</v>
      </c>
      <c r="G162">
        <v>13868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 s="3">
        <v>43788</v>
      </c>
      <c r="B163" s="10">
        <v>2056</v>
      </c>
      <c r="C163">
        <v>0</v>
      </c>
      <c r="D163">
        <v>0</v>
      </c>
      <c r="E163">
        <v>0</v>
      </c>
      <c r="F163">
        <v>0</v>
      </c>
      <c r="G163">
        <v>13959.3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 s="3">
        <v>43789</v>
      </c>
      <c r="B164" s="10">
        <v>2225</v>
      </c>
      <c r="C164">
        <v>0</v>
      </c>
      <c r="D164">
        <v>0</v>
      </c>
      <c r="E164">
        <v>0</v>
      </c>
      <c r="F164">
        <v>0</v>
      </c>
      <c r="G164">
        <v>15211.900000000001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 s="3">
        <v>43790</v>
      </c>
      <c r="B165" s="10">
        <v>2426</v>
      </c>
      <c r="C165">
        <v>0</v>
      </c>
      <c r="D165">
        <v>0</v>
      </c>
      <c r="E165">
        <v>0</v>
      </c>
      <c r="F165">
        <v>0</v>
      </c>
      <c r="G165">
        <v>16695.099999999999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 s="3">
        <v>43791</v>
      </c>
      <c r="B166" s="10">
        <v>3888</v>
      </c>
      <c r="C166">
        <v>0</v>
      </c>
      <c r="D166">
        <v>0</v>
      </c>
      <c r="E166">
        <v>0</v>
      </c>
      <c r="F166">
        <v>0</v>
      </c>
      <c r="G166">
        <v>26763.599999999999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s="3">
        <v>43792</v>
      </c>
      <c r="B167" s="10">
        <v>6084</v>
      </c>
      <c r="C167">
        <v>0</v>
      </c>
      <c r="D167">
        <v>0</v>
      </c>
      <c r="E167">
        <v>0</v>
      </c>
      <c r="F167">
        <v>0</v>
      </c>
      <c r="G167">
        <v>46710.100000000006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 s="3">
        <v>43793</v>
      </c>
      <c r="B168" s="10">
        <v>4701</v>
      </c>
      <c r="C168">
        <v>0</v>
      </c>
      <c r="D168">
        <v>0</v>
      </c>
      <c r="E168">
        <v>0</v>
      </c>
      <c r="F168">
        <v>0</v>
      </c>
      <c r="G168">
        <v>37136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s="3">
        <v>43794</v>
      </c>
      <c r="B169" s="10">
        <v>2684</v>
      </c>
      <c r="C169">
        <v>0</v>
      </c>
      <c r="D169">
        <v>0</v>
      </c>
      <c r="E169">
        <v>0</v>
      </c>
      <c r="F169">
        <v>0</v>
      </c>
      <c r="G169">
        <v>18811.2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 s="3">
        <v>43795</v>
      </c>
      <c r="B170" s="10">
        <v>3348</v>
      </c>
      <c r="C170">
        <v>0</v>
      </c>
      <c r="D170">
        <v>0</v>
      </c>
      <c r="E170">
        <v>0</v>
      </c>
      <c r="F170">
        <v>0</v>
      </c>
      <c r="G170">
        <v>19622.5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 s="3">
        <v>43796</v>
      </c>
      <c r="B171" s="10">
        <v>3274</v>
      </c>
      <c r="C171">
        <v>0</v>
      </c>
      <c r="D171">
        <v>0</v>
      </c>
      <c r="E171">
        <v>0</v>
      </c>
      <c r="F171">
        <v>0</v>
      </c>
      <c r="G171">
        <v>21007.9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 s="3">
        <v>43797</v>
      </c>
      <c r="B172" s="10">
        <v>3678</v>
      </c>
      <c r="C172">
        <v>0</v>
      </c>
      <c r="D172">
        <v>0</v>
      </c>
      <c r="E172">
        <v>0</v>
      </c>
      <c r="F172">
        <v>0</v>
      </c>
      <c r="G172">
        <v>23417.8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 s="3">
        <v>43798</v>
      </c>
      <c r="B173" s="10">
        <v>5613</v>
      </c>
      <c r="C173">
        <v>0</v>
      </c>
      <c r="D173">
        <v>0</v>
      </c>
      <c r="E173">
        <v>0</v>
      </c>
      <c r="F173">
        <v>0</v>
      </c>
      <c r="G173">
        <v>37717.300000000003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 s="3">
        <v>43799</v>
      </c>
      <c r="B174" s="10">
        <v>8313</v>
      </c>
      <c r="C174">
        <v>0</v>
      </c>
      <c r="D174">
        <v>0</v>
      </c>
      <c r="E174">
        <v>0</v>
      </c>
      <c r="F174">
        <v>0</v>
      </c>
      <c r="G174">
        <v>59417.5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 s="3">
        <v>43800</v>
      </c>
      <c r="B175" s="10">
        <v>6437</v>
      </c>
      <c r="C175">
        <v>0</v>
      </c>
      <c r="D175">
        <v>0</v>
      </c>
      <c r="E175">
        <v>0</v>
      </c>
      <c r="F175">
        <v>0</v>
      </c>
      <c r="G175">
        <v>52018.100000000006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 s="3">
        <v>43801</v>
      </c>
      <c r="B176" s="10">
        <v>3138</v>
      </c>
      <c r="C176">
        <v>0</v>
      </c>
      <c r="D176">
        <v>0</v>
      </c>
      <c r="E176">
        <v>0</v>
      </c>
      <c r="F176">
        <v>0</v>
      </c>
      <c r="G176">
        <v>21538.5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 s="3">
        <v>43802</v>
      </c>
      <c r="B177" s="10">
        <v>3400</v>
      </c>
      <c r="C177">
        <v>22987.1</v>
      </c>
      <c r="D177">
        <v>0</v>
      </c>
      <c r="E177">
        <v>0</v>
      </c>
      <c r="F177">
        <v>0</v>
      </c>
      <c r="G177">
        <v>4251.2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 s="3">
        <v>43803</v>
      </c>
      <c r="B178" s="10">
        <v>3731</v>
      </c>
      <c r="C178">
        <v>31915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 s="3">
        <v>43804</v>
      </c>
      <c r="B179" s="10">
        <v>4162</v>
      </c>
      <c r="C179">
        <v>37102.9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 s="3">
        <v>43805</v>
      </c>
      <c r="B180" s="10">
        <v>6716</v>
      </c>
      <c r="C180">
        <v>58392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 s="3">
        <v>43806</v>
      </c>
      <c r="B181" s="10">
        <v>9029</v>
      </c>
      <c r="C181">
        <v>86864.8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 s="3">
        <v>43807</v>
      </c>
      <c r="B182" s="10">
        <v>7180</v>
      </c>
      <c r="C182">
        <v>75057.799999999988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 s="3">
        <v>43808</v>
      </c>
      <c r="B183" s="10">
        <v>3362</v>
      </c>
      <c r="C183">
        <v>24432</v>
      </c>
      <c r="D183">
        <v>0</v>
      </c>
      <c r="E183">
        <v>0</v>
      </c>
      <c r="F183">
        <v>4601.8999999999996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 s="3">
        <v>43809</v>
      </c>
      <c r="B184" s="10">
        <v>4285</v>
      </c>
      <c r="C184">
        <v>0</v>
      </c>
      <c r="D184">
        <v>0</v>
      </c>
      <c r="E184">
        <v>0</v>
      </c>
      <c r="F184">
        <v>43694.8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 s="3">
        <v>43810</v>
      </c>
      <c r="B185" s="10">
        <v>4664</v>
      </c>
      <c r="C185">
        <v>0</v>
      </c>
      <c r="D185">
        <v>0</v>
      </c>
      <c r="E185">
        <v>0</v>
      </c>
      <c r="F185">
        <v>48501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s="3">
        <v>43811</v>
      </c>
      <c r="B186" s="10">
        <v>6462</v>
      </c>
      <c r="C186">
        <v>0</v>
      </c>
      <c r="D186">
        <v>0</v>
      </c>
      <c r="E186">
        <v>0</v>
      </c>
      <c r="F186">
        <v>66243.3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s="3">
        <v>43812</v>
      </c>
      <c r="B187" s="10">
        <v>8742</v>
      </c>
      <c r="C187">
        <v>0</v>
      </c>
      <c r="D187">
        <v>0</v>
      </c>
      <c r="E187">
        <v>0</v>
      </c>
      <c r="F187">
        <v>97236.6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 s="3">
        <v>43813</v>
      </c>
      <c r="B188" s="10">
        <v>12395</v>
      </c>
      <c r="C188">
        <v>0</v>
      </c>
      <c r="D188">
        <v>0</v>
      </c>
      <c r="E188">
        <v>0</v>
      </c>
      <c r="F188">
        <v>149225.4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 s="3">
        <v>43814</v>
      </c>
      <c r="B189" s="10">
        <v>9451</v>
      </c>
      <c r="C189">
        <v>0</v>
      </c>
      <c r="D189">
        <v>0</v>
      </c>
      <c r="E189">
        <v>0</v>
      </c>
      <c r="F189">
        <v>125847.9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 s="3">
        <v>43815</v>
      </c>
      <c r="B190" s="10">
        <v>4399</v>
      </c>
      <c r="C190">
        <v>0</v>
      </c>
      <c r="D190">
        <v>0</v>
      </c>
      <c r="E190">
        <v>0</v>
      </c>
      <c r="F190">
        <v>45759.7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 s="3">
        <v>43816</v>
      </c>
      <c r="B191" s="10">
        <v>4708</v>
      </c>
      <c r="C191">
        <v>0</v>
      </c>
      <c r="D191">
        <v>0</v>
      </c>
      <c r="E191">
        <v>0</v>
      </c>
      <c r="F191">
        <v>46537.1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 s="3">
        <v>43817</v>
      </c>
      <c r="B192" s="10">
        <v>5628</v>
      </c>
      <c r="C192">
        <v>0</v>
      </c>
      <c r="D192">
        <v>0</v>
      </c>
      <c r="E192">
        <v>0</v>
      </c>
      <c r="F192">
        <v>54976.3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 s="3">
        <v>43818</v>
      </c>
      <c r="B193" s="10">
        <v>6664</v>
      </c>
      <c r="C193">
        <v>0</v>
      </c>
      <c r="D193">
        <v>0</v>
      </c>
      <c r="E193">
        <v>0</v>
      </c>
      <c r="F193">
        <v>65331.6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 s="3">
        <v>43819</v>
      </c>
      <c r="B194" s="10">
        <v>9683</v>
      </c>
      <c r="C194">
        <v>0</v>
      </c>
      <c r="D194">
        <v>0</v>
      </c>
      <c r="E194">
        <v>0</v>
      </c>
      <c r="F194">
        <v>95720.2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 s="3">
        <v>43820</v>
      </c>
      <c r="B195" s="10">
        <v>11505</v>
      </c>
      <c r="C195">
        <v>0</v>
      </c>
      <c r="D195">
        <v>0</v>
      </c>
      <c r="E195">
        <v>0</v>
      </c>
      <c r="F195">
        <v>117028.79999999999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 s="3">
        <v>43821</v>
      </c>
      <c r="B196" s="10">
        <v>8054</v>
      </c>
      <c r="C196">
        <v>0</v>
      </c>
      <c r="D196">
        <v>0</v>
      </c>
      <c r="E196">
        <v>0</v>
      </c>
      <c r="F196">
        <v>96806.9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 s="3">
        <v>43822</v>
      </c>
      <c r="B197" s="10">
        <v>5415</v>
      </c>
      <c r="C197">
        <v>0</v>
      </c>
      <c r="D197">
        <v>0</v>
      </c>
      <c r="E197">
        <v>0</v>
      </c>
      <c r="F197">
        <v>52249.5</v>
      </c>
      <c r="G197">
        <v>4210.3999999999996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 s="3">
        <v>43823</v>
      </c>
      <c r="B198" s="10">
        <v>6621</v>
      </c>
      <c r="C198">
        <v>0</v>
      </c>
      <c r="D198">
        <v>0</v>
      </c>
      <c r="E198">
        <v>0</v>
      </c>
      <c r="F198">
        <v>16.399999999999999</v>
      </c>
      <c r="G198">
        <v>46918.3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 s="3">
        <v>43824</v>
      </c>
      <c r="B199" s="10">
        <v>9784</v>
      </c>
      <c r="C199">
        <v>0</v>
      </c>
      <c r="D199">
        <v>0</v>
      </c>
      <c r="E199">
        <v>0</v>
      </c>
      <c r="F199">
        <v>0</v>
      </c>
      <c r="G199">
        <v>64877.7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 s="3">
        <v>43825</v>
      </c>
      <c r="B200" s="10">
        <v>6444</v>
      </c>
      <c r="C200">
        <v>0</v>
      </c>
      <c r="D200">
        <v>0</v>
      </c>
      <c r="E200">
        <v>0</v>
      </c>
      <c r="F200">
        <v>0</v>
      </c>
      <c r="G200">
        <v>45036.1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 s="3">
        <v>43826</v>
      </c>
      <c r="B201" s="10">
        <v>5502</v>
      </c>
      <c r="C201">
        <v>0</v>
      </c>
      <c r="D201">
        <v>0</v>
      </c>
      <c r="E201">
        <v>0</v>
      </c>
      <c r="F201">
        <v>0</v>
      </c>
      <c r="G201">
        <v>37646.800000000003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 s="3">
        <v>43827</v>
      </c>
      <c r="B202" s="10">
        <v>6378</v>
      </c>
      <c r="C202">
        <v>0</v>
      </c>
      <c r="D202">
        <v>0</v>
      </c>
      <c r="E202">
        <v>0</v>
      </c>
      <c r="F202">
        <v>0</v>
      </c>
      <c r="G202">
        <v>44779.9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 s="3">
        <v>43828</v>
      </c>
      <c r="B203" s="10">
        <v>6172</v>
      </c>
      <c r="C203">
        <v>0</v>
      </c>
      <c r="D203">
        <v>0</v>
      </c>
      <c r="E203">
        <v>0</v>
      </c>
      <c r="F203">
        <v>0</v>
      </c>
      <c r="G203">
        <v>44878.2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 s="3">
        <v>43829</v>
      </c>
      <c r="B204" s="10">
        <v>4475</v>
      </c>
      <c r="C204">
        <v>0</v>
      </c>
      <c r="D204">
        <v>0</v>
      </c>
      <c r="E204">
        <v>0</v>
      </c>
      <c r="F204">
        <v>5855.1</v>
      </c>
      <c r="G204">
        <v>28680.400000000001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</row>
    <row r="205" spans="1:18" x14ac:dyDescent="0.25">
      <c r="A205" s="3">
        <v>43830</v>
      </c>
      <c r="B205" s="10">
        <v>10577</v>
      </c>
      <c r="C205">
        <v>0</v>
      </c>
      <c r="D205">
        <v>0</v>
      </c>
      <c r="E205">
        <v>0</v>
      </c>
      <c r="F205">
        <v>128638.5</v>
      </c>
      <c r="G205">
        <v>9.4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 s="3">
        <v>43831</v>
      </c>
      <c r="B206" s="10">
        <v>8891</v>
      </c>
      <c r="C206">
        <v>0</v>
      </c>
      <c r="D206">
        <v>0</v>
      </c>
      <c r="E206">
        <v>0</v>
      </c>
      <c r="F206">
        <v>110585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 s="3">
        <v>43832</v>
      </c>
      <c r="B207" s="10">
        <v>4363</v>
      </c>
      <c r="C207">
        <v>0</v>
      </c>
      <c r="D207">
        <v>0</v>
      </c>
      <c r="E207">
        <v>0</v>
      </c>
      <c r="F207">
        <v>47695.8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25">
      <c r="A208" s="3">
        <v>43833</v>
      </c>
      <c r="B208" s="10">
        <v>5318</v>
      </c>
      <c r="C208">
        <v>0</v>
      </c>
      <c r="D208">
        <v>0</v>
      </c>
      <c r="E208">
        <v>0</v>
      </c>
      <c r="F208">
        <v>58312.700000000004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25">
      <c r="A209" s="3">
        <v>43834</v>
      </c>
      <c r="B209" s="10">
        <v>7013</v>
      </c>
      <c r="C209">
        <v>0</v>
      </c>
      <c r="D209">
        <v>0</v>
      </c>
      <c r="E209">
        <v>0</v>
      </c>
      <c r="F209">
        <v>83587.3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 s="3">
        <v>43835</v>
      </c>
      <c r="B210" s="10">
        <v>5819</v>
      </c>
      <c r="C210">
        <v>0</v>
      </c>
      <c r="D210">
        <v>0</v>
      </c>
      <c r="E210">
        <v>0</v>
      </c>
      <c r="F210">
        <v>70338.3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 s="3">
        <v>43836</v>
      </c>
      <c r="B211" s="10">
        <v>3557</v>
      </c>
      <c r="C211">
        <v>0</v>
      </c>
      <c r="D211">
        <v>0</v>
      </c>
      <c r="E211">
        <v>0</v>
      </c>
      <c r="F211">
        <v>34939.699999999997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 s="3">
        <v>43837</v>
      </c>
      <c r="B212" s="10">
        <v>3049</v>
      </c>
      <c r="C212">
        <v>0</v>
      </c>
      <c r="D212">
        <v>0</v>
      </c>
      <c r="E212">
        <v>0</v>
      </c>
      <c r="F212">
        <v>26063.9</v>
      </c>
      <c r="G212">
        <v>2057.4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 s="3">
        <v>43838</v>
      </c>
      <c r="B213" s="10">
        <v>3084</v>
      </c>
      <c r="C213">
        <v>0</v>
      </c>
      <c r="D213">
        <v>0</v>
      </c>
      <c r="E213">
        <v>0</v>
      </c>
      <c r="F213">
        <v>0</v>
      </c>
      <c r="G213">
        <v>20710.400000000001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 s="3">
        <v>43839</v>
      </c>
      <c r="B214" s="10">
        <v>3148</v>
      </c>
      <c r="C214">
        <v>0</v>
      </c>
      <c r="D214">
        <v>0</v>
      </c>
      <c r="E214">
        <v>0</v>
      </c>
      <c r="F214">
        <v>0</v>
      </c>
      <c r="G214">
        <v>21060.6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 s="3">
        <v>43840</v>
      </c>
      <c r="B215" s="10">
        <v>4198</v>
      </c>
      <c r="C215">
        <v>0</v>
      </c>
      <c r="D215">
        <v>0</v>
      </c>
      <c r="E215">
        <v>0</v>
      </c>
      <c r="F215">
        <v>0</v>
      </c>
      <c r="G215">
        <v>28143.300000000003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 s="3">
        <v>43841</v>
      </c>
      <c r="B216" s="10">
        <v>6769</v>
      </c>
      <c r="C216">
        <v>0</v>
      </c>
      <c r="D216">
        <v>0</v>
      </c>
      <c r="E216">
        <v>0</v>
      </c>
      <c r="F216">
        <v>0</v>
      </c>
      <c r="G216">
        <v>50462.399999999994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 s="3">
        <v>43842</v>
      </c>
      <c r="B217" s="10">
        <v>4991</v>
      </c>
      <c r="C217">
        <v>0</v>
      </c>
      <c r="D217">
        <v>0</v>
      </c>
      <c r="E217">
        <v>0</v>
      </c>
      <c r="F217">
        <v>0</v>
      </c>
      <c r="G217">
        <v>38628.699999999997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 s="3">
        <v>43843</v>
      </c>
      <c r="B218" s="10">
        <v>2875</v>
      </c>
      <c r="C218">
        <v>0</v>
      </c>
      <c r="D218">
        <v>0</v>
      </c>
      <c r="E218">
        <v>0</v>
      </c>
      <c r="F218">
        <v>0</v>
      </c>
      <c r="G218">
        <v>17902.199999999997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 s="3">
        <v>43844</v>
      </c>
      <c r="B219" s="10">
        <v>3017</v>
      </c>
      <c r="C219">
        <v>0</v>
      </c>
      <c r="D219">
        <v>0</v>
      </c>
      <c r="E219">
        <v>0</v>
      </c>
      <c r="F219">
        <v>0</v>
      </c>
      <c r="G219">
        <v>17239.2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 s="3">
        <v>43845</v>
      </c>
      <c r="B220" s="10">
        <v>2942</v>
      </c>
      <c r="C220">
        <v>0</v>
      </c>
      <c r="D220">
        <v>0</v>
      </c>
      <c r="E220">
        <v>0</v>
      </c>
      <c r="F220">
        <v>0</v>
      </c>
      <c r="G220">
        <v>16513.099999999999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 s="3">
        <v>43846</v>
      </c>
      <c r="B221" s="10">
        <v>3192</v>
      </c>
      <c r="C221">
        <v>0</v>
      </c>
      <c r="D221">
        <v>0</v>
      </c>
      <c r="E221">
        <v>0</v>
      </c>
      <c r="F221">
        <v>0</v>
      </c>
      <c r="G221">
        <v>19095.400000000001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 s="3">
        <v>43847</v>
      </c>
      <c r="B222" s="10">
        <v>4551</v>
      </c>
      <c r="C222">
        <v>0</v>
      </c>
      <c r="D222">
        <v>0</v>
      </c>
      <c r="E222">
        <v>0</v>
      </c>
      <c r="F222">
        <v>0</v>
      </c>
      <c r="G222">
        <v>27256.7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 s="3">
        <v>43848</v>
      </c>
      <c r="B223" s="10">
        <v>7193</v>
      </c>
      <c r="C223">
        <v>0</v>
      </c>
      <c r="D223">
        <v>0</v>
      </c>
      <c r="E223">
        <v>0</v>
      </c>
      <c r="F223">
        <v>0</v>
      </c>
      <c r="G223">
        <v>47864.600000000006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 s="3">
        <v>43849</v>
      </c>
      <c r="B224" s="10">
        <v>5401</v>
      </c>
      <c r="C224">
        <v>0</v>
      </c>
      <c r="D224">
        <v>0</v>
      </c>
      <c r="E224">
        <v>0</v>
      </c>
      <c r="F224">
        <v>0</v>
      </c>
      <c r="G224">
        <v>37352.300000000003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 s="3">
        <v>43850</v>
      </c>
      <c r="B225" s="10">
        <v>2598</v>
      </c>
      <c r="C225">
        <v>0</v>
      </c>
      <c r="D225">
        <v>0</v>
      </c>
      <c r="E225">
        <v>0</v>
      </c>
      <c r="F225">
        <v>0</v>
      </c>
      <c r="G225">
        <v>14889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 s="3">
        <v>43851</v>
      </c>
      <c r="B226" s="10">
        <v>2695</v>
      </c>
      <c r="C226">
        <v>0</v>
      </c>
      <c r="D226">
        <v>0</v>
      </c>
      <c r="E226">
        <v>0</v>
      </c>
      <c r="F226">
        <v>0</v>
      </c>
      <c r="G226">
        <v>14059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 s="3">
        <v>43852</v>
      </c>
      <c r="B227" s="10">
        <v>2852</v>
      </c>
      <c r="C227">
        <v>0</v>
      </c>
      <c r="D227">
        <v>0</v>
      </c>
      <c r="E227">
        <v>0</v>
      </c>
      <c r="F227">
        <v>0</v>
      </c>
      <c r="G227">
        <v>15539.5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 s="3">
        <v>43853</v>
      </c>
      <c r="B228" s="10">
        <v>3142</v>
      </c>
      <c r="C228">
        <v>0</v>
      </c>
      <c r="D228">
        <v>0</v>
      </c>
      <c r="E228">
        <v>0</v>
      </c>
      <c r="F228">
        <v>0</v>
      </c>
      <c r="G228">
        <v>16258.7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</row>
    <row r="229" spans="1:18" x14ac:dyDescent="0.25">
      <c r="A229" s="3">
        <v>43854</v>
      </c>
      <c r="B229" s="10">
        <v>4603</v>
      </c>
      <c r="C229">
        <v>0</v>
      </c>
      <c r="D229">
        <v>0</v>
      </c>
      <c r="E229">
        <v>0</v>
      </c>
      <c r="F229">
        <v>0</v>
      </c>
      <c r="G229">
        <v>25638.799999999999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25">
      <c r="A230" s="3">
        <v>43855</v>
      </c>
      <c r="B230" s="10">
        <v>7561</v>
      </c>
      <c r="C230">
        <v>0</v>
      </c>
      <c r="D230">
        <v>0</v>
      </c>
      <c r="E230">
        <v>0</v>
      </c>
      <c r="F230">
        <v>0</v>
      </c>
      <c r="G230">
        <v>46414.8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25">
      <c r="A231" s="3">
        <v>43856</v>
      </c>
      <c r="B231" s="10">
        <v>6027</v>
      </c>
      <c r="C231">
        <v>0</v>
      </c>
      <c r="D231">
        <v>0</v>
      </c>
      <c r="E231">
        <v>0</v>
      </c>
      <c r="F231">
        <v>0</v>
      </c>
      <c r="G231">
        <v>39557.300000000003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 s="3">
        <v>43857</v>
      </c>
      <c r="B232" s="10">
        <v>2751</v>
      </c>
      <c r="C232">
        <v>0</v>
      </c>
      <c r="D232">
        <v>0</v>
      </c>
      <c r="E232">
        <v>0</v>
      </c>
      <c r="F232">
        <v>0</v>
      </c>
      <c r="G232">
        <v>15229.8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 s="3">
        <v>43858</v>
      </c>
      <c r="B233" s="10">
        <v>2556</v>
      </c>
      <c r="C233">
        <v>0</v>
      </c>
      <c r="D233">
        <v>0</v>
      </c>
      <c r="E233">
        <v>0</v>
      </c>
      <c r="F233">
        <v>0</v>
      </c>
      <c r="G233">
        <v>13694.2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5">
      <c r="A234" s="3">
        <v>43859</v>
      </c>
      <c r="B234" s="10">
        <v>2720</v>
      </c>
      <c r="C234">
        <v>0</v>
      </c>
      <c r="D234">
        <v>0</v>
      </c>
      <c r="E234">
        <v>0</v>
      </c>
      <c r="F234">
        <v>0</v>
      </c>
      <c r="G234">
        <v>14903.5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25">
      <c r="A235" s="3">
        <v>43860</v>
      </c>
      <c r="B235" s="10">
        <v>2839</v>
      </c>
      <c r="C235">
        <v>0</v>
      </c>
      <c r="D235">
        <v>0</v>
      </c>
      <c r="E235">
        <v>0</v>
      </c>
      <c r="F235">
        <v>0</v>
      </c>
      <c r="G235">
        <v>15709.9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 s="3">
        <v>43861</v>
      </c>
      <c r="B236" s="10">
        <v>4649</v>
      </c>
      <c r="C236">
        <v>0</v>
      </c>
      <c r="D236">
        <v>0</v>
      </c>
      <c r="E236">
        <v>0</v>
      </c>
      <c r="F236">
        <v>0</v>
      </c>
      <c r="G236">
        <v>25747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 s="3">
        <v>43862</v>
      </c>
      <c r="B237" s="10">
        <v>7318</v>
      </c>
      <c r="C237">
        <v>0</v>
      </c>
      <c r="D237">
        <v>0</v>
      </c>
      <c r="E237">
        <v>0</v>
      </c>
      <c r="F237">
        <v>0</v>
      </c>
      <c r="G237">
        <v>47754.8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 s="3">
        <v>43863</v>
      </c>
      <c r="B238" s="10">
        <v>5580</v>
      </c>
      <c r="C238">
        <v>0</v>
      </c>
      <c r="D238">
        <v>0</v>
      </c>
      <c r="E238">
        <v>0</v>
      </c>
      <c r="F238">
        <v>0</v>
      </c>
      <c r="G238">
        <v>37046.5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 s="3">
        <v>43864</v>
      </c>
      <c r="B239" s="10">
        <v>2560</v>
      </c>
      <c r="C239">
        <v>0</v>
      </c>
      <c r="D239">
        <v>0</v>
      </c>
      <c r="E239">
        <v>0</v>
      </c>
      <c r="F239">
        <v>0</v>
      </c>
      <c r="G239">
        <v>15285.5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 s="3">
        <v>43865</v>
      </c>
      <c r="B240" s="10">
        <v>2362</v>
      </c>
      <c r="C240">
        <v>0</v>
      </c>
      <c r="D240">
        <v>0</v>
      </c>
      <c r="E240">
        <v>0</v>
      </c>
      <c r="F240">
        <v>0</v>
      </c>
      <c r="G240">
        <v>13762.1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</row>
    <row r="241" spans="1:18" x14ac:dyDescent="0.25">
      <c r="A241" s="3">
        <v>43866</v>
      </c>
      <c r="B241" s="10">
        <v>2528</v>
      </c>
      <c r="C241">
        <v>0</v>
      </c>
      <c r="D241">
        <v>0</v>
      </c>
      <c r="E241">
        <v>0</v>
      </c>
      <c r="F241">
        <v>0</v>
      </c>
      <c r="G241">
        <v>14324.900000000001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25">
      <c r="A242" s="3">
        <v>43867</v>
      </c>
      <c r="B242" s="10">
        <v>2854</v>
      </c>
      <c r="C242">
        <v>0</v>
      </c>
      <c r="D242">
        <v>0</v>
      </c>
      <c r="E242">
        <v>0</v>
      </c>
      <c r="F242">
        <v>0</v>
      </c>
      <c r="G242">
        <v>15769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5">
      <c r="A243" s="3">
        <v>43868</v>
      </c>
      <c r="B243" s="10">
        <v>4118</v>
      </c>
      <c r="C243">
        <v>0</v>
      </c>
      <c r="D243">
        <v>0</v>
      </c>
      <c r="E243">
        <v>0</v>
      </c>
      <c r="F243">
        <v>0</v>
      </c>
      <c r="G243">
        <v>24117.200000000001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25">
      <c r="A244" s="3">
        <v>43869</v>
      </c>
      <c r="B244" s="10">
        <v>7090</v>
      </c>
      <c r="C244">
        <v>0</v>
      </c>
      <c r="D244">
        <v>0</v>
      </c>
      <c r="E244">
        <v>0</v>
      </c>
      <c r="F244">
        <v>0</v>
      </c>
      <c r="G244">
        <v>47007.3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 s="3">
        <v>43870</v>
      </c>
      <c r="B245" s="10">
        <v>6194</v>
      </c>
      <c r="C245">
        <v>0</v>
      </c>
      <c r="D245">
        <v>0</v>
      </c>
      <c r="E245">
        <v>0</v>
      </c>
      <c r="F245">
        <v>0</v>
      </c>
      <c r="G245">
        <v>42375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 s="3">
        <v>43871</v>
      </c>
      <c r="B246" s="10">
        <v>2651</v>
      </c>
      <c r="C246">
        <v>0</v>
      </c>
      <c r="D246">
        <v>0</v>
      </c>
      <c r="E246">
        <v>0</v>
      </c>
      <c r="F246">
        <v>0</v>
      </c>
      <c r="G246">
        <v>15414.8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18" x14ac:dyDescent="0.25">
      <c r="A247" s="3">
        <v>43872</v>
      </c>
      <c r="B247" s="10">
        <v>2472</v>
      </c>
      <c r="C247">
        <v>0</v>
      </c>
      <c r="D247">
        <v>0</v>
      </c>
      <c r="E247">
        <v>0</v>
      </c>
      <c r="F247">
        <v>20788.7</v>
      </c>
      <c r="G247">
        <v>336.8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 s="3">
        <v>43873</v>
      </c>
      <c r="B248" s="10">
        <v>2772</v>
      </c>
      <c r="C248">
        <v>0</v>
      </c>
      <c r="D248">
        <v>0</v>
      </c>
      <c r="E248">
        <v>0</v>
      </c>
      <c r="F248">
        <v>25746.300000000003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 s="3">
        <v>43874</v>
      </c>
      <c r="B249" s="10">
        <v>3103</v>
      </c>
      <c r="C249">
        <v>0</v>
      </c>
      <c r="D249">
        <v>0</v>
      </c>
      <c r="E249">
        <v>0</v>
      </c>
      <c r="F249">
        <v>28683.5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25">
      <c r="A250" s="3">
        <v>43875</v>
      </c>
      <c r="B250" s="10">
        <v>5029</v>
      </c>
      <c r="C250">
        <v>0</v>
      </c>
      <c r="D250">
        <v>0</v>
      </c>
      <c r="E250">
        <v>0</v>
      </c>
      <c r="F250">
        <v>47968.3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25">
      <c r="A251" s="3">
        <v>43876</v>
      </c>
      <c r="B251" s="10">
        <v>8469</v>
      </c>
      <c r="C251">
        <v>0</v>
      </c>
      <c r="D251">
        <v>0</v>
      </c>
      <c r="E251">
        <v>0</v>
      </c>
      <c r="F251">
        <v>94332.5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 x14ac:dyDescent="0.25">
      <c r="A252" s="3">
        <v>43877</v>
      </c>
      <c r="B252" s="10">
        <v>6665</v>
      </c>
      <c r="C252">
        <v>0</v>
      </c>
      <c r="D252">
        <v>0</v>
      </c>
      <c r="E252">
        <v>0</v>
      </c>
      <c r="F252">
        <v>77723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25">
      <c r="A253" s="3">
        <v>43878</v>
      </c>
      <c r="B253" s="10">
        <v>3122</v>
      </c>
      <c r="C253">
        <v>0</v>
      </c>
      <c r="D253">
        <v>0</v>
      </c>
      <c r="E253">
        <v>0</v>
      </c>
      <c r="F253">
        <v>31531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</row>
    <row r="254" spans="1:18" x14ac:dyDescent="0.25">
      <c r="A254" s="3">
        <v>43879</v>
      </c>
      <c r="B254" s="10">
        <v>3147</v>
      </c>
      <c r="C254">
        <v>0</v>
      </c>
      <c r="D254">
        <v>23957.200000000001</v>
      </c>
      <c r="E254">
        <v>0</v>
      </c>
      <c r="F254">
        <v>5100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25">
      <c r="A255" s="3">
        <v>43880</v>
      </c>
      <c r="B255" s="10">
        <v>3116</v>
      </c>
      <c r="C255">
        <v>0</v>
      </c>
      <c r="D255">
        <v>27326.5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25">
      <c r="A256" s="3">
        <v>43881</v>
      </c>
      <c r="B256" s="10">
        <v>3621</v>
      </c>
      <c r="C256">
        <v>0</v>
      </c>
      <c r="D256">
        <v>32932.300000000003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</row>
    <row r="257" spans="1:18" x14ac:dyDescent="0.25">
      <c r="A257" s="3">
        <v>43882</v>
      </c>
      <c r="B257" s="10">
        <v>4864</v>
      </c>
      <c r="C257">
        <v>0</v>
      </c>
      <c r="D257">
        <v>42413.4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25">
      <c r="A258" s="3">
        <v>43883</v>
      </c>
      <c r="B258" s="10">
        <v>8117</v>
      </c>
      <c r="C258">
        <v>0</v>
      </c>
      <c r="D258">
        <v>75818.7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</row>
    <row r="259" spans="1:18" x14ac:dyDescent="0.25">
      <c r="A259" s="3">
        <v>43884</v>
      </c>
      <c r="B259" s="10">
        <v>6108</v>
      </c>
      <c r="C259">
        <v>0</v>
      </c>
      <c r="D259">
        <v>59965.1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 x14ac:dyDescent="0.25">
      <c r="A260" s="3">
        <v>43885</v>
      </c>
      <c r="B260" s="10">
        <v>2840</v>
      </c>
      <c r="C260">
        <v>0</v>
      </c>
      <c r="D260">
        <v>21809.3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25">
      <c r="A261" s="3">
        <v>43886</v>
      </c>
      <c r="B261" s="10">
        <v>2816</v>
      </c>
      <c r="C261">
        <v>0</v>
      </c>
      <c r="D261">
        <v>21423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5">
      <c r="A262" s="3">
        <v>43887</v>
      </c>
      <c r="B262" s="10">
        <v>3046</v>
      </c>
      <c r="C262">
        <v>0</v>
      </c>
      <c r="D262">
        <v>23304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</row>
    <row r="263" spans="1:18" x14ac:dyDescent="0.25">
      <c r="A263" s="3">
        <v>43888</v>
      </c>
      <c r="B263" s="10">
        <v>3493</v>
      </c>
      <c r="C263">
        <v>0</v>
      </c>
      <c r="D263">
        <v>26867.1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 x14ac:dyDescent="0.25">
      <c r="A264" s="3">
        <v>43889</v>
      </c>
      <c r="B264" s="10">
        <v>5289</v>
      </c>
      <c r="C264">
        <v>0</v>
      </c>
      <c r="D264">
        <v>41025.9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</row>
    <row r="265" spans="1:18" x14ac:dyDescent="0.25">
      <c r="A265" s="3">
        <v>43890</v>
      </c>
      <c r="B265" s="10">
        <v>8745</v>
      </c>
      <c r="C265">
        <v>0</v>
      </c>
      <c r="D265">
        <v>75540.899999999994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 s="3">
        <v>43891</v>
      </c>
      <c r="B266" s="10">
        <v>6277</v>
      </c>
      <c r="C266">
        <v>0</v>
      </c>
      <c r="D266">
        <v>56680.3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5">
      <c r="A267" s="3">
        <v>43892</v>
      </c>
      <c r="B267" s="10">
        <v>2862</v>
      </c>
      <c r="C267">
        <v>0</v>
      </c>
      <c r="D267">
        <v>21334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25">
      <c r="A268" s="3">
        <v>43893</v>
      </c>
      <c r="B268" s="10">
        <v>2761</v>
      </c>
      <c r="C268">
        <v>0</v>
      </c>
      <c r="D268">
        <v>19551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</row>
    <row r="269" spans="1:18" x14ac:dyDescent="0.25">
      <c r="A269" s="3">
        <v>43894</v>
      </c>
      <c r="B269" s="10">
        <v>3310</v>
      </c>
      <c r="C269">
        <v>0</v>
      </c>
      <c r="D269">
        <v>22231.1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25">
      <c r="A270" s="3">
        <v>43895</v>
      </c>
      <c r="B270" s="10">
        <v>3927</v>
      </c>
      <c r="C270">
        <v>0</v>
      </c>
      <c r="D270">
        <v>28614.600000000002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25">
      <c r="A271" s="3">
        <v>43896</v>
      </c>
      <c r="B271" s="10">
        <v>5154</v>
      </c>
      <c r="C271">
        <v>0</v>
      </c>
      <c r="D271">
        <v>38779.9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25">
      <c r="A272" s="3">
        <v>43897</v>
      </c>
      <c r="B272" s="10">
        <v>8159</v>
      </c>
      <c r="C272">
        <v>0</v>
      </c>
      <c r="D272">
        <v>67154.899999999994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5">
      <c r="A273" s="3">
        <v>43898</v>
      </c>
      <c r="B273" s="10">
        <v>6108</v>
      </c>
      <c r="C273">
        <v>0</v>
      </c>
      <c r="D273">
        <v>52086.3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5">
      <c r="A274" s="3">
        <v>43899</v>
      </c>
      <c r="B274" s="10">
        <v>3176</v>
      </c>
      <c r="C274">
        <v>0</v>
      </c>
      <c r="D274">
        <v>23244.799999999999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25">
      <c r="A275" s="3">
        <v>43900</v>
      </c>
      <c r="B275" s="10">
        <v>2793</v>
      </c>
      <c r="C275">
        <v>0</v>
      </c>
      <c r="D275">
        <v>19043.5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5">
      <c r="A276" s="3">
        <v>43901</v>
      </c>
      <c r="B276" s="10">
        <v>2851</v>
      </c>
      <c r="C276">
        <v>0</v>
      </c>
      <c r="D276">
        <v>20211.8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25">
      <c r="A277" s="3">
        <v>43902</v>
      </c>
      <c r="B277" s="10">
        <v>2944</v>
      </c>
      <c r="C277">
        <v>0</v>
      </c>
      <c r="D277">
        <v>19869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25">
      <c r="A278" s="3">
        <v>43903</v>
      </c>
      <c r="B278" s="10">
        <v>4201</v>
      </c>
      <c r="C278">
        <v>0</v>
      </c>
      <c r="D278">
        <v>30281.599999999999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25">
      <c r="A279" s="3">
        <v>43904</v>
      </c>
      <c r="B279" s="10">
        <v>6382</v>
      </c>
      <c r="C279">
        <v>0</v>
      </c>
      <c r="D279">
        <v>47158.299999999996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 s="3">
        <v>43905</v>
      </c>
      <c r="B280" s="10">
        <v>4581</v>
      </c>
      <c r="C280">
        <v>0</v>
      </c>
      <c r="D280">
        <v>36325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25">
      <c r="A281" s="3">
        <v>43906</v>
      </c>
      <c r="B281" s="10">
        <v>2770</v>
      </c>
      <c r="C281">
        <v>0</v>
      </c>
      <c r="D281">
        <v>17243.099999999999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 s="3">
        <v>43907</v>
      </c>
      <c r="B282" s="10">
        <v>2261</v>
      </c>
      <c r="C282">
        <v>12674.4</v>
      </c>
      <c r="D282">
        <v>286.5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 s="3">
        <v>43908</v>
      </c>
      <c r="B283" s="10">
        <v>2164</v>
      </c>
      <c r="C283">
        <v>12366.5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 s="3">
        <v>43909</v>
      </c>
      <c r="B284" s="10">
        <v>2330</v>
      </c>
      <c r="C284">
        <v>12769.3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 s="3">
        <v>43910</v>
      </c>
      <c r="B285" s="10">
        <v>2368</v>
      </c>
      <c r="C285">
        <v>12929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 s="3">
        <v>43911</v>
      </c>
      <c r="B286" s="10">
        <v>1931</v>
      </c>
      <c r="C286">
        <v>11250.4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25">
      <c r="A287" s="3">
        <v>43912</v>
      </c>
      <c r="B287" s="10">
        <v>1395</v>
      </c>
      <c r="C287">
        <v>8643.2000000000007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 s="3">
        <v>43913</v>
      </c>
      <c r="B288" s="10">
        <v>1223</v>
      </c>
      <c r="C288">
        <v>6934.2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 s="3">
        <v>43914</v>
      </c>
      <c r="B289" s="10">
        <v>908</v>
      </c>
      <c r="C289">
        <v>84.1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2717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 s="3">
        <v>43915</v>
      </c>
      <c r="B290" s="10">
        <v>718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2165.5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 s="3">
        <v>43916</v>
      </c>
      <c r="B291" s="10">
        <v>630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1708.1000000000001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 s="3">
        <v>43917</v>
      </c>
      <c r="B292" s="10">
        <v>780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2187.5</v>
      </c>
      <c r="O292">
        <v>0</v>
      </c>
      <c r="P292">
        <v>0</v>
      </c>
      <c r="Q292">
        <v>0</v>
      </c>
      <c r="R292">
        <v>0</v>
      </c>
    </row>
    <row r="293" spans="1:18" x14ac:dyDescent="0.25">
      <c r="A293" s="3">
        <v>43918</v>
      </c>
      <c r="B293" s="10">
        <v>712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2027.2</v>
      </c>
      <c r="O293">
        <v>0</v>
      </c>
      <c r="P293">
        <v>0</v>
      </c>
      <c r="Q293">
        <v>0</v>
      </c>
      <c r="R293">
        <v>0</v>
      </c>
    </row>
    <row r="294" spans="1:18" x14ac:dyDescent="0.25">
      <c r="A294" s="3">
        <v>43919</v>
      </c>
      <c r="B294" s="10">
        <v>574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1789.3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 s="3">
        <v>43920</v>
      </c>
      <c r="B295" s="10">
        <v>555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1550.1999999999998</v>
      </c>
      <c r="O295">
        <v>0</v>
      </c>
      <c r="P295">
        <v>0</v>
      </c>
      <c r="Q295">
        <v>0</v>
      </c>
      <c r="R295">
        <v>0</v>
      </c>
    </row>
    <row r="296" spans="1:18" x14ac:dyDescent="0.25">
      <c r="A296" s="3">
        <v>43921</v>
      </c>
      <c r="B296" s="10">
        <v>469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573.6</v>
      </c>
      <c r="J296">
        <v>0</v>
      </c>
      <c r="K296">
        <v>0</v>
      </c>
      <c r="L296">
        <v>0</v>
      </c>
      <c r="M296">
        <v>0</v>
      </c>
      <c r="N296">
        <v>20.3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 s="3">
        <v>43922</v>
      </c>
      <c r="B297" s="10">
        <v>424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487.8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 s="3">
        <v>43923</v>
      </c>
      <c r="B298" s="10">
        <v>408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447.7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 s="3">
        <v>43924</v>
      </c>
      <c r="B299" s="10">
        <v>469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500.7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 s="3">
        <v>43925</v>
      </c>
      <c r="B300" s="10">
        <v>467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443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 s="3">
        <v>43926</v>
      </c>
      <c r="B301" s="10">
        <v>418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460.1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25">
      <c r="A302" s="3">
        <v>43927</v>
      </c>
      <c r="B302" s="10">
        <v>389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433.09999999999997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 s="3">
        <v>43928</v>
      </c>
      <c r="B303" s="10">
        <v>350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410.5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 s="3">
        <v>43929</v>
      </c>
      <c r="B304" s="10">
        <v>309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338.4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25">
      <c r="A305" s="3">
        <v>43930</v>
      </c>
      <c r="B305" s="10">
        <v>379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437.9</v>
      </c>
      <c r="J305">
        <v>0</v>
      </c>
      <c r="K305">
        <v>0</v>
      </c>
      <c r="L305">
        <v>0</v>
      </c>
      <c r="M305">
        <v>24.5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 s="3">
        <v>43931</v>
      </c>
      <c r="B306" s="10">
        <v>383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358.79999999999995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25">
      <c r="A307" s="3">
        <v>43932</v>
      </c>
      <c r="B307" s="10">
        <v>355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410.1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 s="3">
        <v>43933</v>
      </c>
      <c r="B308" s="10">
        <v>325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321.2</v>
      </c>
      <c r="J308">
        <v>0</v>
      </c>
      <c r="K308">
        <v>0</v>
      </c>
      <c r="L308">
        <v>0</v>
      </c>
      <c r="M308">
        <v>12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 s="3">
        <v>43934</v>
      </c>
      <c r="B309" s="10">
        <v>322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302.70000000000005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 x14ac:dyDescent="0.25">
      <c r="A310" s="3">
        <v>43935</v>
      </c>
      <c r="B310" s="10">
        <v>299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337.4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25">
      <c r="A311" s="3">
        <v>43936</v>
      </c>
      <c r="B311" s="10">
        <v>301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278.60000000000002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 s="3">
        <v>43937</v>
      </c>
      <c r="B312" s="10">
        <v>316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344.2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 s="3">
        <v>43938</v>
      </c>
      <c r="B313" s="10">
        <v>404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420.3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25">
      <c r="A314" s="3">
        <v>43939</v>
      </c>
      <c r="B314" s="10">
        <v>352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348.5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 x14ac:dyDescent="0.25">
      <c r="A315" s="3">
        <v>43940</v>
      </c>
      <c r="B315" s="10">
        <v>334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348.4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 s="3">
        <v>43941</v>
      </c>
      <c r="B316" s="10">
        <v>328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275.3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</row>
    <row r="317" spans="1:18" x14ac:dyDescent="0.25">
      <c r="A317" s="3">
        <v>43942</v>
      </c>
      <c r="B317" s="10">
        <v>299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237.4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25">
      <c r="A318" s="3">
        <v>43943</v>
      </c>
      <c r="B318" s="10">
        <v>294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263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 x14ac:dyDescent="0.25">
      <c r="A319" s="3">
        <v>43944</v>
      </c>
      <c r="B319" s="10">
        <v>343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260.89999999999998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 s="3">
        <v>43945</v>
      </c>
      <c r="B320" s="10">
        <v>377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314.89999999999998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 s="3">
        <v>43946</v>
      </c>
      <c r="B321" s="10">
        <v>369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315.29999999999995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 x14ac:dyDescent="0.25">
      <c r="A322" s="3">
        <v>43947</v>
      </c>
      <c r="B322" s="10">
        <v>286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253.7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 s="3">
        <v>43948</v>
      </c>
      <c r="B323" s="10">
        <v>309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316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 s="3">
        <v>43949</v>
      </c>
      <c r="B324" s="10">
        <v>283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296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25">
      <c r="A325" s="3">
        <v>43950</v>
      </c>
      <c r="B325" s="10">
        <v>286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288.8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25">
      <c r="A326" s="3">
        <v>43951</v>
      </c>
      <c r="B326" s="10">
        <v>290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3.4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25">
      <c r="A327" s="3">
        <v>43952</v>
      </c>
      <c r="B327" s="10">
        <v>381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290.7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25">
      <c r="A328" s="3">
        <v>43953</v>
      </c>
      <c r="B328" s="10">
        <v>415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371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</row>
    <row r="329" spans="1:18" x14ac:dyDescent="0.25">
      <c r="A329" s="3">
        <v>43954</v>
      </c>
      <c r="B329" s="10">
        <v>315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364.4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 x14ac:dyDescent="0.25">
      <c r="A330" s="3">
        <v>43955</v>
      </c>
      <c r="B330" s="10">
        <v>255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3.4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25">
      <c r="A331" s="3">
        <v>43956</v>
      </c>
      <c r="B331" s="10">
        <v>251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</row>
    <row r="332" spans="1:18" x14ac:dyDescent="0.25">
      <c r="A332" s="3">
        <v>43957</v>
      </c>
      <c r="B332" s="10">
        <v>345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 s="3">
        <v>43958</v>
      </c>
      <c r="B333" s="10">
        <v>414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345.5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25">
      <c r="A334" s="3">
        <v>43959</v>
      </c>
      <c r="B334" s="10">
        <v>437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398.2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25">
      <c r="A335" s="3">
        <v>43960</v>
      </c>
      <c r="B335" s="10">
        <v>498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460.3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25">
      <c r="A336" s="3">
        <v>43961</v>
      </c>
      <c r="B336" s="10">
        <v>395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462.90000000000003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</row>
    <row r="337" spans="1:18" x14ac:dyDescent="0.25">
      <c r="A337" s="3">
        <v>43962</v>
      </c>
      <c r="B337" s="10">
        <v>343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384.1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25">
      <c r="A338" s="3">
        <v>43963</v>
      </c>
      <c r="B338" s="10">
        <v>344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395.79999999999995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25">
      <c r="A339" s="3">
        <v>43964</v>
      </c>
      <c r="B339" s="10">
        <v>342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403.8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 s="3">
        <v>43965</v>
      </c>
      <c r="B340" s="10">
        <v>353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396.1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 x14ac:dyDescent="0.25">
      <c r="A341" s="3">
        <v>43966</v>
      </c>
      <c r="B341" s="10">
        <v>454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450.5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25">
      <c r="A342" s="3">
        <v>43967</v>
      </c>
      <c r="B342" s="10">
        <v>504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518.6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25">
      <c r="A343" s="3">
        <v>43968</v>
      </c>
      <c r="B343" s="10">
        <v>432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447.29999999999995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25">
      <c r="A344" s="3">
        <v>43969</v>
      </c>
      <c r="B344" s="10">
        <v>324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346.3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25">
      <c r="A345" s="3">
        <v>43970</v>
      </c>
      <c r="B345" s="10">
        <v>395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387.1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 x14ac:dyDescent="0.25">
      <c r="A346" s="3">
        <v>43971</v>
      </c>
      <c r="B346" s="10">
        <v>397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102.7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25">
      <c r="A347" s="3">
        <v>43972</v>
      </c>
      <c r="B347" s="10">
        <v>384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120.1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25">
      <c r="A348" s="3">
        <v>43973</v>
      </c>
      <c r="B348" s="10">
        <v>450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65.5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25">
      <c r="A349" s="3">
        <v>43974</v>
      </c>
      <c r="B349" s="10">
        <v>545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63.1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  <row r="350" spans="1:18" x14ac:dyDescent="0.25">
      <c r="A350" s="3">
        <v>43975</v>
      </c>
      <c r="B350" s="10">
        <v>617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19.5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25">
      <c r="A351" s="3">
        <v>43976</v>
      </c>
      <c r="B351" s="10">
        <v>543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20.7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</row>
    <row r="352" spans="1:18" x14ac:dyDescent="0.25">
      <c r="A352" s="3">
        <v>43977</v>
      </c>
      <c r="B352" s="10">
        <v>449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2.2000000000000002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25">
      <c r="A353" s="3">
        <v>43978</v>
      </c>
      <c r="B353" s="10">
        <v>438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</row>
    <row r="354" spans="1:18" x14ac:dyDescent="0.25">
      <c r="A354" s="3">
        <v>43979</v>
      </c>
      <c r="B354" s="10">
        <v>463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25">
      <c r="A355" s="3">
        <v>43980</v>
      </c>
      <c r="B355" s="10">
        <v>643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</row>
    <row r="356" spans="1:18" x14ac:dyDescent="0.25">
      <c r="A356" s="3">
        <v>43981</v>
      </c>
      <c r="B356" s="10">
        <v>866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</row>
    <row r="357" spans="1:18" x14ac:dyDescent="0.25">
      <c r="A357" s="3">
        <v>43982</v>
      </c>
      <c r="B357" s="10">
        <v>602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</row>
    <row r="358" spans="1:18" x14ac:dyDescent="0.25">
      <c r="A358" s="3">
        <v>43983</v>
      </c>
      <c r="B358" s="10">
        <v>493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</row>
    <row r="359" spans="1:18" x14ac:dyDescent="0.25">
      <c r="A359" s="3">
        <v>43984</v>
      </c>
      <c r="B359" s="10">
        <v>765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25">
      <c r="A360" s="3">
        <v>43985</v>
      </c>
      <c r="B360" s="10">
        <v>670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25">
      <c r="A361" s="3">
        <v>43986</v>
      </c>
      <c r="B361" s="10">
        <v>655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25">
      <c r="A362" s="3">
        <v>43987</v>
      </c>
      <c r="B362" s="10">
        <v>911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25">
      <c r="A363" s="3">
        <v>43988</v>
      </c>
      <c r="B363" s="10">
        <v>1197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</row>
    <row r="364" spans="1:18" x14ac:dyDescent="0.25">
      <c r="A364" s="3">
        <v>43989</v>
      </c>
      <c r="B364" s="10">
        <v>899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</row>
    <row r="365" spans="1:18" x14ac:dyDescent="0.25">
      <c r="A365" s="3">
        <v>43990</v>
      </c>
      <c r="B365" s="10">
        <v>664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25">
      <c r="A366" s="3">
        <v>43991</v>
      </c>
      <c r="B366" s="10">
        <v>684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 s="3">
        <v>43992</v>
      </c>
      <c r="B367" s="10">
        <v>652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</row>
    <row r="368" spans="1:18" x14ac:dyDescent="0.25">
      <c r="A368" s="3">
        <v>43993</v>
      </c>
      <c r="B368" s="10">
        <v>638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</row>
    <row r="369" spans="1:18" x14ac:dyDescent="0.25">
      <c r="A369" s="3">
        <v>43994</v>
      </c>
      <c r="B369" s="10">
        <v>850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</row>
    <row r="370" spans="1:18" x14ac:dyDescent="0.25">
      <c r="A370" s="3">
        <v>43995</v>
      </c>
      <c r="B370" s="10">
        <v>1405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25">
      <c r="A371" s="3">
        <v>43996</v>
      </c>
      <c r="B371" s="10">
        <v>1096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25">
      <c r="A372" s="3">
        <v>43997</v>
      </c>
      <c r="B372" s="10">
        <v>725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25">
      <c r="A373" s="3">
        <v>43998</v>
      </c>
      <c r="B373" s="10">
        <v>738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</row>
    <row r="374" spans="1:18" x14ac:dyDescent="0.25">
      <c r="A374" s="3">
        <v>43999</v>
      </c>
      <c r="B374" s="10">
        <v>799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</row>
    <row r="375" spans="1:18" x14ac:dyDescent="0.25">
      <c r="A375" s="3">
        <v>44000</v>
      </c>
      <c r="B375" s="10">
        <v>871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25">
      <c r="A376" s="3">
        <v>44001</v>
      </c>
      <c r="B376" s="10">
        <v>1119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25">
      <c r="A377" s="3">
        <v>44002</v>
      </c>
      <c r="B377" s="10">
        <v>1710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</row>
    <row r="378" spans="1:18" x14ac:dyDescent="0.25">
      <c r="A378" s="3">
        <v>44003</v>
      </c>
      <c r="B378" s="10">
        <v>1233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25">
      <c r="A379" s="3">
        <v>44004</v>
      </c>
      <c r="B379" s="10">
        <v>810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</row>
    <row r="380" spans="1:18" x14ac:dyDescent="0.25">
      <c r="A380" s="3">
        <v>44005</v>
      </c>
      <c r="B380" s="10">
        <v>988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</row>
    <row r="381" spans="1:18" x14ac:dyDescent="0.25">
      <c r="A381" s="3">
        <v>44006</v>
      </c>
      <c r="B381" s="10">
        <v>1140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</row>
    <row r="382" spans="1:18" x14ac:dyDescent="0.25">
      <c r="A382" s="3">
        <v>44007</v>
      </c>
      <c r="B382" s="10">
        <v>1305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</row>
    <row r="383" spans="1:18" x14ac:dyDescent="0.25">
      <c r="A383" s="3">
        <v>44008</v>
      </c>
      <c r="B383" s="10">
        <v>1678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</row>
    <row r="384" spans="1:18" x14ac:dyDescent="0.25">
      <c r="A384" s="3">
        <v>44009</v>
      </c>
      <c r="B384" s="10">
        <v>1904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 x14ac:dyDescent="0.25">
      <c r="A385" s="3">
        <v>44010</v>
      </c>
      <c r="B385" s="10">
        <v>1478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 x14ac:dyDescent="0.25">
      <c r="A386" s="3">
        <v>44011</v>
      </c>
      <c r="B386" s="10">
        <v>936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25">
      <c r="A387" s="3">
        <v>44012</v>
      </c>
      <c r="B387" s="10">
        <v>932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x14ac:dyDescent="0.25">
      <c r="A388" s="3">
        <v>44013</v>
      </c>
      <c r="B388" s="10">
        <v>1063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240</v>
      </c>
      <c r="K388">
        <v>84.1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</row>
    <row r="389" spans="1:18" x14ac:dyDescent="0.25">
      <c r="A389" s="3">
        <v>44014</v>
      </c>
      <c r="B389" s="10">
        <v>1016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372.90000000000003</v>
      </c>
      <c r="K389">
        <v>117.1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25">
      <c r="A390" s="3">
        <v>44015</v>
      </c>
      <c r="B390" s="10">
        <v>1453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469.7</v>
      </c>
      <c r="K390">
        <v>203.6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</row>
    <row r="391" spans="1:18" x14ac:dyDescent="0.25">
      <c r="A391" s="3">
        <v>44016</v>
      </c>
      <c r="B391" s="10">
        <v>2340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978.7</v>
      </c>
      <c r="K391">
        <v>318.5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</row>
    <row r="392" spans="1:18" x14ac:dyDescent="0.25">
      <c r="A392" s="3">
        <v>44017</v>
      </c>
      <c r="B392" s="10">
        <v>1932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913.2</v>
      </c>
      <c r="K392">
        <v>241.5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</row>
    <row r="393" spans="1:18" x14ac:dyDescent="0.25">
      <c r="A393" s="3">
        <v>44018</v>
      </c>
      <c r="B393" s="10">
        <v>1081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510.79999999999995</v>
      </c>
      <c r="K393">
        <v>132.6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</row>
    <row r="394" spans="1:18" x14ac:dyDescent="0.25">
      <c r="A394" s="3">
        <v>44019</v>
      </c>
      <c r="B394" s="10">
        <v>1177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569.20000000000005</v>
      </c>
      <c r="K394">
        <v>96.9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 x14ac:dyDescent="0.25">
      <c r="A395" s="3">
        <v>44020</v>
      </c>
      <c r="B395" s="10">
        <v>1330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439.79999999999995</v>
      </c>
      <c r="K395">
        <v>131.69999999999999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25">
      <c r="A396" s="3">
        <v>44021</v>
      </c>
      <c r="B396" s="10">
        <v>1389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422</v>
      </c>
      <c r="K396">
        <v>164.70000000000002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 x14ac:dyDescent="0.25">
      <c r="A397" s="3">
        <v>44022</v>
      </c>
      <c r="B397" s="10">
        <v>1999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571.5</v>
      </c>
      <c r="K397">
        <v>180.7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 x14ac:dyDescent="0.25">
      <c r="A398" s="3">
        <v>44023</v>
      </c>
      <c r="B398" s="10">
        <v>3062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719.5</v>
      </c>
      <c r="K398">
        <v>267.10000000000002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25">
      <c r="A399" s="3">
        <v>44024</v>
      </c>
      <c r="B399" s="10">
        <v>2197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790.1</v>
      </c>
      <c r="K399">
        <v>207.3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</row>
    <row r="400" spans="1:18" x14ac:dyDescent="0.25">
      <c r="A400" s="3">
        <v>44025</v>
      </c>
      <c r="B400" s="10">
        <v>1210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306.89999999999998</v>
      </c>
      <c r="K400">
        <v>117.1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x14ac:dyDescent="0.25">
      <c r="A401" s="3">
        <v>44026</v>
      </c>
      <c r="B401" s="10">
        <v>1234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380.9</v>
      </c>
      <c r="K401">
        <v>117.1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25">
      <c r="A402" s="3">
        <v>44027</v>
      </c>
      <c r="B402" s="10">
        <v>1297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50.199999999999996</v>
      </c>
      <c r="K402">
        <v>11.5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25">
      <c r="A403" s="3">
        <v>44028</v>
      </c>
      <c r="B403" s="10">
        <v>1572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38.6</v>
      </c>
      <c r="K403">
        <v>29.8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</row>
    <row r="404" spans="1:18" x14ac:dyDescent="0.25">
      <c r="A404" s="3">
        <v>44029</v>
      </c>
      <c r="B404" s="10">
        <v>2381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49.9</v>
      </c>
      <c r="K404">
        <v>1019.1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25">
      <c r="A405" s="3">
        <v>44030</v>
      </c>
      <c r="B405" s="10">
        <v>3555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69.199999999999989</v>
      </c>
      <c r="K405">
        <v>977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25">
      <c r="A406" s="3">
        <v>44031</v>
      </c>
      <c r="B406" s="10">
        <v>2311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26.9</v>
      </c>
      <c r="K406">
        <v>644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</row>
    <row r="407" spans="1:18" x14ac:dyDescent="0.25">
      <c r="A407" s="3">
        <v>44032</v>
      </c>
      <c r="B407" s="10">
        <v>1457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7.7</v>
      </c>
      <c r="K407">
        <v>303.40000000000003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</row>
    <row r="408" spans="1:18" x14ac:dyDescent="0.25">
      <c r="A408" s="3">
        <v>44033</v>
      </c>
      <c r="B408" s="10">
        <v>1424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3.9</v>
      </c>
      <c r="K408">
        <v>302.89999999999998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</row>
    <row r="409" spans="1:18" x14ac:dyDescent="0.25">
      <c r="A409" s="3">
        <v>44034</v>
      </c>
      <c r="B409" s="10">
        <v>1641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377.2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3.8</v>
      </c>
      <c r="R409">
        <v>0</v>
      </c>
    </row>
    <row r="410" spans="1:18" x14ac:dyDescent="0.25">
      <c r="A410" s="3">
        <v>44035</v>
      </c>
      <c r="B410" s="10">
        <v>1828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442.4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5">
      <c r="A411" s="3">
        <v>44036</v>
      </c>
      <c r="B411" s="10">
        <v>2612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536.20000000000005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3.8</v>
      </c>
      <c r="R411">
        <v>0</v>
      </c>
    </row>
    <row r="412" spans="1:18" x14ac:dyDescent="0.25">
      <c r="A412" s="3">
        <v>44037</v>
      </c>
      <c r="B412" s="10">
        <v>4120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804.2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</row>
    <row r="413" spans="1:18" x14ac:dyDescent="0.25">
      <c r="A413" s="3">
        <v>44038</v>
      </c>
      <c r="B413" s="10">
        <v>2849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768.3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</row>
    <row r="414" spans="1:18" x14ac:dyDescent="0.25">
      <c r="A414" s="3">
        <v>44039</v>
      </c>
      <c r="B414" s="10">
        <v>1691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572.79999999999995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25">
      <c r="A415" s="3">
        <v>44040</v>
      </c>
      <c r="B415" s="10">
        <v>1733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725.90000000000009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</row>
    <row r="416" spans="1:18" x14ac:dyDescent="0.25">
      <c r="A416" s="3">
        <v>44041</v>
      </c>
      <c r="B416" s="10">
        <v>1728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640.4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25">
      <c r="A417" s="3">
        <v>44042</v>
      </c>
      <c r="B417" s="10">
        <v>2136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115.7</v>
      </c>
      <c r="L417">
        <v>0</v>
      </c>
      <c r="M417">
        <v>884.9</v>
      </c>
      <c r="N417">
        <v>0</v>
      </c>
      <c r="O417">
        <v>0</v>
      </c>
      <c r="P417">
        <v>0</v>
      </c>
      <c r="Q417">
        <v>0</v>
      </c>
      <c r="R417">
        <v>0</v>
      </c>
    </row>
    <row r="418" spans="1:18" x14ac:dyDescent="0.25">
      <c r="A418" s="3">
        <v>44043</v>
      </c>
      <c r="B418" s="10">
        <v>4358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160.39999999999998</v>
      </c>
      <c r="L418">
        <v>0</v>
      </c>
      <c r="M418">
        <v>2233.1999999999998</v>
      </c>
      <c r="N418">
        <v>0</v>
      </c>
      <c r="O418">
        <v>0</v>
      </c>
      <c r="P418">
        <v>0</v>
      </c>
      <c r="Q418">
        <v>0</v>
      </c>
      <c r="R418">
        <v>0</v>
      </c>
    </row>
    <row r="419" spans="1:18" x14ac:dyDescent="0.25">
      <c r="A419" s="3">
        <v>44044</v>
      </c>
      <c r="B419" s="10">
        <v>5286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166.2</v>
      </c>
      <c r="L419">
        <v>0</v>
      </c>
      <c r="M419">
        <v>3593.5</v>
      </c>
      <c r="N419">
        <v>0</v>
      </c>
      <c r="O419">
        <v>0</v>
      </c>
      <c r="P419">
        <v>0</v>
      </c>
      <c r="Q419">
        <v>0</v>
      </c>
      <c r="R419">
        <v>0</v>
      </c>
    </row>
    <row r="420" spans="1:18" x14ac:dyDescent="0.25">
      <c r="A420" s="3">
        <v>44045</v>
      </c>
      <c r="B420" s="10">
        <v>3380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69.400000000000006</v>
      </c>
      <c r="L420">
        <v>0</v>
      </c>
      <c r="M420">
        <v>2988.9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25">
      <c r="A421" s="3">
        <v>44046</v>
      </c>
      <c r="B421" s="10">
        <v>1899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30.5</v>
      </c>
      <c r="L421">
        <v>0</v>
      </c>
      <c r="M421">
        <v>1309.5999999999999</v>
      </c>
      <c r="N421">
        <v>0</v>
      </c>
      <c r="O421">
        <v>0</v>
      </c>
      <c r="P421">
        <v>0</v>
      </c>
      <c r="Q421">
        <v>0</v>
      </c>
      <c r="R421">
        <v>0</v>
      </c>
    </row>
    <row r="422" spans="1:18" x14ac:dyDescent="0.25">
      <c r="A422" s="3">
        <v>44047</v>
      </c>
      <c r="B422" s="10">
        <v>1989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49.9</v>
      </c>
      <c r="L422">
        <v>0</v>
      </c>
      <c r="M422">
        <v>1508.1</v>
      </c>
      <c r="N422">
        <v>0</v>
      </c>
      <c r="O422">
        <v>0</v>
      </c>
      <c r="P422">
        <v>0</v>
      </c>
      <c r="Q422">
        <v>3.9</v>
      </c>
      <c r="R422">
        <v>0</v>
      </c>
    </row>
    <row r="423" spans="1:18" x14ac:dyDescent="0.25">
      <c r="A423" s="3">
        <v>44048</v>
      </c>
      <c r="B423" s="10">
        <v>2306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19.3</v>
      </c>
      <c r="L423">
        <v>0</v>
      </c>
      <c r="M423">
        <v>1580.1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 x14ac:dyDescent="0.25">
      <c r="A424" s="3">
        <v>44049</v>
      </c>
      <c r="B424" s="10">
        <v>2317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11.6</v>
      </c>
      <c r="L424">
        <v>0</v>
      </c>
      <c r="M424">
        <v>1520.5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25">
      <c r="A425" s="3">
        <v>44050</v>
      </c>
      <c r="B425" s="10">
        <v>3600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7.7</v>
      </c>
      <c r="L425">
        <v>0</v>
      </c>
      <c r="M425">
        <v>2544.6000000000004</v>
      </c>
      <c r="N425">
        <v>0</v>
      </c>
      <c r="O425">
        <v>0</v>
      </c>
      <c r="P425">
        <v>0</v>
      </c>
      <c r="Q425">
        <v>0</v>
      </c>
      <c r="R425">
        <v>0</v>
      </c>
    </row>
    <row r="426" spans="1:18" x14ac:dyDescent="0.25">
      <c r="A426" s="3">
        <v>44051</v>
      </c>
      <c r="B426" s="10">
        <v>5219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4504.3999999999996</v>
      </c>
      <c r="N426">
        <v>0</v>
      </c>
      <c r="O426">
        <v>0</v>
      </c>
      <c r="P426">
        <v>0</v>
      </c>
      <c r="Q426">
        <v>0</v>
      </c>
      <c r="R426">
        <v>0</v>
      </c>
    </row>
    <row r="427" spans="1:18" x14ac:dyDescent="0.25">
      <c r="A427" s="3">
        <v>44052</v>
      </c>
      <c r="B427" s="10">
        <v>3645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3546.6000000000004</v>
      </c>
      <c r="N427">
        <v>0</v>
      </c>
      <c r="O427">
        <v>0</v>
      </c>
      <c r="P427">
        <v>0</v>
      </c>
      <c r="Q427">
        <v>0</v>
      </c>
      <c r="R427">
        <v>0</v>
      </c>
    </row>
    <row r="428" spans="1:18" x14ac:dyDescent="0.25">
      <c r="A428" s="3">
        <v>44053</v>
      </c>
      <c r="B428" s="10">
        <v>2346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2079.6999999999998</v>
      </c>
      <c r="N428">
        <v>0</v>
      </c>
      <c r="O428">
        <v>0</v>
      </c>
      <c r="P428">
        <v>0</v>
      </c>
      <c r="Q428">
        <v>0</v>
      </c>
      <c r="R428">
        <v>0</v>
      </c>
    </row>
    <row r="429" spans="1:18" x14ac:dyDescent="0.25">
      <c r="A429" s="3">
        <v>44054</v>
      </c>
      <c r="B429" s="10">
        <v>2370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1948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25">
      <c r="A430" s="3">
        <v>44055</v>
      </c>
      <c r="B430" s="10">
        <v>2566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2377.3000000000002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25">
      <c r="A431" s="3">
        <v>44056</v>
      </c>
      <c r="B431" s="10">
        <v>2447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2135.8000000000002</v>
      </c>
      <c r="N431">
        <v>0</v>
      </c>
      <c r="O431">
        <v>0</v>
      </c>
      <c r="P431">
        <v>0</v>
      </c>
      <c r="Q431">
        <v>0</v>
      </c>
      <c r="R431">
        <v>0</v>
      </c>
    </row>
    <row r="432" spans="1:18" x14ac:dyDescent="0.25">
      <c r="A432" s="3">
        <v>44057</v>
      </c>
      <c r="B432" s="10">
        <v>3344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2686.5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25">
      <c r="A433" s="3">
        <v>44058</v>
      </c>
      <c r="B433" s="10">
        <v>5263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4750.5</v>
      </c>
      <c r="N433">
        <v>0</v>
      </c>
      <c r="O433">
        <v>0</v>
      </c>
      <c r="P433">
        <v>0</v>
      </c>
      <c r="Q433">
        <v>0</v>
      </c>
      <c r="R433">
        <v>0</v>
      </c>
    </row>
    <row r="434" spans="1:18" x14ac:dyDescent="0.25">
      <c r="A434" s="3">
        <v>44059</v>
      </c>
      <c r="B434" s="10">
        <v>3553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3769.1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25">
      <c r="A435" s="3">
        <v>44060</v>
      </c>
      <c r="B435" s="10">
        <v>2276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1983.9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25">
      <c r="A436" s="3">
        <v>44061</v>
      </c>
      <c r="B436" s="10">
        <v>2128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1953.8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 x14ac:dyDescent="0.25">
      <c r="A437" s="3">
        <v>44062</v>
      </c>
      <c r="B437" s="10">
        <v>2789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2409.4</v>
      </c>
      <c r="N437">
        <v>0</v>
      </c>
      <c r="O437">
        <v>0</v>
      </c>
      <c r="P437">
        <v>0</v>
      </c>
      <c r="Q437">
        <v>0</v>
      </c>
      <c r="R437">
        <v>0</v>
      </c>
    </row>
    <row r="438" spans="1:18" x14ac:dyDescent="0.25">
      <c r="A438" s="3">
        <v>44063</v>
      </c>
      <c r="B438" s="10">
        <v>2604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2085.9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5">
      <c r="A439" s="3">
        <v>44064</v>
      </c>
      <c r="B439" s="10">
        <v>3576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2810.6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25">
      <c r="A440" s="3">
        <v>44065</v>
      </c>
      <c r="B440" s="10">
        <v>5449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5045.2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 x14ac:dyDescent="0.25">
      <c r="A441" s="3">
        <v>44066</v>
      </c>
      <c r="B441" s="10">
        <v>3847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4634.5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 x14ac:dyDescent="0.25">
      <c r="A442" s="3">
        <v>44067</v>
      </c>
      <c r="B442" s="10">
        <v>2708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2666.9</v>
      </c>
      <c r="N442">
        <v>0</v>
      </c>
      <c r="O442">
        <v>0</v>
      </c>
      <c r="P442">
        <v>0</v>
      </c>
      <c r="Q442">
        <v>0</v>
      </c>
      <c r="R442">
        <v>0</v>
      </c>
    </row>
    <row r="443" spans="1:18" x14ac:dyDescent="0.25">
      <c r="A443" s="3">
        <v>44068</v>
      </c>
      <c r="B443" s="10">
        <v>2924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2859.4</v>
      </c>
      <c r="N443">
        <v>0</v>
      </c>
      <c r="O443">
        <v>0</v>
      </c>
      <c r="P443">
        <v>0</v>
      </c>
      <c r="Q443">
        <v>0</v>
      </c>
      <c r="R443">
        <v>0</v>
      </c>
    </row>
    <row r="444" spans="1:18" x14ac:dyDescent="0.25">
      <c r="A444" s="3">
        <v>44069</v>
      </c>
      <c r="B444" s="10">
        <v>3188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2898.2999999999997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 x14ac:dyDescent="0.25">
      <c r="A445" s="3">
        <v>44070</v>
      </c>
      <c r="B445" s="10">
        <v>3529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3356.9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25">
      <c r="A446" s="3">
        <v>44071</v>
      </c>
      <c r="B446" s="10">
        <v>4788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4445.2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25">
      <c r="A447" s="3">
        <v>44072</v>
      </c>
      <c r="B447" s="10">
        <v>6990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6788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25">
      <c r="A448" s="3">
        <v>44073</v>
      </c>
      <c r="B448" s="10">
        <v>6242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7393.3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25">
      <c r="A449" s="3">
        <v>44074</v>
      </c>
      <c r="B449" s="10">
        <v>4381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5219.8</v>
      </c>
      <c r="N449">
        <v>0</v>
      </c>
      <c r="O449">
        <v>0</v>
      </c>
      <c r="P449">
        <v>0</v>
      </c>
      <c r="Q449">
        <v>0</v>
      </c>
      <c r="R449">
        <v>0</v>
      </c>
    </row>
    <row r="450" spans="1:18" x14ac:dyDescent="0.25">
      <c r="A450" s="3">
        <v>44075</v>
      </c>
      <c r="B450" s="10">
        <v>2859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3146.3</v>
      </c>
      <c r="N450">
        <v>0</v>
      </c>
      <c r="O450">
        <v>0</v>
      </c>
      <c r="P450">
        <v>0</v>
      </c>
      <c r="Q450">
        <v>0</v>
      </c>
      <c r="R450">
        <v>0</v>
      </c>
    </row>
    <row r="451" spans="1:18" x14ac:dyDescent="0.25">
      <c r="A451" s="3">
        <v>44076</v>
      </c>
      <c r="B451" s="10">
        <v>2893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2517.5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5">
      <c r="A452" s="3">
        <v>44077</v>
      </c>
      <c r="B452" s="10">
        <v>3157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2916.9</v>
      </c>
      <c r="N452">
        <v>0</v>
      </c>
      <c r="O452">
        <v>0</v>
      </c>
      <c r="P452">
        <v>0</v>
      </c>
      <c r="Q452">
        <v>0</v>
      </c>
      <c r="R452">
        <v>0</v>
      </c>
    </row>
    <row r="453" spans="1:18" x14ac:dyDescent="0.25">
      <c r="A453" s="3">
        <v>44078</v>
      </c>
      <c r="B453" s="10">
        <v>4393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3620.1</v>
      </c>
      <c r="N453">
        <v>0</v>
      </c>
      <c r="O453">
        <v>0</v>
      </c>
      <c r="P453">
        <v>0</v>
      </c>
      <c r="Q453">
        <v>4.5</v>
      </c>
      <c r="R453">
        <v>0</v>
      </c>
    </row>
    <row r="454" spans="1:18" x14ac:dyDescent="0.25">
      <c r="A454" s="3">
        <v>44079</v>
      </c>
      <c r="B454" s="10">
        <v>6611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6273.9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25">
      <c r="A455" s="3">
        <v>44080</v>
      </c>
      <c r="B455" s="10">
        <v>4441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4871.5999999999995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25">
      <c r="A456" s="3">
        <v>44081</v>
      </c>
      <c r="B456" s="10">
        <v>2584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1984.1</v>
      </c>
      <c r="N456">
        <v>0</v>
      </c>
      <c r="O456">
        <v>0</v>
      </c>
      <c r="P456">
        <v>0</v>
      </c>
      <c r="Q456">
        <v>0</v>
      </c>
      <c r="R456">
        <v>0</v>
      </c>
    </row>
    <row r="457" spans="1:18" x14ac:dyDescent="0.25">
      <c r="A457" s="3">
        <v>44082</v>
      </c>
      <c r="B457" s="10">
        <v>2772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2234.8000000000002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25">
      <c r="A458" s="3">
        <v>44083</v>
      </c>
      <c r="B458" s="10">
        <v>2871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2467.8000000000002</v>
      </c>
      <c r="N458">
        <v>0</v>
      </c>
      <c r="O458">
        <v>0</v>
      </c>
      <c r="P458">
        <v>0</v>
      </c>
      <c r="Q458">
        <v>0</v>
      </c>
      <c r="R458">
        <v>0</v>
      </c>
    </row>
    <row r="459" spans="1:18" x14ac:dyDescent="0.25">
      <c r="A459" s="3">
        <v>44084</v>
      </c>
      <c r="B459" s="10">
        <v>2976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992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25">
      <c r="A460" s="3">
        <v>44085</v>
      </c>
      <c r="B460" s="10">
        <v>4773</v>
      </c>
      <c r="C460">
        <v>0</v>
      </c>
      <c r="D460">
        <v>0</v>
      </c>
      <c r="E460">
        <v>0</v>
      </c>
      <c r="F460">
        <v>0</v>
      </c>
      <c r="G460">
        <v>2022.8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984.4</v>
      </c>
      <c r="N460">
        <v>0</v>
      </c>
      <c r="O460">
        <v>1402.5</v>
      </c>
      <c r="P460">
        <v>0</v>
      </c>
      <c r="Q460">
        <v>0</v>
      </c>
      <c r="R460">
        <v>0</v>
      </c>
    </row>
    <row r="461" spans="1:18" x14ac:dyDescent="0.25">
      <c r="A461" s="3">
        <v>44086</v>
      </c>
      <c r="B461" s="10">
        <v>7709</v>
      </c>
      <c r="C461">
        <v>0</v>
      </c>
      <c r="D461">
        <v>0</v>
      </c>
      <c r="E461">
        <v>0</v>
      </c>
      <c r="F461">
        <v>0</v>
      </c>
      <c r="G461">
        <v>4718.8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1338</v>
      </c>
      <c r="N461">
        <v>0</v>
      </c>
      <c r="O461">
        <v>4220.8</v>
      </c>
      <c r="P461">
        <v>0</v>
      </c>
      <c r="Q461">
        <v>17.3</v>
      </c>
      <c r="R461">
        <v>0</v>
      </c>
    </row>
    <row r="462" spans="1:18" x14ac:dyDescent="0.25">
      <c r="A462" s="3">
        <v>44087</v>
      </c>
      <c r="B462" s="10">
        <v>5470</v>
      </c>
      <c r="C462">
        <v>0</v>
      </c>
      <c r="D462">
        <v>0</v>
      </c>
      <c r="E462">
        <v>0</v>
      </c>
      <c r="F462">
        <v>0</v>
      </c>
      <c r="G462">
        <v>5133.5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799.4</v>
      </c>
      <c r="N462">
        <v>0</v>
      </c>
      <c r="O462">
        <v>4681.3999999999996</v>
      </c>
      <c r="P462">
        <v>0</v>
      </c>
      <c r="Q462">
        <v>0</v>
      </c>
      <c r="R462">
        <v>0</v>
      </c>
    </row>
    <row r="463" spans="1:18" x14ac:dyDescent="0.25">
      <c r="A463" s="3">
        <v>44088</v>
      </c>
      <c r="B463" s="10">
        <v>2571</v>
      </c>
      <c r="C463">
        <v>0</v>
      </c>
      <c r="D463">
        <v>0</v>
      </c>
      <c r="E463">
        <v>0</v>
      </c>
      <c r="F463">
        <v>0</v>
      </c>
      <c r="G463">
        <v>3046.1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395.79999999999995</v>
      </c>
      <c r="N463">
        <v>0</v>
      </c>
      <c r="O463">
        <v>2716.5</v>
      </c>
      <c r="P463">
        <v>0</v>
      </c>
      <c r="Q463">
        <v>0</v>
      </c>
      <c r="R463">
        <v>0</v>
      </c>
    </row>
    <row r="464" spans="1:18" x14ac:dyDescent="0.25">
      <c r="A464" s="3">
        <v>44089</v>
      </c>
      <c r="B464" s="10">
        <v>2522</v>
      </c>
      <c r="C464">
        <v>0</v>
      </c>
      <c r="D464">
        <v>0</v>
      </c>
      <c r="E464">
        <v>0</v>
      </c>
      <c r="F464">
        <v>0</v>
      </c>
      <c r="G464">
        <v>3115.5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307</v>
      </c>
      <c r="N464">
        <v>0</v>
      </c>
      <c r="O464">
        <v>2865.6</v>
      </c>
      <c r="P464">
        <v>0</v>
      </c>
      <c r="Q464">
        <v>8.6999999999999993</v>
      </c>
      <c r="R464">
        <v>0</v>
      </c>
    </row>
    <row r="465" spans="1:18" x14ac:dyDescent="0.25">
      <c r="A465" s="3">
        <v>44090</v>
      </c>
      <c r="B465" s="10">
        <v>2628</v>
      </c>
      <c r="C465">
        <v>4428.5</v>
      </c>
      <c r="D465">
        <v>0</v>
      </c>
      <c r="E465">
        <v>0</v>
      </c>
      <c r="F465">
        <v>0</v>
      </c>
      <c r="G465">
        <v>1132.9000000000001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558.20000000000005</v>
      </c>
      <c r="N465">
        <v>0</v>
      </c>
      <c r="O465">
        <v>732.9</v>
      </c>
      <c r="P465">
        <v>0</v>
      </c>
      <c r="Q465">
        <v>8.8000000000000007</v>
      </c>
      <c r="R465">
        <v>0</v>
      </c>
    </row>
    <row r="466" spans="1:18" x14ac:dyDescent="0.25">
      <c r="A466" s="3">
        <v>44091</v>
      </c>
      <c r="B466" s="10">
        <v>2858</v>
      </c>
      <c r="C466">
        <v>7007.9</v>
      </c>
      <c r="D466">
        <v>0</v>
      </c>
      <c r="E466">
        <v>0</v>
      </c>
      <c r="F466">
        <v>0</v>
      </c>
      <c r="G466">
        <v>544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210.7</v>
      </c>
      <c r="N466">
        <v>0</v>
      </c>
      <c r="O466">
        <v>463.4</v>
      </c>
      <c r="P466">
        <v>0</v>
      </c>
      <c r="Q466">
        <v>0</v>
      </c>
      <c r="R466">
        <v>0</v>
      </c>
    </row>
    <row r="467" spans="1:18" x14ac:dyDescent="0.25">
      <c r="A467" s="3">
        <v>44092</v>
      </c>
      <c r="B467" s="10">
        <v>4322</v>
      </c>
      <c r="C467">
        <v>11891.7</v>
      </c>
      <c r="D467">
        <v>0</v>
      </c>
      <c r="E467">
        <v>0</v>
      </c>
      <c r="F467">
        <v>0</v>
      </c>
      <c r="G467">
        <v>865.6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198.3</v>
      </c>
      <c r="N467">
        <v>0</v>
      </c>
      <c r="O467">
        <v>510.79999999999995</v>
      </c>
      <c r="P467">
        <v>0</v>
      </c>
      <c r="Q467">
        <v>8.6999999999999993</v>
      </c>
      <c r="R467">
        <v>0</v>
      </c>
    </row>
    <row r="468" spans="1:18" x14ac:dyDescent="0.25">
      <c r="A468" s="3">
        <v>44093</v>
      </c>
      <c r="B468" s="10">
        <v>6645</v>
      </c>
      <c r="C468">
        <v>22948.7</v>
      </c>
      <c r="D468">
        <v>0</v>
      </c>
      <c r="E468">
        <v>0</v>
      </c>
      <c r="F468">
        <v>0</v>
      </c>
      <c r="G468">
        <v>663.4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260.2</v>
      </c>
      <c r="N468">
        <v>0</v>
      </c>
      <c r="O468">
        <v>641.1</v>
      </c>
      <c r="P468">
        <v>0</v>
      </c>
      <c r="Q468">
        <v>17.5</v>
      </c>
      <c r="R468">
        <v>0</v>
      </c>
    </row>
    <row r="469" spans="1:18" x14ac:dyDescent="0.25">
      <c r="A469" s="3">
        <v>44094</v>
      </c>
      <c r="B469" s="10">
        <v>4430</v>
      </c>
      <c r="C469">
        <v>20638.599999999999</v>
      </c>
      <c r="D469">
        <v>0</v>
      </c>
      <c r="E469">
        <v>0</v>
      </c>
      <c r="F469">
        <v>0</v>
      </c>
      <c r="G469">
        <v>401.4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132</v>
      </c>
      <c r="N469">
        <v>0</v>
      </c>
      <c r="O469">
        <v>367.6</v>
      </c>
      <c r="P469">
        <v>0</v>
      </c>
      <c r="Q469">
        <v>0</v>
      </c>
      <c r="R469">
        <v>0</v>
      </c>
    </row>
    <row r="470" spans="1:18" x14ac:dyDescent="0.25">
      <c r="A470" s="3">
        <v>44095</v>
      </c>
      <c r="B470" s="10">
        <v>2551</v>
      </c>
      <c r="C470">
        <v>8631.3000000000011</v>
      </c>
      <c r="D470">
        <v>0</v>
      </c>
      <c r="E470">
        <v>0</v>
      </c>
      <c r="F470">
        <v>0</v>
      </c>
      <c r="G470">
        <v>191.8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81.7</v>
      </c>
      <c r="N470">
        <v>0</v>
      </c>
      <c r="O470">
        <v>261.5</v>
      </c>
      <c r="P470">
        <v>0</v>
      </c>
      <c r="Q470">
        <v>8.6999999999999993</v>
      </c>
      <c r="R470">
        <v>0</v>
      </c>
    </row>
    <row r="471" spans="1:18" x14ac:dyDescent="0.25">
      <c r="A471" s="3">
        <v>44096</v>
      </c>
      <c r="B471" s="10">
        <v>3092</v>
      </c>
      <c r="C471">
        <v>7682.5</v>
      </c>
      <c r="D471">
        <v>0</v>
      </c>
      <c r="E471">
        <v>0</v>
      </c>
      <c r="F471">
        <v>0</v>
      </c>
      <c r="G471">
        <v>182.7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79.900000000000006</v>
      </c>
      <c r="N471">
        <v>0</v>
      </c>
      <c r="O471">
        <v>218</v>
      </c>
      <c r="P471">
        <v>0</v>
      </c>
      <c r="Q471">
        <v>8.6999999999999993</v>
      </c>
      <c r="R471">
        <v>0</v>
      </c>
    </row>
    <row r="472" spans="1:18" x14ac:dyDescent="0.25">
      <c r="A472" s="3">
        <v>44097</v>
      </c>
      <c r="B472" s="10">
        <v>3573</v>
      </c>
      <c r="C472">
        <v>8515.7000000000007</v>
      </c>
      <c r="D472">
        <v>0</v>
      </c>
      <c r="E472">
        <v>0</v>
      </c>
      <c r="F472">
        <v>0</v>
      </c>
      <c r="G472">
        <v>245.10000000000002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35</v>
      </c>
      <c r="N472">
        <v>0</v>
      </c>
      <c r="O472">
        <v>98.5</v>
      </c>
      <c r="P472">
        <v>0</v>
      </c>
      <c r="Q472">
        <v>3.8</v>
      </c>
      <c r="R472">
        <v>0</v>
      </c>
    </row>
    <row r="473" spans="1:18" x14ac:dyDescent="0.25">
      <c r="A473" s="3">
        <v>44098</v>
      </c>
      <c r="B473" s="10">
        <v>3659</v>
      </c>
      <c r="C473">
        <v>8455.7000000000007</v>
      </c>
      <c r="D473">
        <v>0</v>
      </c>
      <c r="E473">
        <v>0</v>
      </c>
      <c r="F473">
        <v>0</v>
      </c>
      <c r="G473">
        <v>139.79999999999998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8.6999999999999993</v>
      </c>
      <c r="N473">
        <v>0</v>
      </c>
      <c r="O473">
        <v>108.60000000000001</v>
      </c>
      <c r="P473">
        <v>0</v>
      </c>
      <c r="Q473">
        <v>0</v>
      </c>
      <c r="R473">
        <v>0</v>
      </c>
    </row>
    <row r="474" spans="1:18" x14ac:dyDescent="0.25">
      <c r="A474" s="3">
        <v>44099</v>
      </c>
      <c r="B474" s="10">
        <v>5595</v>
      </c>
      <c r="C474">
        <v>11930.9</v>
      </c>
      <c r="D474">
        <v>0</v>
      </c>
      <c r="E474">
        <v>0</v>
      </c>
      <c r="F474">
        <v>0</v>
      </c>
      <c r="G474">
        <v>140.10000000000002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17.5</v>
      </c>
      <c r="N474">
        <v>0</v>
      </c>
      <c r="O474">
        <v>140.6</v>
      </c>
      <c r="P474">
        <v>0</v>
      </c>
      <c r="Q474">
        <v>8.8000000000000007</v>
      </c>
      <c r="R474">
        <v>0</v>
      </c>
    </row>
    <row r="475" spans="1:18" x14ac:dyDescent="0.25">
      <c r="A475" s="3">
        <v>44100</v>
      </c>
      <c r="B475" s="10">
        <v>8318</v>
      </c>
      <c r="C475">
        <v>20873.599999999999</v>
      </c>
      <c r="D475">
        <v>0</v>
      </c>
      <c r="E475">
        <v>0</v>
      </c>
      <c r="F475">
        <v>0</v>
      </c>
      <c r="G475">
        <v>184.1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4.4000000000000004</v>
      </c>
      <c r="N475">
        <v>0</v>
      </c>
      <c r="O475">
        <v>126</v>
      </c>
      <c r="P475">
        <v>0</v>
      </c>
      <c r="Q475">
        <v>0</v>
      </c>
      <c r="R475">
        <v>0</v>
      </c>
    </row>
    <row r="476" spans="1:18" x14ac:dyDescent="0.25">
      <c r="A476" s="3">
        <v>44101</v>
      </c>
      <c r="B476" s="10">
        <v>5401</v>
      </c>
      <c r="C476">
        <v>15766.1</v>
      </c>
      <c r="D476">
        <v>0</v>
      </c>
      <c r="E476">
        <v>0</v>
      </c>
      <c r="F476">
        <v>0</v>
      </c>
      <c r="G476">
        <v>87.6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4.4000000000000004</v>
      </c>
      <c r="N476">
        <v>0</v>
      </c>
      <c r="O476">
        <v>49.8</v>
      </c>
      <c r="P476">
        <v>0</v>
      </c>
      <c r="Q476">
        <v>3.3</v>
      </c>
      <c r="R476">
        <v>0</v>
      </c>
    </row>
    <row r="477" spans="1:18" x14ac:dyDescent="0.25">
      <c r="A477" s="3">
        <v>44102</v>
      </c>
      <c r="B477" s="10">
        <v>3537</v>
      </c>
      <c r="C477">
        <v>8959.2999999999993</v>
      </c>
      <c r="D477">
        <v>0</v>
      </c>
      <c r="E477">
        <v>0</v>
      </c>
      <c r="F477">
        <v>0</v>
      </c>
      <c r="G477">
        <v>17.600000000000001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49.599999999999994</v>
      </c>
      <c r="P477">
        <v>0</v>
      </c>
      <c r="Q477">
        <v>7.2</v>
      </c>
      <c r="R477">
        <v>0</v>
      </c>
    </row>
    <row r="478" spans="1:18" x14ac:dyDescent="0.25">
      <c r="A478" s="3">
        <v>44103</v>
      </c>
      <c r="B478" s="10">
        <v>3539</v>
      </c>
      <c r="C478">
        <v>8267.2000000000007</v>
      </c>
      <c r="D478">
        <v>0</v>
      </c>
      <c r="E478">
        <v>0</v>
      </c>
      <c r="F478">
        <v>0</v>
      </c>
      <c r="G478">
        <v>43.8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9.9</v>
      </c>
      <c r="R478">
        <v>0</v>
      </c>
    </row>
    <row r="479" spans="1:18" x14ac:dyDescent="0.25">
      <c r="A479" s="3">
        <v>44104</v>
      </c>
      <c r="B479" s="10">
        <v>4169</v>
      </c>
      <c r="C479">
        <v>10487.4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8.8000000000000007</v>
      </c>
      <c r="P479">
        <v>0</v>
      </c>
      <c r="Q479">
        <v>5</v>
      </c>
      <c r="R479">
        <v>0</v>
      </c>
    </row>
    <row r="480" spans="1:18" x14ac:dyDescent="0.25">
      <c r="A480" s="3">
        <v>44105</v>
      </c>
      <c r="B480" s="10">
        <v>4029</v>
      </c>
      <c r="C480">
        <v>9910.7999999999993</v>
      </c>
      <c r="D480">
        <v>0</v>
      </c>
      <c r="E480">
        <v>0</v>
      </c>
      <c r="F480">
        <v>0</v>
      </c>
      <c r="G480">
        <v>8.8000000000000007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5.5</v>
      </c>
      <c r="R480">
        <v>0</v>
      </c>
    </row>
    <row r="481" spans="1:18" x14ac:dyDescent="0.25">
      <c r="A481" s="3">
        <v>44106</v>
      </c>
      <c r="B481" s="10">
        <v>7258</v>
      </c>
      <c r="C481">
        <v>17458.099999999999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17.7</v>
      </c>
      <c r="P481">
        <v>0</v>
      </c>
      <c r="Q481">
        <v>14.9</v>
      </c>
      <c r="R481">
        <v>0</v>
      </c>
    </row>
    <row r="482" spans="1:18" x14ac:dyDescent="0.25">
      <c r="A482" s="3">
        <v>44107</v>
      </c>
      <c r="B482" s="10">
        <v>8808</v>
      </c>
      <c r="C482">
        <v>23005.599999999999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7.7</v>
      </c>
      <c r="N482">
        <v>0</v>
      </c>
      <c r="O482">
        <v>8.8000000000000007</v>
      </c>
      <c r="P482">
        <v>0</v>
      </c>
      <c r="Q482">
        <v>19.3</v>
      </c>
      <c r="R482">
        <v>0</v>
      </c>
    </row>
    <row r="483" spans="1:18" x14ac:dyDescent="0.25">
      <c r="A483" s="3">
        <v>44108</v>
      </c>
      <c r="B483" s="10">
        <v>6692</v>
      </c>
      <c r="C483">
        <v>22863.4</v>
      </c>
      <c r="D483">
        <v>0</v>
      </c>
      <c r="E483">
        <v>0</v>
      </c>
      <c r="F483">
        <v>0</v>
      </c>
      <c r="G483">
        <v>8.8000000000000007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7.2</v>
      </c>
      <c r="R483">
        <v>0</v>
      </c>
    </row>
    <row r="484" spans="1:18" x14ac:dyDescent="0.25">
      <c r="A484" s="3">
        <v>44109</v>
      </c>
      <c r="B484" s="10">
        <v>3431</v>
      </c>
      <c r="C484">
        <v>9537.1999999999989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</row>
    <row r="485" spans="1:18" x14ac:dyDescent="0.25">
      <c r="A485" s="3">
        <v>44110</v>
      </c>
      <c r="B485" s="10">
        <v>3436</v>
      </c>
      <c r="C485">
        <v>9127.3000000000011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2.8</v>
      </c>
      <c r="R485">
        <v>0</v>
      </c>
    </row>
    <row r="486" spans="1:18" x14ac:dyDescent="0.25">
      <c r="A486" s="3">
        <v>44111</v>
      </c>
      <c r="B486" s="10">
        <v>3744</v>
      </c>
      <c r="C486">
        <v>9649.3000000000011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3.3</v>
      </c>
      <c r="R486">
        <v>0</v>
      </c>
    </row>
    <row r="487" spans="1:18" x14ac:dyDescent="0.25">
      <c r="A487" s="3">
        <v>44112</v>
      </c>
      <c r="B487" s="10">
        <v>3819</v>
      </c>
      <c r="C487">
        <v>10585.5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25">
      <c r="A488" s="3">
        <v>44113</v>
      </c>
      <c r="B488" s="10">
        <v>5776</v>
      </c>
      <c r="C488">
        <v>14431.199999999999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25">
      <c r="A489" s="3">
        <v>44114</v>
      </c>
      <c r="B489" s="10">
        <v>8658</v>
      </c>
      <c r="C489">
        <v>23545.5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54.6</v>
      </c>
      <c r="R489">
        <v>0</v>
      </c>
    </row>
    <row r="490" spans="1:18" x14ac:dyDescent="0.25">
      <c r="A490" s="3">
        <v>44115</v>
      </c>
      <c r="B490" s="10">
        <v>5843</v>
      </c>
      <c r="C490">
        <v>19146.2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20.399999999999999</v>
      </c>
      <c r="R490">
        <v>0</v>
      </c>
    </row>
    <row r="491" spans="1:18" x14ac:dyDescent="0.25">
      <c r="A491" s="3">
        <v>44116</v>
      </c>
      <c r="B491" s="10">
        <v>3642</v>
      </c>
      <c r="C491">
        <v>9931.5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16</v>
      </c>
      <c r="R491">
        <v>0</v>
      </c>
    </row>
    <row r="492" spans="1:18" x14ac:dyDescent="0.25">
      <c r="A492" s="3">
        <v>44117</v>
      </c>
      <c r="B492" s="10">
        <v>3706</v>
      </c>
      <c r="C492">
        <v>11101.599999999999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2.8</v>
      </c>
      <c r="N492">
        <v>0</v>
      </c>
      <c r="O492">
        <v>0</v>
      </c>
      <c r="P492">
        <v>0</v>
      </c>
      <c r="Q492">
        <v>7.7</v>
      </c>
      <c r="R492">
        <v>0</v>
      </c>
    </row>
    <row r="493" spans="1:18" x14ac:dyDescent="0.25">
      <c r="A493" s="3">
        <v>44118</v>
      </c>
      <c r="B493" s="10">
        <v>3677</v>
      </c>
      <c r="C493">
        <v>11327.7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</row>
    <row r="494" spans="1:18" x14ac:dyDescent="0.25">
      <c r="A494" s="3">
        <v>44119</v>
      </c>
      <c r="B494" s="10">
        <v>3892</v>
      </c>
      <c r="C494">
        <v>12735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5.5</v>
      </c>
      <c r="R494">
        <v>0</v>
      </c>
    </row>
    <row r="495" spans="1:18" x14ac:dyDescent="0.25">
      <c r="A495" s="3">
        <v>44120</v>
      </c>
      <c r="B495" s="10">
        <v>6175</v>
      </c>
      <c r="C495">
        <v>16900.900000000001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15.4</v>
      </c>
      <c r="R495">
        <v>0</v>
      </c>
    </row>
    <row r="496" spans="1:18" x14ac:dyDescent="0.25">
      <c r="A496" s="3">
        <v>44121</v>
      </c>
      <c r="B496" s="10">
        <v>6808</v>
      </c>
      <c r="C496">
        <v>23284.400000000001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36.9</v>
      </c>
      <c r="R496">
        <v>0</v>
      </c>
    </row>
    <row r="497" spans="1:18" x14ac:dyDescent="0.25">
      <c r="A497" s="3">
        <v>44122</v>
      </c>
      <c r="B497" s="10">
        <v>4456</v>
      </c>
      <c r="C497">
        <v>15870.8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4.4000000000000004</v>
      </c>
      <c r="R497">
        <v>0</v>
      </c>
    </row>
    <row r="498" spans="1:18" x14ac:dyDescent="0.25">
      <c r="A498" s="3">
        <v>44123</v>
      </c>
      <c r="B498" s="10">
        <v>2733</v>
      </c>
      <c r="C498">
        <v>9374.8000000000011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25">
      <c r="A499" s="3">
        <v>44124</v>
      </c>
      <c r="B499" s="10">
        <v>2771</v>
      </c>
      <c r="C499">
        <v>8934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4.4000000000000004</v>
      </c>
      <c r="N499">
        <v>0</v>
      </c>
      <c r="O499">
        <v>0</v>
      </c>
      <c r="P499">
        <v>0</v>
      </c>
      <c r="Q499">
        <v>25.2</v>
      </c>
      <c r="R499">
        <v>0</v>
      </c>
    </row>
    <row r="500" spans="1:18" x14ac:dyDescent="0.25">
      <c r="A500" s="3">
        <v>44125</v>
      </c>
      <c r="B500" s="10">
        <v>3042</v>
      </c>
      <c r="C500">
        <v>12440.099999999999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7.2</v>
      </c>
      <c r="R500">
        <v>0</v>
      </c>
    </row>
    <row r="501" spans="1:18" x14ac:dyDescent="0.25">
      <c r="A501" s="3">
        <v>44126</v>
      </c>
      <c r="B501" s="10">
        <v>2680</v>
      </c>
      <c r="C501">
        <v>12412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25">
      <c r="A502" s="3">
        <v>44127</v>
      </c>
      <c r="B502" s="10">
        <v>3957</v>
      </c>
      <c r="C502">
        <v>16259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13.2</v>
      </c>
      <c r="R502">
        <v>0</v>
      </c>
    </row>
    <row r="503" spans="1:18" x14ac:dyDescent="0.25">
      <c r="A503" s="3">
        <v>44128</v>
      </c>
      <c r="B503" s="10">
        <v>5657</v>
      </c>
      <c r="C503">
        <v>24220.5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5.5</v>
      </c>
      <c r="N503">
        <v>0</v>
      </c>
      <c r="O503">
        <v>0</v>
      </c>
      <c r="P503">
        <v>0</v>
      </c>
      <c r="Q503">
        <v>9.9</v>
      </c>
      <c r="R503">
        <v>0</v>
      </c>
    </row>
    <row r="504" spans="1:18" x14ac:dyDescent="0.25">
      <c r="A504" s="3">
        <v>44129</v>
      </c>
      <c r="B504" s="10">
        <v>3758</v>
      </c>
      <c r="C504">
        <v>19312.400000000001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30.2</v>
      </c>
      <c r="R504">
        <v>0</v>
      </c>
    </row>
    <row r="505" spans="1:18" x14ac:dyDescent="0.25">
      <c r="A505" s="3">
        <v>44130</v>
      </c>
      <c r="B505" s="10">
        <v>2875</v>
      </c>
      <c r="C505">
        <v>14672.2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25">
      <c r="A506" s="3">
        <v>44131</v>
      </c>
      <c r="B506" s="10">
        <v>2544</v>
      </c>
      <c r="C506">
        <v>14276.1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6.1</v>
      </c>
      <c r="R506">
        <v>0</v>
      </c>
    </row>
    <row r="507" spans="1:18" x14ac:dyDescent="0.25">
      <c r="A507" s="3">
        <v>44132</v>
      </c>
      <c r="B507" s="10">
        <v>2781</v>
      </c>
      <c r="C507">
        <v>15713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5.5</v>
      </c>
      <c r="R507">
        <v>0</v>
      </c>
    </row>
    <row r="508" spans="1:18" x14ac:dyDescent="0.25">
      <c r="A508" s="3">
        <v>44133</v>
      </c>
      <c r="B508" s="10">
        <v>2913</v>
      </c>
      <c r="C508">
        <v>16212.900000000001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7.2</v>
      </c>
      <c r="R508">
        <v>0</v>
      </c>
    </row>
    <row r="509" spans="1:18" x14ac:dyDescent="0.25">
      <c r="A509" s="3">
        <v>44134</v>
      </c>
      <c r="B509" s="10">
        <v>3884</v>
      </c>
      <c r="C509">
        <v>19797.3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x14ac:dyDescent="0.25">
      <c r="A510" s="3">
        <v>44135</v>
      </c>
      <c r="B510" s="10">
        <v>5782</v>
      </c>
      <c r="C510">
        <v>28963.9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22.2</v>
      </c>
      <c r="R510">
        <v>0</v>
      </c>
    </row>
    <row r="511" spans="1:18" x14ac:dyDescent="0.25">
      <c r="A511" s="3">
        <v>44136</v>
      </c>
      <c r="B511" s="10">
        <v>4245</v>
      </c>
      <c r="C511">
        <v>22698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3.3</v>
      </c>
      <c r="R511">
        <v>0</v>
      </c>
    </row>
    <row r="512" spans="1:18" x14ac:dyDescent="0.25">
      <c r="A512" s="3">
        <v>44137</v>
      </c>
      <c r="B512" s="10">
        <v>2439</v>
      </c>
      <c r="C512">
        <v>4151.7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2.8</v>
      </c>
      <c r="R512">
        <v>0</v>
      </c>
    </row>
    <row r="513" spans="1:18" x14ac:dyDescent="0.25">
      <c r="A513" s="3">
        <v>44138</v>
      </c>
      <c r="B513" s="10">
        <v>2651</v>
      </c>
      <c r="C513">
        <v>1814.9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</row>
    <row r="514" spans="1:18" x14ac:dyDescent="0.25">
      <c r="A514" s="3">
        <v>44139</v>
      </c>
      <c r="B514" s="10">
        <v>3029</v>
      </c>
      <c r="C514">
        <v>1584.7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3.3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5">
      <c r="A515" s="3">
        <v>44140</v>
      </c>
      <c r="B515" s="10">
        <v>1637</v>
      </c>
      <c r="C515">
        <v>528.29999999999995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3.9</v>
      </c>
      <c r="R515">
        <v>0</v>
      </c>
    </row>
    <row r="516" spans="1:18" x14ac:dyDescent="0.25">
      <c r="A516" s="3">
        <v>44141</v>
      </c>
      <c r="B516" s="10">
        <v>1422</v>
      </c>
      <c r="C516">
        <v>341.1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25">
      <c r="A517" s="3">
        <v>44142</v>
      </c>
      <c r="B517" s="10">
        <v>1572</v>
      </c>
      <c r="C517">
        <v>206.5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 x14ac:dyDescent="0.25">
      <c r="A518" s="3">
        <v>44143</v>
      </c>
      <c r="B518" s="10">
        <v>1287</v>
      </c>
      <c r="C518">
        <v>50.400000000000006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2.8</v>
      </c>
      <c r="N518">
        <v>0</v>
      </c>
      <c r="O518">
        <v>0</v>
      </c>
      <c r="P518">
        <v>0</v>
      </c>
      <c r="Q518">
        <v>2.8</v>
      </c>
      <c r="R518">
        <v>0</v>
      </c>
    </row>
    <row r="519" spans="1:18" x14ac:dyDescent="0.25">
      <c r="A519" s="3">
        <v>44144</v>
      </c>
      <c r="B519" s="10">
        <v>1141</v>
      </c>
      <c r="C519">
        <v>5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 x14ac:dyDescent="0.25">
      <c r="A520" s="3">
        <v>44145</v>
      </c>
      <c r="B520" s="10">
        <v>1375</v>
      </c>
      <c r="C520">
        <v>16.8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7.3</v>
      </c>
      <c r="R520">
        <v>0</v>
      </c>
    </row>
    <row r="521" spans="1:18" x14ac:dyDescent="0.25">
      <c r="A521" s="3">
        <v>44146</v>
      </c>
      <c r="B521" s="10">
        <v>1046</v>
      </c>
      <c r="C521">
        <v>4.5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 x14ac:dyDescent="0.25">
      <c r="A522" s="3">
        <v>44147</v>
      </c>
      <c r="B522" s="10">
        <v>1099</v>
      </c>
      <c r="C522">
        <v>2.8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25">
      <c r="A523" s="3">
        <v>44148</v>
      </c>
      <c r="B523" s="10">
        <v>1345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5">
      <c r="A524" s="3">
        <v>44149</v>
      </c>
      <c r="B524" s="10">
        <v>1686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</row>
    <row r="525" spans="1:18" x14ac:dyDescent="0.25">
      <c r="A525" s="3">
        <v>44150</v>
      </c>
      <c r="B525" s="10">
        <v>1143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x14ac:dyDescent="0.25">
      <c r="A526" s="3">
        <v>44151</v>
      </c>
      <c r="B526" s="10">
        <v>860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5">
      <c r="A527" s="3">
        <v>44152</v>
      </c>
      <c r="B527" s="10">
        <v>709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25">
      <c r="A528" s="3">
        <v>44153</v>
      </c>
      <c r="B528" s="10">
        <v>710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 s="3">
        <v>44154</v>
      </c>
      <c r="B529" s="10">
        <v>741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25">
      <c r="A530" s="3">
        <v>44155</v>
      </c>
      <c r="B530" s="10">
        <v>1012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25">
      <c r="A531" s="3">
        <v>44156</v>
      </c>
      <c r="B531" s="10">
        <v>1181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3.4</v>
      </c>
      <c r="R531">
        <v>0</v>
      </c>
    </row>
    <row r="532" spans="1:18" x14ac:dyDescent="0.25">
      <c r="A532" s="3">
        <v>44157</v>
      </c>
      <c r="B532" s="10">
        <v>963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 s="3">
        <v>44158</v>
      </c>
      <c r="B533" s="10">
        <v>769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x14ac:dyDescent="0.25">
      <c r="A534" s="3">
        <v>44159</v>
      </c>
      <c r="B534" s="10">
        <v>683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25">
      <c r="A535" s="3">
        <v>44160</v>
      </c>
      <c r="B535" s="10">
        <v>656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25">
      <c r="A536" s="3">
        <v>44161</v>
      </c>
      <c r="B536" s="10">
        <v>794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5">
      <c r="A537" s="3">
        <v>44162</v>
      </c>
      <c r="B537" s="10">
        <v>1061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5">
      <c r="A538" s="3">
        <v>44163</v>
      </c>
      <c r="B538" s="10">
        <v>1246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x14ac:dyDescent="0.25">
      <c r="A539" s="3">
        <v>44164</v>
      </c>
      <c r="B539" s="10">
        <v>960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5">
      <c r="A540" s="3">
        <v>44165</v>
      </c>
      <c r="B540" s="10">
        <v>785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5">
      <c r="A541" s="3">
        <v>44166</v>
      </c>
      <c r="B541" s="10">
        <v>806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25">
      <c r="A542" s="3">
        <v>44167</v>
      </c>
      <c r="B542" s="10">
        <v>1143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769.8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5">
      <c r="A543" s="3">
        <v>44168</v>
      </c>
      <c r="B543" s="10">
        <v>1562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1409.1000000000001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25">
      <c r="A544" s="3">
        <v>44169</v>
      </c>
      <c r="B544" s="10">
        <v>2140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2419.2000000000003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25">
      <c r="A545" s="3">
        <v>44170</v>
      </c>
      <c r="B545" s="10">
        <v>2918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4018.4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25">
      <c r="A546" s="3">
        <v>44171</v>
      </c>
      <c r="B546" s="10">
        <v>2164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3599.6</v>
      </c>
      <c r="N546">
        <v>0</v>
      </c>
      <c r="O546">
        <v>0</v>
      </c>
      <c r="P546">
        <v>0</v>
      </c>
      <c r="Q546">
        <v>0</v>
      </c>
      <c r="R546">
        <v>0</v>
      </c>
    </row>
    <row r="547" spans="1:18" x14ac:dyDescent="0.25">
      <c r="A547" s="3">
        <v>44172</v>
      </c>
      <c r="B547" s="10">
        <v>1372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2036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x14ac:dyDescent="0.25">
      <c r="A548" s="3">
        <v>44173</v>
      </c>
      <c r="B548" s="10">
        <v>1453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1812.3999999999999</v>
      </c>
      <c r="N548">
        <v>0</v>
      </c>
      <c r="O548">
        <v>0</v>
      </c>
      <c r="P548">
        <v>0</v>
      </c>
      <c r="Q548">
        <v>0</v>
      </c>
      <c r="R548">
        <v>0</v>
      </c>
    </row>
    <row r="549" spans="1:18" x14ac:dyDescent="0.25">
      <c r="A549" s="3">
        <v>44174</v>
      </c>
      <c r="B549" s="10">
        <v>1599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1616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25">
      <c r="A550" s="3">
        <v>44175</v>
      </c>
      <c r="B550" s="10">
        <v>1837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2265.4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5">
      <c r="A551" s="3">
        <v>44176</v>
      </c>
      <c r="B551" s="10">
        <v>2992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3073.7</v>
      </c>
      <c r="N551">
        <v>0</v>
      </c>
      <c r="O551">
        <v>0</v>
      </c>
      <c r="P551">
        <v>0</v>
      </c>
      <c r="Q551">
        <v>7.6</v>
      </c>
      <c r="R551">
        <v>0</v>
      </c>
    </row>
    <row r="552" spans="1:18" x14ac:dyDescent="0.25">
      <c r="A552" s="3">
        <v>44177</v>
      </c>
      <c r="B552" s="10">
        <v>3640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4449</v>
      </c>
      <c r="N552">
        <v>0</v>
      </c>
      <c r="O552">
        <v>0</v>
      </c>
      <c r="P552">
        <v>0</v>
      </c>
      <c r="Q552">
        <v>0</v>
      </c>
      <c r="R552">
        <v>0</v>
      </c>
    </row>
    <row r="553" spans="1:18" x14ac:dyDescent="0.25">
      <c r="A553" s="3">
        <v>44178</v>
      </c>
      <c r="B553" s="10">
        <v>2760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3591.3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25">
      <c r="A554" s="3">
        <v>44179</v>
      </c>
      <c r="B554" s="10">
        <v>1800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2223.4</v>
      </c>
      <c r="N554">
        <v>0</v>
      </c>
      <c r="O554">
        <v>0</v>
      </c>
      <c r="P554">
        <v>0</v>
      </c>
      <c r="Q554">
        <v>26.4</v>
      </c>
      <c r="R554">
        <v>0</v>
      </c>
    </row>
    <row r="555" spans="1:18" x14ac:dyDescent="0.25">
      <c r="A555" s="3">
        <v>44180</v>
      </c>
      <c r="B555" s="10">
        <v>1817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2387.4</v>
      </c>
      <c r="N555">
        <v>0</v>
      </c>
      <c r="O555">
        <v>0</v>
      </c>
      <c r="P555">
        <v>0</v>
      </c>
      <c r="Q555">
        <v>28.1</v>
      </c>
      <c r="R555">
        <v>0</v>
      </c>
    </row>
    <row r="556" spans="1:18" x14ac:dyDescent="0.25">
      <c r="A556" s="3">
        <v>44181</v>
      </c>
      <c r="B556" s="10">
        <v>1438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1601.9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5">
      <c r="A557" s="3">
        <v>44182</v>
      </c>
      <c r="B557" s="10">
        <v>1340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1392.6</v>
      </c>
      <c r="N557">
        <v>0</v>
      </c>
      <c r="O557">
        <v>0</v>
      </c>
      <c r="P557">
        <v>0</v>
      </c>
      <c r="Q557">
        <v>6.1</v>
      </c>
      <c r="R557">
        <v>0</v>
      </c>
    </row>
    <row r="558" spans="1:18" x14ac:dyDescent="0.25">
      <c r="A558" s="3">
        <v>44183</v>
      </c>
      <c r="B558" s="10">
        <v>1746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2027.2</v>
      </c>
      <c r="N558">
        <v>0</v>
      </c>
      <c r="O558">
        <v>0</v>
      </c>
      <c r="P558">
        <v>0</v>
      </c>
      <c r="Q558">
        <v>0</v>
      </c>
      <c r="R558">
        <v>0</v>
      </c>
    </row>
    <row r="559" spans="1:18" x14ac:dyDescent="0.25">
      <c r="A559" s="3">
        <v>44184</v>
      </c>
      <c r="B559" s="10">
        <v>1985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2360.1</v>
      </c>
      <c r="N559">
        <v>0</v>
      </c>
      <c r="O559">
        <v>0</v>
      </c>
      <c r="P559">
        <v>0</v>
      </c>
      <c r="Q559">
        <v>9.4</v>
      </c>
      <c r="R559">
        <v>0</v>
      </c>
    </row>
    <row r="560" spans="1:18" x14ac:dyDescent="0.25">
      <c r="A560" s="3">
        <v>44185</v>
      </c>
      <c r="B560" s="10">
        <v>1398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1707.9</v>
      </c>
      <c r="N560">
        <v>0</v>
      </c>
      <c r="O560">
        <v>0</v>
      </c>
      <c r="P560">
        <v>0</v>
      </c>
      <c r="Q560">
        <v>22.1</v>
      </c>
      <c r="R560">
        <v>0</v>
      </c>
    </row>
    <row r="561" spans="1:18" x14ac:dyDescent="0.25">
      <c r="A561" s="3">
        <v>44186</v>
      </c>
      <c r="B561" s="10">
        <v>1220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1434.1</v>
      </c>
      <c r="N561">
        <v>0</v>
      </c>
      <c r="O561">
        <v>0</v>
      </c>
      <c r="P561">
        <v>0</v>
      </c>
      <c r="Q561">
        <v>8.6999999999999993</v>
      </c>
      <c r="R561">
        <v>0</v>
      </c>
    </row>
    <row r="562" spans="1:18" x14ac:dyDescent="0.25">
      <c r="A562" s="3">
        <v>44187</v>
      </c>
      <c r="B562" s="10">
        <v>1205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1542.1</v>
      </c>
      <c r="N562">
        <v>0</v>
      </c>
      <c r="O562">
        <v>0</v>
      </c>
      <c r="P562">
        <v>0</v>
      </c>
      <c r="Q562">
        <v>19.7</v>
      </c>
      <c r="R562">
        <v>0</v>
      </c>
    </row>
    <row r="563" spans="1:18" x14ac:dyDescent="0.25">
      <c r="A563" s="3">
        <v>44188</v>
      </c>
      <c r="B563" s="10">
        <v>1299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1627.8</v>
      </c>
      <c r="N563">
        <v>0</v>
      </c>
      <c r="O563">
        <v>0</v>
      </c>
      <c r="P563">
        <v>0</v>
      </c>
      <c r="Q563">
        <v>0</v>
      </c>
      <c r="R563">
        <v>0</v>
      </c>
    </row>
    <row r="564" spans="1:18" x14ac:dyDescent="0.25">
      <c r="A564" s="3">
        <v>44189</v>
      </c>
      <c r="B564" s="10">
        <v>1772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1930.8000000000002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25">
      <c r="A565" s="3">
        <v>44190</v>
      </c>
      <c r="B565" s="10">
        <v>3476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4093.1</v>
      </c>
      <c r="N565">
        <v>0</v>
      </c>
      <c r="O565">
        <v>0</v>
      </c>
      <c r="P565">
        <v>0</v>
      </c>
      <c r="Q565">
        <v>7.2</v>
      </c>
      <c r="R565">
        <v>0</v>
      </c>
    </row>
    <row r="566" spans="1:18" x14ac:dyDescent="0.25">
      <c r="A566" s="3">
        <v>44191</v>
      </c>
      <c r="B566" s="10">
        <v>1646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2348.6</v>
      </c>
      <c r="N566">
        <v>0</v>
      </c>
      <c r="O566">
        <v>0</v>
      </c>
      <c r="P566">
        <v>0</v>
      </c>
      <c r="Q566">
        <v>0</v>
      </c>
      <c r="R566">
        <v>0</v>
      </c>
    </row>
    <row r="567" spans="1:18" x14ac:dyDescent="0.25">
      <c r="A567" s="3">
        <v>44192</v>
      </c>
      <c r="B567" s="10">
        <v>1232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1880.5</v>
      </c>
      <c r="N567">
        <v>0</v>
      </c>
      <c r="O567">
        <v>0</v>
      </c>
      <c r="P567">
        <v>0</v>
      </c>
      <c r="Q567">
        <v>17.5</v>
      </c>
      <c r="R567">
        <v>0</v>
      </c>
    </row>
    <row r="568" spans="1:18" x14ac:dyDescent="0.25">
      <c r="A568" s="3">
        <v>44193</v>
      </c>
      <c r="B568" s="10">
        <v>983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1340.1</v>
      </c>
      <c r="N568">
        <v>0</v>
      </c>
      <c r="O568">
        <v>0</v>
      </c>
      <c r="P568">
        <v>0</v>
      </c>
      <c r="Q568">
        <v>8.8000000000000007</v>
      </c>
      <c r="R568">
        <v>0</v>
      </c>
    </row>
    <row r="569" spans="1:18" x14ac:dyDescent="0.25">
      <c r="A569" s="3">
        <v>44194</v>
      </c>
      <c r="B569" s="10">
        <v>1048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1379.7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 x14ac:dyDescent="0.25">
      <c r="A570" s="3">
        <v>44195</v>
      </c>
      <c r="B570" s="10">
        <v>1045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1506.3999999999999</v>
      </c>
      <c r="N570">
        <v>0</v>
      </c>
      <c r="O570">
        <v>0</v>
      </c>
      <c r="P570">
        <v>0</v>
      </c>
      <c r="Q570">
        <v>15.5</v>
      </c>
      <c r="R570">
        <v>0</v>
      </c>
    </row>
    <row r="571" spans="1:18" x14ac:dyDescent="0.25">
      <c r="A571" s="3">
        <v>44196</v>
      </c>
      <c r="B571" s="10">
        <v>1948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2788.3</v>
      </c>
      <c r="N571">
        <v>0</v>
      </c>
      <c r="O571">
        <v>0</v>
      </c>
      <c r="P571">
        <v>0</v>
      </c>
      <c r="Q571">
        <v>11.1</v>
      </c>
      <c r="R571">
        <v>0</v>
      </c>
    </row>
    <row r="572" spans="1:18" x14ac:dyDescent="0.25">
      <c r="A572" s="3">
        <v>44197</v>
      </c>
      <c r="B572" s="10">
        <v>1936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2946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25">
      <c r="A573" s="3">
        <v>44198</v>
      </c>
      <c r="B573" s="10">
        <v>1015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1666.7</v>
      </c>
      <c r="N573">
        <v>0</v>
      </c>
      <c r="O573">
        <v>0</v>
      </c>
      <c r="P573">
        <v>0</v>
      </c>
      <c r="Q573">
        <v>11.2</v>
      </c>
      <c r="R573">
        <v>0</v>
      </c>
    </row>
    <row r="574" spans="1:18" x14ac:dyDescent="0.25">
      <c r="A574" s="3">
        <v>44199</v>
      </c>
      <c r="B574" s="10">
        <v>1039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1821.3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5">
      <c r="A575" s="3">
        <v>44200</v>
      </c>
      <c r="B575" s="10">
        <v>922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1364.8999999999999</v>
      </c>
      <c r="N575">
        <v>0</v>
      </c>
      <c r="O575">
        <v>0</v>
      </c>
      <c r="P575">
        <v>0</v>
      </c>
      <c r="Q575">
        <v>8.9</v>
      </c>
      <c r="R575">
        <v>0</v>
      </c>
    </row>
    <row r="576" spans="1:18" x14ac:dyDescent="0.25">
      <c r="A576" s="3">
        <v>44201</v>
      </c>
      <c r="B576" s="10">
        <v>838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1061.8</v>
      </c>
      <c r="N576">
        <v>0</v>
      </c>
      <c r="O576">
        <v>0</v>
      </c>
      <c r="P576">
        <v>0</v>
      </c>
      <c r="Q576">
        <v>8.9</v>
      </c>
      <c r="R576">
        <v>0</v>
      </c>
    </row>
    <row r="577" spans="1:18" x14ac:dyDescent="0.25">
      <c r="A577" s="3">
        <v>44202</v>
      </c>
      <c r="B577" s="10">
        <v>786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1093.0999999999999</v>
      </c>
      <c r="N577">
        <v>0</v>
      </c>
      <c r="O577">
        <v>0</v>
      </c>
      <c r="P577">
        <v>0</v>
      </c>
      <c r="Q577">
        <v>8.8000000000000007</v>
      </c>
      <c r="R577">
        <v>0</v>
      </c>
    </row>
    <row r="578" spans="1:18" x14ac:dyDescent="0.25">
      <c r="A578" s="3">
        <v>44203</v>
      </c>
      <c r="B578" s="10">
        <v>814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1284.3</v>
      </c>
      <c r="N578">
        <v>0</v>
      </c>
      <c r="O578">
        <v>0</v>
      </c>
      <c r="P578">
        <v>0</v>
      </c>
      <c r="Q578">
        <v>0</v>
      </c>
      <c r="R578">
        <v>0</v>
      </c>
    </row>
    <row r="579" spans="1:18" x14ac:dyDescent="0.25">
      <c r="A579" s="3">
        <v>44204</v>
      </c>
      <c r="B579" s="10">
        <v>993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1324.8</v>
      </c>
      <c r="N579">
        <v>0</v>
      </c>
      <c r="O579">
        <v>0</v>
      </c>
      <c r="P579">
        <v>0</v>
      </c>
      <c r="Q579">
        <v>6.1</v>
      </c>
      <c r="R579">
        <v>0</v>
      </c>
    </row>
    <row r="580" spans="1:18" x14ac:dyDescent="0.25">
      <c r="A580" s="3">
        <v>44205</v>
      </c>
      <c r="B580" s="10">
        <v>1152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1532.6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25">
      <c r="A581" s="3">
        <v>44206</v>
      </c>
      <c r="B581" s="10">
        <v>972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1502.1</v>
      </c>
      <c r="N581">
        <v>0</v>
      </c>
      <c r="O581">
        <v>0</v>
      </c>
      <c r="P581">
        <v>0</v>
      </c>
      <c r="Q581">
        <v>11.1</v>
      </c>
      <c r="R581">
        <v>0</v>
      </c>
    </row>
    <row r="582" spans="1:18" x14ac:dyDescent="0.25">
      <c r="A582" s="3">
        <v>44207</v>
      </c>
      <c r="B582" s="10">
        <v>727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1004.5</v>
      </c>
      <c r="N582">
        <v>0</v>
      </c>
      <c r="O582">
        <v>0</v>
      </c>
      <c r="P582">
        <v>0</v>
      </c>
      <c r="Q582">
        <v>0</v>
      </c>
      <c r="R582">
        <v>0</v>
      </c>
    </row>
    <row r="583" spans="1:18" x14ac:dyDescent="0.25">
      <c r="A583" s="3">
        <v>44208</v>
      </c>
      <c r="B583" s="10">
        <v>642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399.6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25">
      <c r="A584" s="3">
        <v>44209</v>
      </c>
      <c r="B584" s="10">
        <v>711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254.1</v>
      </c>
      <c r="N584">
        <v>0</v>
      </c>
      <c r="O584">
        <v>0</v>
      </c>
      <c r="P584">
        <v>0</v>
      </c>
      <c r="Q584">
        <v>9</v>
      </c>
      <c r="R584">
        <v>0</v>
      </c>
    </row>
    <row r="585" spans="1:18" x14ac:dyDescent="0.25">
      <c r="A585" s="3">
        <v>44210</v>
      </c>
      <c r="B585" s="10">
        <v>756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131.19999999999999</v>
      </c>
      <c r="N585">
        <v>0</v>
      </c>
      <c r="O585">
        <v>0</v>
      </c>
      <c r="P585">
        <v>0</v>
      </c>
      <c r="Q585">
        <v>0</v>
      </c>
      <c r="R585">
        <v>0</v>
      </c>
    </row>
    <row r="586" spans="1:18" x14ac:dyDescent="0.25">
      <c r="A586" s="3">
        <v>44211</v>
      </c>
      <c r="B586" s="10">
        <v>847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71.400000000000006</v>
      </c>
      <c r="N586">
        <v>0</v>
      </c>
      <c r="O586">
        <v>0</v>
      </c>
      <c r="P586">
        <v>0</v>
      </c>
      <c r="Q586">
        <v>0</v>
      </c>
      <c r="R586">
        <v>0</v>
      </c>
    </row>
    <row r="587" spans="1:18" x14ac:dyDescent="0.25">
      <c r="A587" s="3">
        <v>44212</v>
      </c>
      <c r="B587" s="10">
        <v>901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132.69999999999999</v>
      </c>
      <c r="N587">
        <v>0</v>
      </c>
      <c r="O587">
        <v>0</v>
      </c>
      <c r="P587">
        <v>0</v>
      </c>
      <c r="Q587">
        <v>0</v>
      </c>
      <c r="R587">
        <v>0</v>
      </c>
    </row>
    <row r="588" spans="1:18" x14ac:dyDescent="0.25">
      <c r="A588" s="3">
        <v>44213</v>
      </c>
      <c r="B588" s="10">
        <v>809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89.4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25">
      <c r="A589" s="3">
        <v>44214</v>
      </c>
      <c r="B589" s="10">
        <v>677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15.7</v>
      </c>
      <c r="N589">
        <v>0</v>
      </c>
      <c r="O589">
        <v>0</v>
      </c>
      <c r="P589">
        <v>0</v>
      </c>
      <c r="Q589">
        <v>7.3</v>
      </c>
      <c r="R589">
        <v>0</v>
      </c>
    </row>
    <row r="590" spans="1:18" x14ac:dyDescent="0.25">
      <c r="A590" s="3">
        <v>44215</v>
      </c>
      <c r="B590" s="10">
        <v>610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628.90000000000009</v>
      </c>
      <c r="N590">
        <v>0</v>
      </c>
      <c r="O590">
        <v>0</v>
      </c>
      <c r="P590">
        <v>0</v>
      </c>
      <c r="Q590">
        <v>0</v>
      </c>
      <c r="R590">
        <v>0</v>
      </c>
    </row>
    <row r="591" spans="1:18" x14ac:dyDescent="0.25">
      <c r="A591" s="3">
        <v>44216</v>
      </c>
      <c r="B591" s="10">
        <v>598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737.4</v>
      </c>
      <c r="N591">
        <v>0</v>
      </c>
      <c r="O591">
        <v>0</v>
      </c>
      <c r="P591">
        <v>0</v>
      </c>
      <c r="Q591">
        <v>18.100000000000001</v>
      </c>
      <c r="R591">
        <v>0</v>
      </c>
    </row>
    <row r="592" spans="1:18" x14ac:dyDescent="0.25">
      <c r="A592" s="3">
        <v>44217</v>
      </c>
      <c r="B592" s="10">
        <v>579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714</v>
      </c>
      <c r="N592">
        <v>0</v>
      </c>
      <c r="O592">
        <v>0</v>
      </c>
      <c r="P592">
        <v>0</v>
      </c>
      <c r="Q592">
        <v>0</v>
      </c>
      <c r="R592">
        <v>0</v>
      </c>
    </row>
    <row r="593" spans="1:18" x14ac:dyDescent="0.25">
      <c r="A593" s="3">
        <v>44218</v>
      </c>
      <c r="B593" s="10">
        <v>764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992.3</v>
      </c>
      <c r="N593">
        <v>0</v>
      </c>
      <c r="O593">
        <v>0</v>
      </c>
      <c r="P593">
        <v>0</v>
      </c>
      <c r="Q593">
        <v>0</v>
      </c>
      <c r="R593">
        <v>0</v>
      </c>
    </row>
    <row r="594" spans="1:18" x14ac:dyDescent="0.25">
      <c r="A594" s="3">
        <v>44219</v>
      </c>
      <c r="B594" s="10">
        <v>902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1316.9</v>
      </c>
      <c r="N594">
        <v>0</v>
      </c>
      <c r="O594">
        <v>0</v>
      </c>
      <c r="P594">
        <v>0</v>
      </c>
      <c r="Q594">
        <v>9</v>
      </c>
      <c r="R594">
        <v>0</v>
      </c>
    </row>
    <row r="595" spans="1:18" x14ac:dyDescent="0.25">
      <c r="A595" s="3">
        <v>44220</v>
      </c>
      <c r="B595" s="10">
        <v>906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1506.3000000000002</v>
      </c>
      <c r="N595">
        <v>0</v>
      </c>
      <c r="O595">
        <v>0</v>
      </c>
      <c r="P595">
        <v>0</v>
      </c>
      <c r="Q595">
        <v>0</v>
      </c>
      <c r="R595">
        <v>0</v>
      </c>
    </row>
    <row r="596" spans="1:18" x14ac:dyDescent="0.25">
      <c r="A596" s="3">
        <v>44221</v>
      </c>
      <c r="B596" s="10">
        <v>716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1027.7</v>
      </c>
      <c r="N596">
        <v>0</v>
      </c>
      <c r="O596">
        <v>0</v>
      </c>
      <c r="P596">
        <v>0</v>
      </c>
      <c r="Q596">
        <v>18</v>
      </c>
      <c r="R596">
        <v>0</v>
      </c>
    </row>
    <row r="597" spans="1:18" x14ac:dyDescent="0.25">
      <c r="A597" s="3">
        <v>44222</v>
      </c>
      <c r="B597" s="10">
        <v>633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1066.0999999999999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25">
      <c r="A598" s="3">
        <v>44223</v>
      </c>
      <c r="B598" s="10">
        <v>632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1000.8000000000001</v>
      </c>
      <c r="N598">
        <v>0</v>
      </c>
      <c r="O598">
        <v>0</v>
      </c>
      <c r="P598">
        <v>0</v>
      </c>
      <c r="Q598">
        <v>0</v>
      </c>
      <c r="R598">
        <v>0</v>
      </c>
    </row>
    <row r="599" spans="1:18" x14ac:dyDescent="0.25">
      <c r="A599" s="3">
        <v>44224</v>
      </c>
      <c r="B599" s="10">
        <v>688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1119.9000000000001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25">
      <c r="A600" s="3">
        <v>44225</v>
      </c>
      <c r="B600" s="10">
        <v>888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1537.7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 x14ac:dyDescent="0.25">
      <c r="A601" s="3">
        <v>44226</v>
      </c>
      <c r="B601" s="10">
        <v>1128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1821.9</v>
      </c>
      <c r="N601">
        <v>0</v>
      </c>
      <c r="O601">
        <v>0</v>
      </c>
      <c r="P601">
        <v>0</v>
      </c>
      <c r="Q601">
        <v>0</v>
      </c>
      <c r="R601">
        <v>0</v>
      </c>
    </row>
    <row r="602" spans="1:18" x14ac:dyDescent="0.25">
      <c r="A602" s="3">
        <v>44227</v>
      </c>
      <c r="B602" s="10">
        <v>865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1506.9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25">
      <c r="A603" s="3">
        <v>44228</v>
      </c>
      <c r="B603" s="10">
        <v>687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1101.0999999999999</v>
      </c>
      <c r="N603">
        <v>0</v>
      </c>
      <c r="O603">
        <v>0</v>
      </c>
      <c r="P603">
        <v>0</v>
      </c>
      <c r="Q603">
        <v>9</v>
      </c>
      <c r="R603">
        <v>0</v>
      </c>
    </row>
    <row r="604" spans="1:18" x14ac:dyDescent="0.25">
      <c r="A604" s="3">
        <v>44229</v>
      </c>
      <c r="B604" s="10">
        <v>686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60.6</v>
      </c>
      <c r="L604">
        <v>0</v>
      </c>
      <c r="M604">
        <v>716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25">
      <c r="A605" s="3">
        <v>44230</v>
      </c>
      <c r="B605" s="10">
        <v>810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102.3</v>
      </c>
      <c r="L605">
        <v>0</v>
      </c>
      <c r="M605">
        <v>944.4</v>
      </c>
      <c r="N605">
        <v>0</v>
      </c>
      <c r="O605">
        <v>0</v>
      </c>
      <c r="P605">
        <v>0</v>
      </c>
      <c r="Q605">
        <v>5.7</v>
      </c>
      <c r="R605">
        <v>0</v>
      </c>
    </row>
    <row r="606" spans="1:18" x14ac:dyDescent="0.25">
      <c r="A606" s="3">
        <v>44231</v>
      </c>
      <c r="B606" s="10">
        <v>921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130.1</v>
      </c>
      <c r="L606">
        <v>0</v>
      </c>
      <c r="M606">
        <v>922.6</v>
      </c>
      <c r="N606">
        <v>0</v>
      </c>
      <c r="O606">
        <v>0</v>
      </c>
      <c r="P606">
        <v>0</v>
      </c>
      <c r="Q606">
        <v>0</v>
      </c>
      <c r="R606">
        <v>0</v>
      </c>
    </row>
    <row r="607" spans="1:18" x14ac:dyDescent="0.25">
      <c r="A607" s="3">
        <v>44232</v>
      </c>
      <c r="B607" s="10">
        <v>1057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176.89999999999998</v>
      </c>
      <c r="L607">
        <v>0</v>
      </c>
      <c r="M607">
        <v>1165.6000000000001</v>
      </c>
      <c r="N607">
        <v>0</v>
      </c>
      <c r="O607">
        <v>0</v>
      </c>
      <c r="P607">
        <v>0</v>
      </c>
      <c r="Q607">
        <v>24</v>
      </c>
      <c r="R607">
        <v>0</v>
      </c>
    </row>
    <row r="608" spans="1:18" x14ac:dyDescent="0.25">
      <c r="A608" s="3">
        <v>44233</v>
      </c>
      <c r="B608" s="10">
        <v>1421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285.60000000000002</v>
      </c>
      <c r="L608">
        <v>0</v>
      </c>
      <c r="M608">
        <v>1686.2</v>
      </c>
      <c r="N608">
        <v>0</v>
      </c>
      <c r="O608">
        <v>0</v>
      </c>
      <c r="P608">
        <v>0</v>
      </c>
      <c r="Q608">
        <v>5.7</v>
      </c>
      <c r="R608">
        <v>0</v>
      </c>
    </row>
    <row r="609" spans="1:18" x14ac:dyDescent="0.25">
      <c r="A609" s="3">
        <v>44234</v>
      </c>
      <c r="B609" s="10">
        <v>1256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191</v>
      </c>
      <c r="L609">
        <v>0</v>
      </c>
      <c r="M609">
        <v>1628</v>
      </c>
      <c r="N609">
        <v>0</v>
      </c>
      <c r="O609">
        <v>0</v>
      </c>
      <c r="P609">
        <v>0</v>
      </c>
      <c r="Q609">
        <v>0</v>
      </c>
      <c r="R609">
        <v>0</v>
      </c>
    </row>
    <row r="610" spans="1:18" x14ac:dyDescent="0.25">
      <c r="A610" s="3">
        <v>44235</v>
      </c>
      <c r="B610" s="10">
        <v>2017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187.29999999999998</v>
      </c>
      <c r="L610">
        <v>0</v>
      </c>
      <c r="M610">
        <v>1209.1000000000001</v>
      </c>
      <c r="N610">
        <v>0</v>
      </c>
      <c r="O610">
        <v>0</v>
      </c>
      <c r="P610">
        <v>0</v>
      </c>
      <c r="Q610">
        <v>9.1</v>
      </c>
      <c r="R610">
        <v>0</v>
      </c>
    </row>
    <row r="611" spans="1:18" x14ac:dyDescent="0.25">
      <c r="A611" s="3">
        <v>44236</v>
      </c>
      <c r="B611" s="10">
        <v>1149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177.29999999999998</v>
      </c>
      <c r="L611">
        <v>0</v>
      </c>
      <c r="M611">
        <v>1113.8</v>
      </c>
      <c r="N611">
        <v>0</v>
      </c>
      <c r="O611">
        <v>0</v>
      </c>
      <c r="P611">
        <v>0</v>
      </c>
      <c r="Q611">
        <v>0</v>
      </c>
      <c r="R611">
        <v>0</v>
      </c>
    </row>
    <row r="612" spans="1:18" x14ac:dyDescent="0.25">
      <c r="A612" s="3">
        <v>44237</v>
      </c>
      <c r="B612" s="10">
        <v>1150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154.69999999999999</v>
      </c>
      <c r="L612">
        <v>0</v>
      </c>
      <c r="M612">
        <v>1197.8</v>
      </c>
      <c r="N612">
        <v>0</v>
      </c>
      <c r="O612">
        <v>0</v>
      </c>
      <c r="P612">
        <v>0</v>
      </c>
      <c r="Q612">
        <v>0</v>
      </c>
      <c r="R612">
        <v>0</v>
      </c>
    </row>
    <row r="613" spans="1:18" x14ac:dyDescent="0.25">
      <c r="A613" s="3">
        <v>44238</v>
      </c>
      <c r="B613" s="10">
        <v>1016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120.7</v>
      </c>
      <c r="L613">
        <v>0</v>
      </c>
      <c r="M613">
        <v>1131.5</v>
      </c>
      <c r="N613">
        <v>0</v>
      </c>
      <c r="O613">
        <v>0</v>
      </c>
      <c r="P613">
        <v>0</v>
      </c>
      <c r="Q613">
        <v>0</v>
      </c>
      <c r="R613">
        <v>0</v>
      </c>
    </row>
    <row r="614" spans="1:18" x14ac:dyDescent="0.25">
      <c r="A614" s="3">
        <v>44239</v>
      </c>
      <c r="B614" s="10">
        <v>1300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214.8</v>
      </c>
      <c r="L614">
        <v>0</v>
      </c>
      <c r="M614">
        <v>1478.5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 x14ac:dyDescent="0.25">
      <c r="A615" s="3">
        <v>44240</v>
      </c>
      <c r="B615" s="10">
        <v>1586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214.20000000000002</v>
      </c>
      <c r="L615">
        <v>0</v>
      </c>
      <c r="M615">
        <v>1862.7</v>
      </c>
      <c r="N615">
        <v>0</v>
      </c>
      <c r="O615">
        <v>0</v>
      </c>
      <c r="P615">
        <v>0</v>
      </c>
      <c r="Q615">
        <v>6.9</v>
      </c>
      <c r="R615">
        <v>0</v>
      </c>
    </row>
    <row r="616" spans="1:18" x14ac:dyDescent="0.25">
      <c r="A616" s="3">
        <v>44241</v>
      </c>
      <c r="B616" s="10">
        <v>1374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246.7</v>
      </c>
      <c r="L616">
        <v>0</v>
      </c>
      <c r="M616">
        <v>1771</v>
      </c>
      <c r="N616">
        <v>0</v>
      </c>
      <c r="O616">
        <v>0</v>
      </c>
      <c r="P616">
        <v>0</v>
      </c>
      <c r="Q616">
        <v>9.1</v>
      </c>
      <c r="R616">
        <v>0</v>
      </c>
    </row>
    <row r="617" spans="1:18" x14ac:dyDescent="0.25">
      <c r="A617" s="3">
        <v>44242</v>
      </c>
      <c r="B617" s="10">
        <v>1080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178.29999999999998</v>
      </c>
      <c r="L617">
        <v>0</v>
      </c>
      <c r="M617">
        <v>1453.7</v>
      </c>
      <c r="N617">
        <v>0</v>
      </c>
      <c r="O617">
        <v>0</v>
      </c>
      <c r="P617">
        <v>0</v>
      </c>
      <c r="Q617">
        <v>0</v>
      </c>
      <c r="R617">
        <v>0</v>
      </c>
    </row>
    <row r="618" spans="1:18" x14ac:dyDescent="0.25">
      <c r="A618" s="3">
        <v>44243</v>
      </c>
      <c r="B618" s="10">
        <v>1020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174.3</v>
      </c>
      <c r="L618">
        <v>0</v>
      </c>
      <c r="M618">
        <v>1132.7</v>
      </c>
      <c r="N618">
        <v>0</v>
      </c>
      <c r="O618">
        <v>0</v>
      </c>
      <c r="P618">
        <v>0</v>
      </c>
      <c r="Q618">
        <v>11.5</v>
      </c>
      <c r="R618">
        <v>0</v>
      </c>
    </row>
    <row r="619" spans="1:18" x14ac:dyDescent="0.25">
      <c r="A619" s="3">
        <v>44244</v>
      </c>
      <c r="B619" s="10">
        <v>1077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126</v>
      </c>
      <c r="L619">
        <v>0</v>
      </c>
      <c r="M619">
        <v>1305.6000000000001</v>
      </c>
      <c r="N619">
        <v>0</v>
      </c>
      <c r="O619">
        <v>0</v>
      </c>
      <c r="P619">
        <v>0</v>
      </c>
      <c r="Q619">
        <v>0</v>
      </c>
      <c r="R619">
        <v>0</v>
      </c>
    </row>
    <row r="620" spans="1:18" x14ac:dyDescent="0.25">
      <c r="A620" s="3">
        <v>44245</v>
      </c>
      <c r="B620" s="10">
        <v>1004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198.3</v>
      </c>
      <c r="L620">
        <v>0</v>
      </c>
      <c r="M620">
        <v>989</v>
      </c>
      <c r="N620">
        <v>0</v>
      </c>
      <c r="O620">
        <v>0</v>
      </c>
      <c r="P620">
        <v>0</v>
      </c>
      <c r="Q620">
        <v>9.1999999999999993</v>
      </c>
      <c r="R620">
        <v>0</v>
      </c>
    </row>
    <row r="621" spans="1:18" x14ac:dyDescent="0.25">
      <c r="A621" s="3">
        <v>44246</v>
      </c>
      <c r="B621" s="10">
        <v>1245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175.2</v>
      </c>
      <c r="L621">
        <v>0</v>
      </c>
      <c r="M621">
        <v>1365.5</v>
      </c>
      <c r="N621">
        <v>0</v>
      </c>
      <c r="O621">
        <v>0</v>
      </c>
      <c r="P621">
        <v>0</v>
      </c>
      <c r="Q621">
        <v>11.6</v>
      </c>
      <c r="R621">
        <v>0</v>
      </c>
    </row>
    <row r="622" spans="1:18" x14ac:dyDescent="0.25">
      <c r="A622" s="3">
        <v>44247</v>
      </c>
      <c r="B622" s="10">
        <v>1521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235.9</v>
      </c>
      <c r="L622">
        <v>0</v>
      </c>
      <c r="M622">
        <v>1726.1</v>
      </c>
      <c r="N622">
        <v>0</v>
      </c>
      <c r="O622">
        <v>0</v>
      </c>
      <c r="P622">
        <v>0</v>
      </c>
      <c r="Q622">
        <v>9.1999999999999993</v>
      </c>
      <c r="R622">
        <v>0</v>
      </c>
    </row>
    <row r="623" spans="1:18" x14ac:dyDescent="0.25">
      <c r="A623" s="3">
        <v>44248</v>
      </c>
      <c r="B623" s="10">
        <v>1142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189</v>
      </c>
      <c r="L623">
        <v>0</v>
      </c>
      <c r="M623">
        <v>1444.8999999999999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25">
      <c r="A624" s="3">
        <v>44249</v>
      </c>
      <c r="B624" s="10">
        <v>970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122.6</v>
      </c>
      <c r="L624">
        <v>0</v>
      </c>
      <c r="M624">
        <v>957</v>
      </c>
      <c r="N624">
        <v>0</v>
      </c>
      <c r="O624">
        <v>0</v>
      </c>
      <c r="P624">
        <v>0</v>
      </c>
      <c r="Q624">
        <v>0</v>
      </c>
      <c r="R624">
        <v>0</v>
      </c>
    </row>
    <row r="625" spans="1:18" x14ac:dyDescent="0.25">
      <c r="A625" s="3">
        <v>44250</v>
      </c>
      <c r="B625" s="10">
        <v>936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125.7</v>
      </c>
      <c r="L625">
        <v>0</v>
      </c>
      <c r="M625">
        <v>1147.3999999999999</v>
      </c>
      <c r="N625">
        <v>0</v>
      </c>
      <c r="O625">
        <v>0</v>
      </c>
      <c r="P625">
        <v>0</v>
      </c>
      <c r="Q625">
        <v>9.3000000000000007</v>
      </c>
      <c r="R625">
        <v>0</v>
      </c>
    </row>
    <row r="626" spans="1:18" x14ac:dyDescent="0.25">
      <c r="A626" s="3">
        <v>44251</v>
      </c>
      <c r="B626" s="10">
        <v>925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182.60000000000002</v>
      </c>
      <c r="L626">
        <v>0</v>
      </c>
      <c r="M626">
        <v>1105.8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5">
      <c r="A627" s="3">
        <v>44252</v>
      </c>
      <c r="B627" s="10">
        <v>873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156.80000000000001</v>
      </c>
      <c r="L627">
        <v>0</v>
      </c>
      <c r="M627">
        <v>1062.2</v>
      </c>
      <c r="N627">
        <v>0</v>
      </c>
      <c r="O627">
        <v>0</v>
      </c>
      <c r="P627">
        <v>0</v>
      </c>
      <c r="Q627">
        <v>0</v>
      </c>
      <c r="R627">
        <v>0</v>
      </c>
    </row>
    <row r="628" spans="1:18" x14ac:dyDescent="0.25">
      <c r="A628" s="3">
        <v>44253</v>
      </c>
      <c r="B628" s="10">
        <v>1302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163.19999999999999</v>
      </c>
      <c r="L628">
        <v>0</v>
      </c>
      <c r="M628">
        <v>1544.8999999999999</v>
      </c>
      <c r="N628">
        <v>0</v>
      </c>
      <c r="O628">
        <v>0</v>
      </c>
      <c r="P628">
        <v>0</v>
      </c>
      <c r="Q628">
        <v>5.7</v>
      </c>
      <c r="R628">
        <v>0</v>
      </c>
    </row>
    <row r="629" spans="1:18" x14ac:dyDescent="0.25">
      <c r="A629" s="3">
        <v>44254</v>
      </c>
      <c r="B629" s="10">
        <v>1545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268.2</v>
      </c>
      <c r="L629">
        <v>0</v>
      </c>
      <c r="M629">
        <v>1824.5</v>
      </c>
      <c r="N629">
        <v>0</v>
      </c>
      <c r="O629">
        <v>0</v>
      </c>
      <c r="P629">
        <v>0</v>
      </c>
      <c r="Q629">
        <v>0</v>
      </c>
      <c r="R629">
        <v>0</v>
      </c>
    </row>
    <row r="630" spans="1:18" x14ac:dyDescent="0.25">
      <c r="A630" s="3">
        <v>44255</v>
      </c>
      <c r="B630" s="10">
        <v>1226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223.79999999999998</v>
      </c>
      <c r="L630">
        <v>0</v>
      </c>
      <c r="M630">
        <v>1806.5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25">
      <c r="A631" s="3">
        <v>44256</v>
      </c>
      <c r="B631" s="10">
        <v>1054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191.9</v>
      </c>
      <c r="L631">
        <v>0</v>
      </c>
      <c r="M631">
        <v>1378.2</v>
      </c>
      <c r="N631">
        <v>0</v>
      </c>
      <c r="O631">
        <v>0</v>
      </c>
      <c r="P631">
        <v>0</v>
      </c>
      <c r="Q631">
        <v>0</v>
      </c>
      <c r="R631">
        <v>0</v>
      </c>
    </row>
    <row r="632" spans="1:18" x14ac:dyDescent="0.25">
      <c r="A632" s="3">
        <v>44257</v>
      </c>
      <c r="B632" s="10">
        <v>926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167.7</v>
      </c>
      <c r="L632">
        <v>0</v>
      </c>
      <c r="M632">
        <v>1183.6000000000001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25">
      <c r="A633" s="3">
        <v>44258</v>
      </c>
      <c r="B633" s="10">
        <v>1129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117.5</v>
      </c>
      <c r="L633">
        <v>0</v>
      </c>
      <c r="M633">
        <v>1145.7</v>
      </c>
      <c r="N633">
        <v>0</v>
      </c>
      <c r="O633">
        <v>0</v>
      </c>
      <c r="P633">
        <v>0</v>
      </c>
      <c r="Q633">
        <v>9.3000000000000007</v>
      </c>
      <c r="R633">
        <v>0</v>
      </c>
    </row>
    <row r="634" spans="1:18" x14ac:dyDescent="0.25">
      <c r="A634" s="3">
        <v>44259</v>
      </c>
      <c r="B634" s="10">
        <v>1027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116.7</v>
      </c>
      <c r="L634">
        <v>0</v>
      </c>
      <c r="M634">
        <v>978.2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25">
      <c r="A635" s="3">
        <v>44260</v>
      </c>
      <c r="B635" s="10">
        <v>1520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175</v>
      </c>
      <c r="L635">
        <v>0</v>
      </c>
      <c r="M635">
        <v>1400.2</v>
      </c>
      <c r="N635">
        <v>0</v>
      </c>
      <c r="O635">
        <v>0</v>
      </c>
      <c r="P635">
        <v>0</v>
      </c>
      <c r="Q635">
        <v>5.8</v>
      </c>
      <c r="R635">
        <v>0</v>
      </c>
    </row>
    <row r="636" spans="1:18" x14ac:dyDescent="0.25">
      <c r="A636" s="3">
        <v>44261</v>
      </c>
      <c r="B636" s="10">
        <v>1634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309.5</v>
      </c>
      <c r="L636">
        <v>325.20000000000005</v>
      </c>
      <c r="M636">
        <v>472.7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x14ac:dyDescent="0.25">
      <c r="A637" s="3">
        <v>44262</v>
      </c>
      <c r="B637" s="10">
        <v>1290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289.10000000000002</v>
      </c>
      <c r="L637">
        <v>522.5</v>
      </c>
      <c r="M637">
        <v>193.3</v>
      </c>
      <c r="N637">
        <v>0</v>
      </c>
      <c r="O637">
        <v>0</v>
      </c>
      <c r="P637">
        <v>0</v>
      </c>
      <c r="Q637">
        <v>5.8</v>
      </c>
      <c r="R637">
        <v>0</v>
      </c>
    </row>
    <row r="638" spans="1:18" x14ac:dyDescent="0.25">
      <c r="A638" s="3">
        <v>44263</v>
      </c>
      <c r="B638" s="10">
        <v>985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163.6</v>
      </c>
      <c r="L638">
        <v>506.6</v>
      </c>
      <c r="M638">
        <v>145</v>
      </c>
      <c r="N638">
        <v>0</v>
      </c>
      <c r="O638">
        <v>0</v>
      </c>
      <c r="P638">
        <v>0</v>
      </c>
      <c r="Q638">
        <v>0</v>
      </c>
      <c r="R638">
        <v>0</v>
      </c>
    </row>
    <row r="639" spans="1:18" x14ac:dyDescent="0.25">
      <c r="A639" s="3">
        <v>44264</v>
      </c>
      <c r="B639" s="10">
        <v>1010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205.1</v>
      </c>
      <c r="L639">
        <v>426.7</v>
      </c>
      <c r="M639">
        <v>134.5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25">
      <c r="A640" s="3">
        <v>44265</v>
      </c>
      <c r="B640" s="10">
        <v>1103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263.3</v>
      </c>
      <c r="L640">
        <v>502.2</v>
      </c>
      <c r="M640">
        <v>50.8</v>
      </c>
      <c r="N640">
        <v>0</v>
      </c>
      <c r="O640">
        <v>0</v>
      </c>
      <c r="P640">
        <v>0</v>
      </c>
      <c r="Q640">
        <v>15.2</v>
      </c>
      <c r="R640">
        <v>0</v>
      </c>
    </row>
    <row r="641" spans="1:18" x14ac:dyDescent="0.25">
      <c r="A641" s="3">
        <v>44266</v>
      </c>
      <c r="B641" s="10">
        <v>1004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250.1</v>
      </c>
      <c r="L641">
        <v>338.9</v>
      </c>
      <c r="M641">
        <v>40.299999999999997</v>
      </c>
      <c r="N641">
        <v>0</v>
      </c>
      <c r="O641">
        <v>0</v>
      </c>
      <c r="P641">
        <v>0</v>
      </c>
      <c r="Q641">
        <v>9.3000000000000007</v>
      </c>
      <c r="R641">
        <v>0</v>
      </c>
    </row>
    <row r="642" spans="1:18" x14ac:dyDescent="0.25">
      <c r="A642" s="3">
        <v>44267</v>
      </c>
      <c r="B642" s="10">
        <v>1425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387</v>
      </c>
      <c r="L642">
        <v>541.29999999999995</v>
      </c>
      <c r="M642">
        <v>5.2</v>
      </c>
      <c r="N642">
        <v>0</v>
      </c>
      <c r="O642">
        <v>0</v>
      </c>
      <c r="P642">
        <v>0</v>
      </c>
      <c r="Q642">
        <v>0</v>
      </c>
      <c r="R642">
        <v>0</v>
      </c>
    </row>
    <row r="643" spans="1:18" x14ac:dyDescent="0.25">
      <c r="A643" s="3">
        <v>44268</v>
      </c>
      <c r="B643" s="10">
        <v>1750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534.6</v>
      </c>
      <c r="L643">
        <v>681.30000000000007</v>
      </c>
      <c r="M643">
        <v>7</v>
      </c>
      <c r="N643">
        <v>0</v>
      </c>
      <c r="O643">
        <v>0</v>
      </c>
      <c r="P643">
        <v>0</v>
      </c>
      <c r="Q643">
        <v>0</v>
      </c>
      <c r="R643">
        <v>0</v>
      </c>
    </row>
    <row r="644" spans="1:18" x14ac:dyDescent="0.25">
      <c r="A644" s="3">
        <v>44269</v>
      </c>
      <c r="B644" s="10">
        <v>1472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497.4</v>
      </c>
      <c r="L644">
        <v>629</v>
      </c>
      <c r="M644">
        <v>9.3000000000000007</v>
      </c>
      <c r="N644">
        <v>0</v>
      </c>
      <c r="O644">
        <v>0</v>
      </c>
      <c r="P644">
        <v>0</v>
      </c>
      <c r="Q644">
        <v>11.6</v>
      </c>
      <c r="R644">
        <v>0</v>
      </c>
    </row>
    <row r="645" spans="1:18" x14ac:dyDescent="0.25">
      <c r="A645" s="3">
        <v>44270</v>
      </c>
      <c r="B645" s="10">
        <v>1054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272</v>
      </c>
      <c r="L645">
        <v>524</v>
      </c>
      <c r="M645">
        <v>0</v>
      </c>
      <c r="N645">
        <v>0</v>
      </c>
      <c r="O645">
        <v>0</v>
      </c>
      <c r="P645">
        <v>0</v>
      </c>
      <c r="Q645">
        <v>5.8</v>
      </c>
      <c r="R645">
        <v>0</v>
      </c>
    </row>
    <row r="646" spans="1:18" x14ac:dyDescent="0.25">
      <c r="A646" s="3">
        <v>44271</v>
      </c>
      <c r="B646" s="10">
        <v>1022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254.3</v>
      </c>
      <c r="L646">
        <v>443.3</v>
      </c>
      <c r="M646">
        <v>0</v>
      </c>
      <c r="N646">
        <v>0</v>
      </c>
      <c r="O646">
        <v>0</v>
      </c>
      <c r="P646">
        <v>0</v>
      </c>
      <c r="Q646">
        <v>5.8</v>
      </c>
      <c r="R646">
        <v>0</v>
      </c>
    </row>
    <row r="647" spans="1:18" x14ac:dyDescent="0.25">
      <c r="A647" s="3">
        <v>44272</v>
      </c>
      <c r="B647" s="10">
        <v>1242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261.10000000000002</v>
      </c>
      <c r="L647">
        <v>419.6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</row>
    <row r="648" spans="1:18" x14ac:dyDescent="0.25">
      <c r="A648" s="3">
        <v>44273</v>
      </c>
      <c r="B648" s="10">
        <v>1171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188.2</v>
      </c>
      <c r="L648">
        <v>420.7</v>
      </c>
      <c r="M648">
        <v>0</v>
      </c>
      <c r="N648">
        <v>0</v>
      </c>
      <c r="O648">
        <v>0</v>
      </c>
      <c r="P648">
        <v>0</v>
      </c>
      <c r="Q648">
        <v>5.8</v>
      </c>
      <c r="R648">
        <v>0</v>
      </c>
    </row>
    <row r="649" spans="1:18" x14ac:dyDescent="0.25">
      <c r="A649" s="3">
        <v>44274</v>
      </c>
      <c r="B649" s="10">
        <v>1631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325.7</v>
      </c>
      <c r="L649">
        <v>553.5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25">
      <c r="A650" s="3">
        <v>44275</v>
      </c>
      <c r="B650" s="10">
        <v>2005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454.2</v>
      </c>
      <c r="L650">
        <v>772.5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25">
      <c r="A651" s="3">
        <v>44276</v>
      </c>
      <c r="B651" s="10">
        <v>1622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458.9</v>
      </c>
      <c r="L651">
        <v>598.30000000000007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</row>
    <row r="652" spans="1:18" x14ac:dyDescent="0.25">
      <c r="A652" s="3">
        <v>44277</v>
      </c>
      <c r="B652" s="10">
        <v>2051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267.5</v>
      </c>
      <c r="L652">
        <v>406.2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25">
      <c r="A653" s="3">
        <v>44278</v>
      </c>
      <c r="B653" s="10">
        <v>1238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272</v>
      </c>
      <c r="L653">
        <v>360.3</v>
      </c>
      <c r="M653">
        <v>0</v>
      </c>
      <c r="N653">
        <v>0</v>
      </c>
      <c r="O653">
        <v>0</v>
      </c>
      <c r="P653">
        <v>0</v>
      </c>
      <c r="Q653">
        <v>5.8</v>
      </c>
      <c r="R653">
        <v>0</v>
      </c>
    </row>
    <row r="654" spans="1:18" x14ac:dyDescent="0.25">
      <c r="A654" s="3">
        <v>44279</v>
      </c>
      <c r="B654" s="10">
        <v>1174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294.09999999999997</v>
      </c>
      <c r="L654">
        <v>435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25">
      <c r="A655" s="3">
        <v>44280</v>
      </c>
      <c r="B655" s="10">
        <v>1274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332</v>
      </c>
      <c r="L655">
        <v>505.8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25">
      <c r="A656" s="3">
        <v>44281</v>
      </c>
      <c r="B656" s="10">
        <v>1737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437.9</v>
      </c>
      <c r="L656">
        <v>660.7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25">
      <c r="A657" s="3">
        <v>44282</v>
      </c>
      <c r="B657" s="10">
        <v>2131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530.79999999999995</v>
      </c>
      <c r="L657">
        <v>876.90000000000009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</row>
    <row r="658" spans="1:18" x14ac:dyDescent="0.25">
      <c r="A658" s="3">
        <v>44283</v>
      </c>
      <c r="B658" s="10">
        <v>1719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528.30000000000007</v>
      </c>
      <c r="L658">
        <v>759.69999999999993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 x14ac:dyDescent="0.25">
      <c r="A659" s="3">
        <v>44284</v>
      </c>
      <c r="B659" s="10">
        <v>1322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320.70000000000005</v>
      </c>
      <c r="L659">
        <v>538.4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</row>
    <row r="660" spans="1:18" x14ac:dyDescent="0.25">
      <c r="A660" s="3">
        <v>44285</v>
      </c>
      <c r="B660" s="10">
        <v>1799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229.7</v>
      </c>
      <c r="L660">
        <v>490.9</v>
      </c>
      <c r="M660">
        <v>0</v>
      </c>
      <c r="N660">
        <v>0</v>
      </c>
      <c r="O660">
        <v>0</v>
      </c>
      <c r="P660">
        <v>0</v>
      </c>
      <c r="Q660">
        <v>11.7</v>
      </c>
      <c r="R660">
        <v>0</v>
      </c>
    </row>
    <row r="661" spans="1:18" x14ac:dyDescent="0.25">
      <c r="A661" s="3">
        <v>44286</v>
      </c>
      <c r="B661" s="10">
        <v>2125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280.59999999999997</v>
      </c>
      <c r="L661">
        <v>545.79999999999995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x14ac:dyDescent="0.25">
      <c r="A662" s="3">
        <v>44287</v>
      </c>
      <c r="B662" s="10">
        <v>2545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270.3</v>
      </c>
      <c r="L662">
        <v>564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</row>
    <row r="663" spans="1:18" x14ac:dyDescent="0.25">
      <c r="A663" s="3">
        <v>44288</v>
      </c>
      <c r="B663" s="10">
        <v>2788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370.9</v>
      </c>
      <c r="L663">
        <v>711.2</v>
      </c>
      <c r="M663">
        <v>0</v>
      </c>
      <c r="N663">
        <v>0</v>
      </c>
      <c r="O663">
        <v>0</v>
      </c>
      <c r="P663">
        <v>0</v>
      </c>
      <c r="Q663">
        <v>11.8</v>
      </c>
      <c r="R663">
        <v>0</v>
      </c>
    </row>
    <row r="664" spans="1:18" x14ac:dyDescent="0.25">
      <c r="A664" s="3">
        <v>44289</v>
      </c>
      <c r="B664" s="10">
        <v>3096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376.2</v>
      </c>
      <c r="L664">
        <v>834.9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 x14ac:dyDescent="0.25">
      <c r="A665" s="3">
        <v>44290</v>
      </c>
      <c r="B665" s="10">
        <v>3026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366.29999999999995</v>
      </c>
      <c r="L665">
        <v>1046.8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 x14ac:dyDescent="0.25">
      <c r="A666" s="3">
        <v>44291</v>
      </c>
      <c r="B666" s="10">
        <v>2827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319.09999999999997</v>
      </c>
      <c r="L666">
        <v>706.5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25">
      <c r="A667" s="3">
        <v>44292</v>
      </c>
      <c r="B667" s="10">
        <v>1881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212.6</v>
      </c>
      <c r="L667">
        <v>462.8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 x14ac:dyDescent="0.25">
      <c r="A668" s="3">
        <v>44293</v>
      </c>
      <c r="B668" s="10">
        <v>2008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209.1</v>
      </c>
      <c r="L668">
        <v>538.80000000000007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25">
      <c r="A669" s="3">
        <v>44294</v>
      </c>
      <c r="B669" s="10">
        <v>1807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250.4</v>
      </c>
      <c r="L669">
        <v>530.9</v>
      </c>
      <c r="M669">
        <v>0</v>
      </c>
      <c r="N669">
        <v>0</v>
      </c>
      <c r="O669">
        <v>0</v>
      </c>
      <c r="P669">
        <v>0</v>
      </c>
      <c r="Q669">
        <v>5.8</v>
      </c>
      <c r="R669">
        <v>0</v>
      </c>
    </row>
    <row r="670" spans="1:18" x14ac:dyDescent="0.25">
      <c r="A670" s="3">
        <v>44295</v>
      </c>
      <c r="B670" s="10">
        <v>2467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248.7</v>
      </c>
      <c r="L670">
        <v>536.79999999999995</v>
      </c>
      <c r="M670">
        <v>0</v>
      </c>
      <c r="N670">
        <v>0</v>
      </c>
      <c r="O670">
        <v>0</v>
      </c>
      <c r="P670">
        <v>0</v>
      </c>
      <c r="Q670">
        <v>5.8</v>
      </c>
      <c r="R670">
        <v>0</v>
      </c>
    </row>
    <row r="671" spans="1:18" x14ac:dyDescent="0.25">
      <c r="A671" s="3">
        <v>44296</v>
      </c>
      <c r="B671" s="10">
        <v>3123</v>
      </c>
      <c r="C671">
        <v>2306.8000000000002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112.3</v>
      </c>
      <c r="L671">
        <v>253.5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x14ac:dyDescent="0.25">
      <c r="A672" s="3">
        <v>44297</v>
      </c>
      <c r="B672" s="10">
        <v>2534</v>
      </c>
      <c r="C672">
        <v>2976.7999999999997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35.200000000000003</v>
      </c>
      <c r="L672">
        <v>80.599999999999994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25">
      <c r="A673" s="3">
        <v>44298</v>
      </c>
      <c r="B673" s="10">
        <v>2609</v>
      </c>
      <c r="C673">
        <v>2940.7999999999997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51.400000000000006</v>
      </c>
      <c r="L673">
        <v>69.3</v>
      </c>
      <c r="M673">
        <v>0</v>
      </c>
      <c r="N673">
        <v>0</v>
      </c>
      <c r="O673">
        <v>0</v>
      </c>
      <c r="P673">
        <v>0</v>
      </c>
      <c r="Q673">
        <v>5.8</v>
      </c>
      <c r="R673">
        <v>0</v>
      </c>
    </row>
    <row r="674" spans="1:18" x14ac:dyDescent="0.25">
      <c r="A674" s="3">
        <v>44299</v>
      </c>
      <c r="B674" s="10">
        <v>2140</v>
      </c>
      <c r="C674">
        <v>3069.1000000000004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23.1</v>
      </c>
      <c r="L674">
        <v>92.1</v>
      </c>
      <c r="M674">
        <v>0</v>
      </c>
      <c r="N674">
        <v>0</v>
      </c>
      <c r="O674">
        <v>0</v>
      </c>
      <c r="P674">
        <v>0</v>
      </c>
      <c r="Q674">
        <v>17.3</v>
      </c>
      <c r="R674">
        <v>0</v>
      </c>
    </row>
    <row r="675" spans="1:18" x14ac:dyDescent="0.25">
      <c r="A675" s="3">
        <v>44300</v>
      </c>
      <c r="B675" s="10">
        <v>2079</v>
      </c>
      <c r="C675">
        <v>3731.1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7.5</v>
      </c>
      <c r="L675">
        <v>34.6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 x14ac:dyDescent="0.25">
      <c r="A676" s="3">
        <v>44301</v>
      </c>
      <c r="B676" s="10">
        <v>2477</v>
      </c>
      <c r="C676">
        <v>3952.9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18.399999999999999</v>
      </c>
      <c r="L676">
        <v>16.7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 x14ac:dyDescent="0.25">
      <c r="A677" s="3">
        <v>44302</v>
      </c>
      <c r="B677" s="10">
        <v>3328</v>
      </c>
      <c r="C677">
        <v>6482.7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2.9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11.5</v>
      </c>
      <c r="R677">
        <v>0</v>
      </c>
    </row>
    <row r="678" spans="1:18" x14ac:dyDescent="0.25">
      <c r="A678" s="3">
        <v>44303</v>
      </c>
      <c r="B678" s="10">
        <v>4827</v>
      </c>
      <c r="C678">
        <v>10885.800000000001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11.5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  <row r="679" spans="1:18" x14ac:dyDescent="0.25">
      <c r="A679" s="3">
        <v>44304</v>
      </c>
      <c r="B679" s="10">
        <v>3208</v>
      </c>
      <c r="C679">
        <v>9750.2000000000007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8.1</v>
      </c>
      <c r="N679">
        <v>0</v>
      </c>
      <c r="O679">
        <v>0</v>
      </c>
      <c r="P679">
        <v>0</v>
      </c>
      <c r="Q679">
        <v>0</v>
      </c>
      <c r="R679">
        <v>0</v>
      </c>
    </row>
    <row r="680" spans="1:18" x14ac:dyDescent="0.25">
      <c r="A680" s="3">
        <v>44305</v>
      </c>
      <c r="B680" s="10">
        <v>2030</v>
      </c>
      <c r="C680">
        <v>5249.5999999999995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</row>
    <row r="681" spans="1:18" x14ac:dyDescent="0.25">
      <c r="A681" s="3">
        <v>44306</v>
      </c>
      <c r="B681" s="10">
        <v>1966</v>
      </c>
      <c r="C681">
        <v>4615.2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11.6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</row>
    <row r="682" spans="1:18" x14ac:dyDescent="0.25">
      <c r="A682" s="3">
        <v>44307</v>
      </c>
      <c r="B682" s="10">
        <v>1993</v>
      </c>
      <c r="C682">
        <v>4729.0999999999995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11.6</v>
      </c>
      <c r="M682">
        <v>0</v>
      </c>
      <c r="N682">
        <v>0</v>
      </c>
      <c r="O682">
        <v>0</v>
      </c>
      <c r="P682">
        <v>0</v>
      </c>
      <c r="Q682">
        <v>9.3000000000000007</v>
      </c>
      <c r="R682">
        <v>0</v>
      </c>
    </row>
    <row r="683" spans="1:18" x14ac:dyDescent="0.25">
      <c r="A683" s="3">
        <v>44308</v>
      </c>
      <c r="B683" s="10">
        <v>2138</v>
      </c>
      <c r="C683">
        <v>5363.2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17.3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</row>
    <row r="684" spans="1:18" x14ac:dyDescent="0.25">
      <c r="A684" s="3">
        <v>44309</v>
      </c>
      <c r="B684" s="10">
        <v>3537</v>
      </c>
      <c r="C684">
        <v>7268.4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11.5</v>
      </c>
      <c r="N684">
        <v>0</v>
      </c>
      <c r="O684">
        <v>0</v>
      </c>
      <c r="P684">
        <v>0</v>
      </c>
      <c r="Q684">
        <v>19.5</v>
      </c>
      <c r="R684">
        <v>0</v>
      </c>
    </row>
    <row r="685" spans="1:18" x14ac:dyDescent="0.25">
      <c r="A685" s="3">
        <v>44310</v>
      </c>
      <c r="B685" s="10">
        <v>4943</v>
      </c>
      <c r="C685">
        <v>11333.9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25">
      <c r="A686" s="3">
        <v>44311</v>
      </c>
      <c r="B686" s="10">
        <v>3090</v>
      </c>
      <c r="C686">
        <v>8517.9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11.5</v>
      </c>
      <c r="M686">
        <v>0</v>
      </c>
      <c r="N686">
        <v>0</v>
      </c>
      <c r="O686">
        <v>0</v>
      </c>
      <c r="P686">
        <v>0</v>
      </c>
      <c r="Q686">
        <v>11.5</v>
      </c>
      <c r="R686">
        <v>0</v>
      </c>
    </row>
    <row r="687" spans="1:18" x14ac:dyDescent="0.25">
      <c r="A687" s="3">
        <v>44312</v>
      </c>
      <c r="B687" s="10">
        <v>2099</v>
      </c>
      <c r="C687">
        <v>5433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9.8000000000000007</v>
      </c>
      <c r="N687">
        <v>0</v>
      </c>
      <c r="O687">
        <v>0</v>
      </c>
      <c r="P687">
        <v>0</v>
      </c>
      <c r="Q687">
        <v>6.9</v>
      </c>
      <c r="R687">
        <v>0</v>
      </c>
    </row>
    <row r="688" spans="1:18" x14ac:dyDescent="0.25">
      <c r="A688" s="3">
        <v>44313</v>
      </c>
      <c r="B688" s="10">
        <v>1923</v>
      </c>
      <c r="C688">
        <v>4866.3999999999996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11.5</v>
      </c>
      <c r="M688">
        <v>0</v>
      </c>
      <c r="N688">
        <v>0</v>
      </c>
      <c r="O688">
        <v>0</v>
      </c>
      <c r="P688">
        <v>0</v>
      </c>
      <c r="Q688">
        <v>29.4</v>
      </c>
      <c r="R688">
        <v>0</v>
      </c>
    </row>
    <row r="689" spans="1:18" x14ac:dyDescent="0.25">
      <c r="A689" s="3">
        <v>44314</v>
      </c>
      <c r="B689" s="10">
        <v>2062</v>
      </c>
      <c r="C689">
        <v>5207.6000000000004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22.4</v>
      </c>
      <c r="M689">
        <v>0</v>
      </c>
      <c r="N689">
        <v>0</v>
      </c>
      <c r="O689">
        <v>0</v>
      </c>
      <c r="P689">
        <v>0</v>
      </c>
      <c r="Q689">
        <v>6.3</v>
      </c>
      <c r="R689">
        <v>0</v>
      </c>
    </row>
    <row r="690" spans="1:18" x14ac:dyDescent="0.25">
      <c r="A690" s="3">
        <v>44315</v>
      </c>
      <c r="B690" s="10">
        <v>2113</v>
      </c>
      <c r="C690">
        <v>4877.1000000000004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11.5</v>
      </c>
      <c r="M690">
        <v>0</v>
      </c>
      <c r="N690">
        <v>0</v>
      </c>
      <c r="O690">
        <v>0</v>
      </c>
      <c r="P690">
        <v>0</v>
      </c>
      <c r="Q690">
        <v>23</v>
      </c>
      <c r="R690">
        <v>0</v>
      </c>
    </row>
    <row r="691" spans="1:18" x14ac:dyDescent="0.25">
      <c r="A691" s="3">
        <v>44316</v>
      </c>
      <c r="B691" s="10">
        <v>3581</v>
      </c>
      <c r="C691">
        <v>7681.8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14.4</v>
      </c>
      <c r="M691">
        <v>11.5</v>
      </c>
      <c r="N691">
        <v>0</v>
      </c>
      <c r="O691">
        <v>0</v>
      </c>
      <c r="P691">
        <v>0</v>
      </c>
      <c r="Q691">
        <v>26.5</v>
      </c>
      <c r="R691">
        <v>0</v>
      </c>
    </row>
    <row r="692" spans="1:18" x14ac:dyDescent="0.25">
      <c r="A692" s="3">
        <v>44317</v>
      </c>
      <c r="B692" s="10">
        <v>4911</v>
      </c>
      <c r="C692">
        <v>11852.2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9.1999999999999993</v>
      </c>
      <c r="M692">
        <v>0</v>
      </c>
      <c r="N692">
        <v>0</v>
      </c>
      <c r="O692">
        <v>0</v>
      </c>
      <c r="P692">
        <v>0</v>
      </c>
      <c r="Q692">
        <v>30.5</v>
      </c>
      <c r="R692">
        <v>0</v>
      </c>
    </row>
    <row r="693" spans="1:18" x14ac:dyDescent="0.25">
      <c r="A693" s="3">
        <v>44318</v>
      </c>
      <c r="B693" s="10">
        <v>4485</v>
      </c>
      <c r="C693">
        <v>12439.3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x14ac:dyDescent="0.25">
      <c r="A694" s="3">
        <v>44319</v>
      </c>
      <c r="B694" s="10">
        <v>2937</v>
      </c>
      <c r="C694">
        <v>9522.4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11.5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</row>
    <row r="695" spans="1:18" x14ac:dyDescent="0.25">
      <c r="A695" s="3">
        <v>44320</v>
      </c>
      <c r="B695" s="10">
        <v>2160</v>
      </c>
      <c r="C695">
        <v>4854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6.3</v>
      </c>
      <c r="R695">
        <v>0</v>
      </c>
    </row>
    <row r="696" spans="1:18" x14ac:dyDescent="0.25">
      <c r="A696" s="3">
        <v>44321</v>
      </c>
      <c r="B696" s="10">
        <v>2225</v>
      </c>
      <c r="C696">
        <v>4675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7.5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x14ac:dyDescent="0.25">
      <c r="A697" s="3">
        <v>44322</v>
      </c>
      <c r="B697" s="10">
        <v>2099</v>
      </c>
      <c r="C697">
        <v>4009.8999999999996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25">
      <c r="A698" s="3">
        <v>44323</v>
      </c>
      <c r="B698" s="10">
        <v>3241</v>
      </c>
      <c r="C698">
        <v>6074.4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11.5</v>
      </c>
      <c r="N698">
        <v>0</v>
      </c>
      <c r="O698">
        <v>0</v>
      </c>
      <c r="P698">
        <v>0</v>
      </c>
      <c r="Q698">
        <v>11.5</v>
      </c>
      <c r="R698">
        <v>0</v>
      </c>
    </row>
    <row r="699" spans="1:18" x14ac:dyDescent="0.25">
      <c r="A699" s="3">
        <v>44324</v>
      </c>
      <c r="B699" s="10">
        <v>4478</v>
      </c>
      <c r="C699">
        <v>4155</v>
      </c>
      <c r="D699">
        <v>2832.2000000000003</v>
      </c>
      <c r="E699">
        <v>2480.1999999999998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19.600000000000001</v>
      </c>
      <c r="R699">
        <v>0</v>
      </c>
    </row>
    <row r="700" spans="1:18" x14ac:dyDescent="0.25">
      <c r="A700" s="3">
        <v>44325</v>
      </c>
      <c r="B700" s="10">
        <v>3383</v>
      </c>
      <c r="C700">
        <v>2982.2</v>
      </c>
      <c r="D700">
        <v>3151.8</v>
      </c>
      <c r="E700">
        <v>3065.6000000000004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8.1</v>
      </c>
      <c r="M700">
        <v>0</v>
      </c>
      <c r="N700">
        <v>0</v>
      </c>
      <c r="O700">
        <v>0</v>
      </c>
      <c r="P700">
        <v>0</v>
      </c>
      <c r="Q700">
        <v>10.4</v>
      </c>
      <c r="R700">
        <v>0</v>
      </c>
    </row>
    <row r="701" spans="1:18" x14ac:dyDescent="0.25">
      <c r="A701" s="3">
        <v>44326</v>
      </c>
      <c r="B701" s="10">
        <v>2104</v>
      </c>
      <c r="C701">
        <v>1358.7</v>
      </c>
      <c r="D701">
        <v>1794.6</v>
      </c>
      <c r="E701">
        <v>1504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17.399999999999999</v>
      </c>
      <c r="M701">
        <v>11.6</v>
      </c>
      <c r="N701">
        <v>0</v>
      </c>
      <c r="O701">
        <v>0</v>
      </c>
      <c r="P701">
        <v>0</v>
      </c>
      <c r="Q701">
        <v>13.4</v>
      </c>
      <c r="R701">
        <v>0</v>
      </c>
    </row>
    <row r="702" spans="1:18" x14ac:dyDescent="0.25">
      <c r="A702" s="3">
        <v>44327</v>
      </c>
      <c r="B702" s="10">
        <v>2088</v>
      </c>
      <c r="C702">
        <v>1433.3999999999999</v>
      </c>
      <c r="D702">
        <v>1446.8</v>
      </c>
      <c r="E702">
        <v>1757.4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26.7</v>
      </c>
      <c r="M702">
        <v>0</v>
      </c>
      <c r="N702">
        <v>0</v>
      </c>
      <c r="O702">
        <v>0</v>
      </c>
      <c r="P702">
        <v>0</v>
      </c>
      <c r="Q702">
        <v>7</v>
      </c>
      <c r="R702">
        <v>0</v>
      </c>
    </row>
    <row r="703" spans="1:18" x14ac:dyDescent="0.25">
      <c r="A703" s="3">
        <v>44328</v>
      </c>
      <c r="B703" s="10">
        <v>2127</v>
      </c>
      <c r="C703">
        <v>1120.5</v>
      </c>
      <c r="D703">
        <v>1872.1999999999998</v>
      </c>
      <c r="E703">
        <v>1715.8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13.4</v>
      </c>
      <c r="M703">
        <v>14</v>
      </c>
      <c r="N703">
        <v>0</v>
      </c>
      <c r="O703">
        <v>0</v>
      </c>
      <c r="P703">
        <v>0</v>
      </c>
      <c r="Q703">
        <v>17.5</v>
      </c>
      <c r="R703">
        <v>0</v>
      </c>
    </row>
    <row r="704" spans="1:18" x14ac:dyDescent="0.25">
      <c r="A704" s="3">
        <v>44329</v>
      </c>
      <c r="B704" s="10">
        <v>3275</v>
      </c>
      <c r="C704">
        <v>1400.1999999999998</v>
      </c>
      <c r="D704">
        <v>2621.7999999999997</v>
      </c>
      <c r="E704">
        <v>2663.7000000000003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23.8</v>
      </c>
      <c r="R704">
        <v>0</v>
      </c>
    </row>
    <row r="705" spans="1:18" x14ac:dyDescent="0.25">
      <c r="A705" s="3">
        <v>44330</v>
      </c>
      <c r="B705" s="10">
        <v>3853</v>
      </c>
      <c r="C705">
        <v>1706.1</v>
      </c>
      <c r="D705">
        <v>3083.7000000000003</v>
      </c>
      <c r="E705">
        <v>3056.3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11.6</v>
      </c>
      <c r="N705">
        <v>0</v>
      </c>
      <c r="O705">
        <v>0</v>
      </c>
      <c r="P705">
        <v>0</v>
      </c>
      <c r="Q705">
        <v>40.6</v>
      </c>
      <c r="R705">
        <v>0</v>
      </c>
    </row>
    <row r="706" spans="1:18" x14ac:dyDescent="0.25">
      <c r="A706" s="3">
        <v>44331</v>
      </c>
      <c r="B706" s="10">
        <v>5602</v>
      </c>
      <c r="C706">
        <v>2571.6999999999998</v>
      </c>
      <c r="D706">
        <v>5637.1</v>
      </c>
      <c r="E706">
        <v>5460.7000000000007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11.6</v>
      </c>
      <c r="M706">
        <v>11.6</v>
      </c>
      <c r="N706">
        <v>0</v>
      </c>
      <c r="O706">
        <v>0</v>
      </c>
      <c r="P706">
        <v>0</v>
      </c>
      <c r="Q706">
        <v>59.2</v>
      </c>
      <c r="R706">
        <v>0</v>
      </c>
    </row>
    <row r="707" spans="1:18" x14ac:dyDescent="0.25">
      <c r="A707" s="3">
        <v>44332</v>
      </c>
      <c r="B707" s="10">
        <v>3766</v>
      </c>
      <c r="C707">
        <v>2063.1</v>
      </c>
      <c r="D707">
        <v>4375.3</v>
      </c>
      <c r="E707">
        <v>4786.1000000000004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7.5</v>
      </c>
      <c r="R707">
        <v>0</v>
      </c>
    </row>
    <row r="708" spans="1:18" x14ac:dyDescent="0.25">
      <c r="A708" s="3">
        <v>44333</v>
      </c>
      <c r="B708" s="10">
        <v>3104</v>
      </c>
      <c r="C708">
        <v>1340.9</v>
      </c>
      <c r="D708">
        <v>2369.1</v>
      </c>
      <c r="E708">
        <v>3372.8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9.3000000000000007</v>
      </c>
      <c r="N708">
        <v>0</v>
      </c>
      <c r="O708">
        <v>0</v>
      </c>
      <c r="P708">
        <v>0</v>
      </c>
      <c r="Q708">
        <v>34.9</v>
      </c>
      <c r="R708">
        <v>0</v>
      </c>
    </row>
    <row r="709" spans="1:18" x14ac:dyDescent="0.25">
      <c r="A709" s="3">
        <v>44334</v>
      </c>
      <c r="B709" s="10">
        <v>2712</v>
      </c>
      <c r="C709">
        <v>895.4</v>
      </c>
      <c r="D709">
        <v>2403.1999999999998</v>
      </c>
      <c r="E709">
        <v>2568.3000000000002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32.6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 x14ac:dyDescent="0.25">
      <c r="A710" s="3">
        <v>44335</v>
      </c>
      <c r="B710" s="10">
        <v>2944</v>
      </c>
      <c r="C710">
        <v>948.2</v>
      </c>
      <c r="D710">
        <v>2465.1999999999998</v>
      </c>
      <c r="E710">
        <v>3250.6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6.9</v>
      </c>
      <c r="M710">
        <v>20.8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 x14ac:dyDescent="0.25">
      <c r="A711" s="3">
        <v>44336</v>
      </c>
      <c r="B711" s="10">
        <v>3244</v>
      </c>
      <c r="C711">
        <v>1235.9000000000001</v>
      </c>
      <c r="D711">
        <v>2902.3</v>
      </c>
      <c r="E711">
        <v>3074.9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8.1</v>
      </c>
      <c r="M711">
        <v>0</v>
      </c>
      <c r="N711">
        <v>0</v>
      </c>
      <c r="O711">
        <v>0</v>
      </c>
      <c r="P711">
        <v>0</v>
      </c>
      <c r="Q711">
        <v>23.2</v>
      </c>
      <c r="R711">
        <v>0</v>
      </c>
    </row>
    <row r="712" spans="1:18" x14ac:dyDescent="0.25">
      <c r="A712" s="3">
        <v>44337</v>
      </c>
      <c r="B712" s="10">
        <v>5617</v>
      </c>
      <c r="C712">
        <v>1824.9</v>
      </c>
      <c r="D712">
        <v>4222.7</v>
      </c>
      <c r="E712">
        <v>5731.7000000000007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11.6</v>
      </c>
      <c r="M712">
        <v>0</v>
      </c>
      <c r="N712">
        <v>0</v>
      </c>
      <c r="O712">
        <v>0</v>
      </c>
      <c r="P712">
        <v>0</v>
      </c>
      <c r="Q712">
        <v>13.9</v>
      </c>
      <c r="R712">
        <v>0</v>
      </c>
    </row>
    <row r="713" spans="1:18" x14ac:dyDescent="0.25">
      <c r="A713" s="3">
        <v>44338</v>
      </c>
      <c r="B713" s="10">
        <v>7652</v>
      </c>
      <c r="C713">
        <v>2814</v>
      </c>
      <c r="D713">
        <v>6803.4</v>
      </c>
      <c r="E713">
        <v>8611.2000000000007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13.9</v>
      </c>
      <c r="M713">
        <v>0</v>
      </c>
      <c r="N713">
        <v>0</v>
      </c>
      <c r="O713">
        <v>0</v>
      </c>
      <c r="P713">
        <v>0</v>
      </c>
      <c r="Q713">
        <v>33.700000000000003</v>
      </c>
      <c r="R713">
        <v>0</v>
      </c>
    </row>
    <row r="714" spans="1:18" x14ac:dyDescent="0.25">
      <c r="A714" s="3">
        <v>44339</v>
      </c>
      <c r="B714" s="10">
        <v>5712</v>
      </c>
      <c r="C714">
        <v>2668.3</v>
      </c>
      <c r="D714">
        <v>5850.5999999999995</v>
      </c>
      <c r="E714">
        <v>8126.2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8.1</v>
      </c>
      <c r="M714">
        <v>0</v>
      </c>
      <c r="N714">
        <v>0</v>
      </c>
      <c r="O714">
        <v>0</v>
      </c>
      <c r="P714">
        <v>0</v>
      </c>
      <c r="Q714">
        <v>37.200000000000003</v>
      </c>
      <c r="R714">
        <v>0</v>
      </c>
    </row>
    <row r="715" spans="1:18" x14ac:dyDescent="0.25">
      <c r="A715" s="3">
        <v>44340</v>
      </c>
      <c r="B715" s="10">
        <v>3104</v>
      </c>
      <c r="C715">
        <v>1112.8</v>
      </c>
      <c r="D715">
        <v>2610.9</v>
      </c>
      <c r="E715">
        <v>3493.4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13.9</v>
      </c>
      <c r="R715">
        <v>0</v>
      </c>
    </row>
    <row r="716" spans="1:18" x14ac:dyDescent="0.25">
      <c r="A716" s="3">
        <v>44341</v>
      </c>
      <c r="B716" s="10">
        <v>3039</v>
      </c>
      <c r="C716">
        <v>1129.5</v>
      </c>
      <c r="D716">
        <v>2779.3</v>
      </c>
      <c r="E716">
        <v>3448.6000000000004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22.6</v>
      </c>
      <c r="M716">
        <v>0</v>
      </c>
      <c r="N716">
        <v>0</v>
      </c>
      <c r="O716">
        <v>0</v>
      </c>
      <c r="P716">
        <v>0</v>
      </c>
      <c r="Q716">
        <v>23.8</v>
      </c>
      <c r="R716">
        <v>0</v>
      </c>
    </row>
    <row r="717" spans="1:18" x14ac:dyDescent="0.25">
      <c r="A717" s="3">
        <v>44342</v>
      </c>
      <c r="B717" s="10">
        <v>3325</v>
      </c>
      <c r="C717">
        <v>1293.4000000000001</v>
      </c>
      <c r="D717">
        <v>2894.2</v>
      </c>
      <c r="E717">
        <v>3509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13.9</v>
      </c>
      <c r="M717">
        <v>0</v>
      </c>
      <c r="N717">
        <v>0</v>
      </c>
      <c r="O717">
        <v>0</v>
      </c>
      <c r="P717">
        <v>0</v>
      </c>
      <c r="Q717">
        <v>22</v>
      </c>
      <c r="R717">
        <v>0</v>
      </c>
    </row>
    <row r="718" spans="1:18" x14ac:dyDescent="0.25">
      <c r="A718" s="3">
        <v>44343</v>
      </c>
      <c r="B718" s="10">
        <v>3761</v>
      </c>
      <c r="C718">
        <v>1333.4</v>
      </c>
      <c r="D718">
        <v>2562.1999999999998</v>
      </c>
      <c r="E718">
        <v>4330.1000000000004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7.6</v>
      </c>
      <c r="N718">
        <v>0</v>
      </c>
      <c r="O718">
        <v>0</v>
      </c>
      <c r="P718">
        <v>0</v>
      </c>
      <c r="Q718">
        <v>30.8</v>
      </c>
      <c r="R718">
        <v>0</v>
      </c>
    </row>
    <row r="719" spans="1:18" x14ac:dyDescent="0.25">
      <c r="A719" s="3">
        <v>44344</v>
      </c>
      <c r="B719" s="10">
        <v>6216</v>
      </c>
      <c r="C719">
        <v>1903.5</v>
      </c>
      <c r="D719">
        <v>4591.7</v>
      </c>
      <c r="E719">
        <v>6792.6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25</v>
      </c>
      <c r="M719">
        <v>7</v>
      </c>
      <c r="N719">
        <v>0</v>
      </c>
      <c r="O719">
        <v>0</v>
      </c>
      <c r="P719">
        <v>0</v>
      </c>
      <c r="Q719">
        <v>17.5</v>
      </c>
      <c r="R719">
        <v>0</v>
      </c>
    </row>
    <row r="720" spans="1:18" x14ac:dyDescent="0.25">
      <c r="A720" s="3">
        <v>44345</v>
      </c>
      <c r="B720" s="10">
        <v>9243</v>
      </c>
      <c r="C720">
        <v>2872.6</v>
      </c>
      <c r="D720">
        <v>7160.5</v>
      </c>
      <c r="E720">
        <v>10744.3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14</v>
      </c>
      <c r="N720">
        <v>0</v>
      </c>
      <c r="O720">
        <v>0</v>
      </c>
      <c r="P720">
        <v>0</v>
      </c>
      <c r="Q720">
        <v>61.7</v>
      </c>
      <c r="R720">
        <v>0</v>
      </c>
    </row>
    <row r="721" spans="1:18" x14ac:dyDescent="0.25">
      <c r="A721" s="3">
        <v>44346</v>
      </c>
      <c r="B721" s="10">
        <v>8197</v>
      </c>
      <c r="C721">
        <v>3304.2</v>
      </c>
      <c r="D721">
        <v>7315.7</v>
      </c>
      <c r="E721">
        <v>10566.2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14</v>
      </c>
      <c r="M721">
        <v>0</v>
      </c>
      <c r="N721">
        <v>0</v>
      </c>
      <c r="O721">
        <v>0</v>
      </c>
      <c r="P721">
        <v>0</v>
      </c>
      <c r="Q721">
        <v>32.6</v>
      </c>
      <c r="R721">
        <v>0</v>
      </c>
    </row>
    <row r="722" spans="1:18" x14ac:dyDescent="0.25">
      <c r="A722" s="3">
        <v>44347</v>
      </c>
      <c r="B722" s="10">
        <v>5433</v>
      </c>
      <c r="C722">
        <v>2229.7999999999997</v>
      </c>
      <c r="D722">
        <v>5287.4000000000005</v>
      </c>
      <c r="E722">
        <v>8119.3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7.6</v>
      </c>
      <c r="M722">
        <v>0</v>
      </c>
      <c r="N722">
        <v>0</v>
      </c>
      <c r="O722">
        <v>0</v>
      </c>
      <c r="P722">
        <v>0</v>
      </c>
      <c r="Q722">
        <v>45.3</v>
      </c>
      <c r="R722">
        <v>0</v>
      </c>
    </row>
    <row r="723" spans="1:18" x14ac:dyDescent="0.25">
      <c r="A723" s="3">
        <v>44348</v>
      </c>
      <c r="B723" s="10">
        <v>3663</v>
      </c>
      <c r="C723">
        <v>1394.1</v>
      </c>
      <c r="D723">
        <v>3250.9</v>
      </c>
      <c r="E723">
        <v>4802.3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24.3</v>
      </c>
      <c r="R723">
        <v>0</v>
      </c>
    </row>
    <row r="724" spans="1:18" x14ac:dyDescent="0.25">
      <c r="A724" s="3">
        <v>44349</v>
      </c>
      <c r="B724" s="10">
        <v>3741</v>
      </c>
      <c r="C724">
        <v>1564.6000000000001</v>
      </c>
      <c r="D724">
        <v>2612.9</v>
      </c>
      <c r="E724">
        <v>5445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33.6</v>
      </c>
      <c r="R724">
        <v>0</v>
      </c>
    </row>
    <row r="725" spans="1:18" x14ac:dyDescent="0.25">
      <c r="A725" s="3">
        <v>44350</v>
      </c>
      <c r="B725" s="10">
        <v>3772</v>
      </c>
      <c r="C725">
        <v>1227.4000000000001</v>
      </c>
      <c r="D725">
        <v>3225</v>
      </c>
      <c r="E725">
        <v>5598.7999999999993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23.3</v>
      </c>
      <c r="R725">
        <v>0</v>
      </c>
    </row>
    <row r="726" spans="1:18" x14ac:dyDescent="0.25">
      <c r="A726" s="3">
        <v>44351</v>
      </c>
      <c r="B726" s="10">
        <v>5335</v>
      </c>
      <c r="C726">
        <v>1653.3000000000002</v>
      </c>
      <c r="D726">
        <v>4164.1000000000004</v>
      </c>
      <c r="E726">
        <v>7177.1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9.9</v>
      </c>
      <c r="R726">
        <v>0</v>
      </c>
    </row>
    <row r="727" spans="1:18" x14ac:dyDescent="0.25">
      <c r="A727" s="3">
        <v>44352</v>
      </c>
      <c r="B727" s="10">
        <v>7227</v>
      </c>
      <c r="C727">
        <v>8902.2999999999993</v>
      </c>
      <c r="D727">
        <v>1803.6</v>
      </c>
      <c r="E727">
        <v>3074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15.7</v>
      </c>
      <c r="R727">
        <v>0</v>
      </c>
    </row>
    <row r="728" spans="1:18" x14ac:dyDescent="0.25">
      <c r="A728" s="3">
        <v>44353</v>
      </c>
      <c r="B728" s="10">
        <v>4957</v>
      </c>
      <c r="C728">
        <v>8933</v>
      </c>
      <c r="D728">
        <v>907.7</v>
      </c>
      <c r="E728">
        <v>1258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12.2</v>
      </c>
      <c r="M728">
        <v>0</v>
      </c>
      <c r="N728">
        <v>0</v>
      </c>
      <c r="O728">
        <v>0</v>
      </c>
      <c r="P728">
        <v>0</v>
      </c>
      <c r="Q728">
        <v>83.2</v>
      </c>
      <c r="R728">
        <v>0</v>
      </c>
    </row>
    <row r="729" spans="1:18" x14ac:dyDescent="0.25">
      <c r="A729" s="3">
        <v>44354</v>
      </c>
      <c r="B729" s="10">
        <v>3014</v>
      </c>
      <c r="C729">
        <v>4914.3</v>
      </c>
      <c r="D729">
        <v>535.9</v>
      </c>
      <c r="E729">
        <v>688.3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11.6</v>
      </c>
      <c r="M729">
        <v>0</v>
      </c>
      <c r="N729">
        <v>0</v>
      </c>
      <c r="O729">
        <v>0</v>
      </c>
      <c r="P729">
        <v>0</v>
      </c>
      <c r="Q729">
        <v>11.6</v>
      </c>
      <c r="R729">
        <v>0</v>
      </c>
    </row>
    <row r="730" spans="1:18" x14ac:dyDescent="0.25">
      <c r="A730" s="3">
        <v>44355</v>
      </c>
      <c r="B730" s="10">
        <v>3117</v>
      </c>
      <c r="C730">
        <v>4818.3</v>
      </c>
      <c r="D730">
        <v>322.2</v>
      </c>
      <c r="E730">
        <v>526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</row>
    <row r="731" spans="1:18" x14ac:dyDescent="0.25">
      <c r="A731" s="3">
        <v>44356</v>
      </c>
      <c r="B731" s="10">
        <v>3228</v>
      </c>
      <c r="C731">
        <v>5282.0999999999995</v>
      </c>
      <c r="D731">
        <v>185.5</v>
      </c>
      <c r="E731">
        <v>384.3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 up costs transformation</vt:lpstr>
      <vt:lpstr>Event cost Break by year 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kavyahbhat</dc:creator>
  <cp:lastModifiedBy>kavyahbhat</cp:lastModifiedBy>
  <dcterms:created xsi:type="dcterms:W3CDTF">2021-07-09T05:32:57Z</dcterms:created>
  <dcterms:modified xsi:type="dcterms:W3CDTF">2021-07-09T05:49:04Z</dcterms:modified>
</cp:coreProperties>
</file>