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hanushak\Desktop\BKP_Dhanushak\OLD laptop\Gaming Projects\Magic Tavern- Matchington Mansion\Input data\"/>
    </mc:Choice>
  </mc:AlternateContent>
  <xr:revisionPtr revIDLastSave="0" documentId="13_ncr:1_{0480D49F-43A0-4067-BD17-B35475000B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游戏更新与活动-iOS" sheetId="5" r:id="rId1"/>
    <sheet name="iOS-Game updates_working" sheetId="7" r:id="rId2"/>
    <sheet name="游戏更新与活动-安卓" sheetId="4" r:id="rId3"/>
    <sheet name="AOS-Game updates_working" sheetId="6" r:id="rId4"/>
  </sheets>
  <definedNames>
    <definedName name="_xlnm._FilterDatabase" localSheetId="3" hidden="1">'AOS-Game updates_working'!$A$1:$D$367</definedName>
    <definedName name="_xlnm._FilterDatabase" localSheetId="1" hidden="1">'iOS-Game updates_working'!$D$1:$D$367</definedName>
    <definedName name="_xlnm._FilterDatabase" localSheetId="0" hidden="1">'游戏更新与活动-iOS'!$A$3:$E$3</definedName>
    <definedName name="_xlnm._FilterDatabase" localSheetId="2" hidden="1">'游戏更新与活动-安卓'!$A$2:$E$34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5" i="6" l="1"/>
  <c r="C358" i="6"/>
  <c r="C354" i="6"/>
  <c r="C338" i="6"/>
  <c r="C325" i="6"/>
  <c r="C310" i="6"/>
  <c r="C295" i="6"/>
  <c r="C294" i="6"/>
  <c r="D294" i="6" s="1"/>
  <c r="C273" i="6"/>
  <c r="C262" i="6"/>
  <c r="C253" i="6"/>
  <c r="C245" i="6"/>
  <c r="C231" i="6"/>
  <c r="C219" i="6"/>
  <c r="C207" i="6"/>
  <c r="C190" i="6"/>
  <c r="D190" i="6" s="1"/>
  <c r="C185" i="6"/>
  <c r="C177" i="6"/>
  <c r="C161" i="6"/>
  <c r="C149" i="6"/>
  <c r="C135" i="6"/>
  <c r="C118" i="6"/>
  <c r="C105" i="6"/>
  <c r="D105" i="6" s="1"/>
  <c r="C89" i="6"/>
  <c r="D89" i="6" s="1"/>
  <c r="C87" i="6"/>
  <c r="C84" i="6"/>
  <c r="C73" i="6"/>
  <c r="C59" i="6"/>
  <c r="C45" i="6"/>
  <c r="C23" i="6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C112" i="7"/>
  <c r="D112" i="7" s="1"/>
  <c r="C113" i="7"/>
  <c r="D113" i="7" s="1"/>
  <c r="C114" i="7"/>
  <c r="D114" i="7" s="1"/>
  <c r="C115" i="7"/>
  <c r="D115" i="7" s="1"/>
  <c r="C116" i="7"/>
  <c r="D116" i="7" s="1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D122" i="7" s="1"/>
  <c r="C123" i="7"/>
  <c r="D123" i="7" s="1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D132" i="7" s="1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D152" i="7" s="1"/>
  <c r="C153" i="7"/>
  <c r="D153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 s="1"/>
  <c r="C161" i="7"/>
  <c r="D161" i="7" s="1"/>
  <c r="C162" i="7"/>
  <c r="D162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C180" i="7"/>
  <c r="D180" i="7" s="1"/>
  <c r="C181" i="7"/>
  <c r="D181" i="7" s="1"/>
  <c r="C182" i="7"/>
  <c r="D182" i="7" s="1"/>
  <c r="C183" i="7"/>
  <c r="D183" i="7" s="1"/>
  <c r="C184" i="7"/>
  <c r="D184" i="7" s="1"/>
  <c r="C185" i="7"/>
  <c r="D185" i="7" s="1"/>
  <c r="C186" i="7"/>
  <c r="D186" i="7" s="1"/>
  <c r="C187" i="7"/>
  <c r="D187" i="7" s="1"/>
  <c r="C188" i="7"/>
  <c r="D188" i="7" s="1"/>
  <c r="C189" i="7"/>
  <c r="D189" i="7" s="1"/>
  <c r="C190" i="7"/>
  <c r="D190" i="7" s="1"/>
  <c r="C191" i="7"/>
  <c r="D191" i="7" s="1"/>
  <c r="C192" i="7"/>
  <c r="D192" i="7" s="1"/>
  <c r="C193" i="7"/>
  <c r="D193" i="7" s="1"/>
  <c r="C194" i="7"/>
  <c r="D194" i="7" s="1"/>
  <c r="C195" i="7"/>
  <c r="D195" i="7" s="1"/>
  <c r="C196" i="7"/>
  <c r="D196" i="7" s="1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D202" i="7" s="1"/>
  <c r="C203" i="7"/>
  <c r="D203" i="7" s="1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D218" i="7" s="1"/>
  <c r="C219" i="7"/>
  <c r="D219" i="7" s="1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D225" i="7" s="1"/>
  <c r="C226" i="7"/>
  <c r="D226" i="7" s="1"/>
  <c r="C227" i="7"/>
  <c r="D227" i="7" s="1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D237" i="7" s="1"/>
  <c r="C238" i="7"/>
  <c r="D238" i="7" s="1"/>
  <c r="C239" i="7"/>
  <c r="D239" i="7" s="1"/>
  <c r="C240" i="7"/>
  <c r="D240" i="7" s="1"/>
  <c r="C241" i="7"/>
  <c r="D241" i="7" s="1"/>
  <c r="C242" i="7"/>
  <c r="D242" i="7" s="1"/>
  <c r="C243" i="7"/>
  <c r="D243" i="7" s="1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D249" i="7" s="1"/>
  <c r="C250" i="7"/>
  <c r="D250" i="7" s="1"/>
  <c r="C251" i="7"/>
  <c r="D251" i="7" s="1"/>
  <c r="C252" i="7"/>
  <c r="D252" i="7" s="1"/>
  <c r="C253" i="7"/>
  <c r="D253" i="7" s="1"/>
  <c r="C254" i="7"/>
  <c r="D254" i="7" s="1"/>
  <c r="C255" i="7"/>
  <c r="D255" i="7" s="1"/>
  <c r="C256" i="7"/>
  <c r="D256" i="7" s="1"/>
  <c r="C257" i="7"/>
  <c r="D257" i="7" s="1"/>
  <c r="C258" i="7"/>
  <c r="D258" i="7" s="1"/>
  <c r="C259" i="7"/>
  <c r="D259" i="7" s="1"/>
  <c r="C260" i="7"/>
  <c r="D260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D266" i="7" s="1"/>
  <c r="C267" i="7"/>
  <c r="D267" i="7" s="1"/>
  <c r="C268" i="7"/>
  <c r="D268" i="7" s="1"/>
  <c r="C269" i="7"/>
  <c r="D269" i="7" s="1"/>
  <c r="C270" i="7"/>
  <c r="D270" i="7" s="1"/>
  <c r="C271" i="7"/>
  <c r="D271" i="7" s="1"/>
  <c r="C272" i="7"/>
  <c r="D272" i="7" s="1"/>
  <c r="C273" i="7"/>
  <c r="D273" i="7" s="1"/>
  <c r="C274" i="7"/>
  <c r="D274" i="7" s="1"/>
  <c r="C275" i="7"/>
  <c r="D275" i="7" s="1"/>
  <c r="C276" i="7"/>
  <c r="D276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6" i="7"/>
  <c r="D286" i="7" s="1"/>
  <c r="C287" i="7"/>
  <c r="D287" i="7" s="1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 s="1"/>
  <c r="C294" i="7"/>
  <c r="D294" i="7" s="1"/>
  <c r="C295" i="7"/>
  <c r="D295" i="7" s="1"/>
  <c r="C296" i="7"/>
  <c r="D296" i="7" s="1"/>
  <c r="C297" i="7"/>
  <c r="D297" i="7" s="1"/>
  <c r="C298" i="7"/>
  <c r="D298" i="7" s="1"/>
  <c r="C299" i="7"/>
  <c r="D299" i="7" s="1"/>
  <c r="C300" i="7"/>
  <c r="D300" i="7" s="1"/>
  <c r="C301" i="7"/>
  <c r="D301" i="7" s="1"/>
  <c r="C302" i="7"/>
  <c r="D302" i="7" s="1"/>
  <c r="C303" i="7"/>
  <c r="D303" i="7" s="1"/>
  <c r="C304" i="7"/>
  <c r="D304" i="7" s="1"/>
  <c r="C305" i="7"/>
  <c r="D305" i="7" s="1"/>
  <c r="C306" i="7"/>
  <c r="D306" i="7" s="1"/>
  <c r="C307" i="7"/>
  <c r="D307" i="7" s="1"/>
  <c r="C308" i="7"/>
  <c r="D308" i="7" s="1"/>
  <c r="C309" i="7"/>
  <c r="D309" i="7" s="1"/>
  <c r="C310" i="7"/>
  <c r="D310" i="7" s="1"/>
  <c r="C311" i="7"/>
  <c r="D311" i="7" s="1"/>
  <c r="C312" i="7"/>
  <c r="D312" i="7" s="1"/>
  <c r="C313" i="7"/>
  <c r="D313" i="7" s="1"/>
  <c r="C314" i="7"/>
  <c r="D314" i="7" s="1"/>
  <c r="C315" i="7"/>
  <c r="D315" i="7" s="1"/>
  <c r="C316" i="7"/>
  <c r="D316" i="7" s="1"/>
  <c r="C317" i="7"/>
  <c r="D317" i="7" s="1"/>
  <c r="C318" i="7"/>
  <c r="D318" i="7" s="1"/>
  <c r="C319" i="7"/>
  <c r="D319" i="7" s="1"/>
  <c r="C320" i="7"/>
  <c r="D320" i="7" s="1"/>
  <c r="C321" i="7"/>
  <c r="D321" i="7" s="1"/>
  <c r="C322" i="7"/>
  <c r="D322" i="7" s="1"/>
  <c r="C323" i="7"/>
  <c r="D323" i="7" s="1"/>
  <c r="C324" i="7"/>
  <c r="D324" i="7" s="1"/>
  <c r="C325" i="7"/>
  <c r="D325" i="7" s="1"/>
  <c r="C326" i="7"/>
  <c r="D326" i="7" s="1"/>
  <c r="C327" i="7"/>
  <c r="D327" i="7" s="1"/>
  <c r="C328" i="7"/>
  <c r="D328" i="7" s="1"/>
  <c r="C329" i="7"/>
  <c r="D329" i="7" s="1"/>
  <c r="C330" i="7"/>
  <c r="D330" i="7" s="1"/>
  <c r="C331" i="7"/>
  <c r="D331" i="7" s="1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D338" i="7" s="1"/>
  <c r="C339" i="7"/>
  <c r="D339" i="7" s="1"/>
  <c r="C340" i="7"/>
  <c r="D340" i="7" s="1"/>
  <c r="C341" i="7"/>
  <c r="D341" i="7" s="1"/>
  <c r="C342" i="7"/>
  <c r="D342" i="7" s="1"/>
  <c r="C343" i="7"/>
  <c r="D343" i="7" s="1"/>
  <c r="C344" i="7"/>
  <c r="D344" i="7" s="1"/>
  <c r="C345" i="7"/>
  <c r="D345" i="7" s="1"/>
  <c r="C346" i="7"/>
  <c r="D346" i="7" s="1"/>
  <c r="C347" i="7"/>
  <c r="D347" i="7" s="1"/>
  <c r="C348" i="7"/>
  <c r="D348" i="7" s="1"/>
  <c r="C349" i="7"/>
  <c r="D349" i="7" s="1"/>
  <c r="C350" i="7"/>
  <c r="D350" i="7" s="1"/>
  <c r="C351" i="7"/>
  <c r="D351" i="7" s="1"/>
  <c r="C352" i="7"/>
  <c r="D352" i="7" s="1"/>
  <c r="C353" i="7"/>
  <c r="D353" i="7" s="1"/>
  <c r="C354" i="7"/>
  <c r="D354" i="7" s="1"/>
  <c r="C355" i="7"/>
  <c r="D355" i="7" s="1"/>
  <c r="C356" i="7"/>
  <c r="D356" i="7" s="1"/>
  <c r="C357" i="7"/>
  <c r="D357" i="7" s="1"/>
  <c r="C358" i="7"/>
  <c r="D358" i="7" s="1"/>
  <c r="C359" i="7"/>
  <c r="D359" i="7" s="1"/>
  <c r="C360" i="7"/>
  <c r="D360" i="7" s="1"/>
  <c r="C361" i="7"/>
  <c r="D361" i="7" s="1"/>
  <c r="C362" i="7"/>
  <c r="D362" i="7" s="1"/>
  <c r="C363" i="7"/>
  <c r="D363" i="7" s="1"/>
  <c r="C364" i="7"/>
  <c r="D364" i="7" s="1"/>
  <c r="C365" i="7"/>
  <c r="D365" i="7" s="1"/>
  <c r="C366" i="7"/>
  <c r="D366" i="7" s="1"/>
  <c r="C367" i="7"/>
  <c r="D367" i="7" s="1"/>
  <c r="C2" i="7"/>
  <c r="D2" i="7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D23" i="6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D45" i="6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D59" i="6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D73" i="6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D84" i="6"/>
  <c r="C85" i="6"/>
  <c r="D85" i="6" s="1"/>
  <c r="C86" i="6"/>
  <c r="D86" i="6" s="1"/>
  <c r="D87" i="6"/>
  <c r="C88" i="6"/>
  <c r="D88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D118" i="6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D135" i="6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D149" i="6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D161" i="6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D177" i="6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D185" i="6"/>
  <c r="C186" i="6"/>
  <c r="D186" i="6" s="1"/>
  <c r="C187" i="6"/>
  <c r="D187" i="6" s="1"/>
  <c r="C188" i="6"/>
  <c r="D188" i="6" s="1"/>
  <c r="C189" i="6"/>
  <c r="D189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D207" i="6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D219" i="6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D231" i="6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 s="1"/>
  <c r="D245" i="6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D253" i="6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D262" i="6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D273" i="6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D292" i="6" s="1"/>
  <c r="C293" i="6"/>
  <c r="D293" i="6" s="1"/>
  <c r="D295" i="6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D310" i="6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D318" i="6" s="1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D324" i="6" s="1"/>
  <c r="D325" i="6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D335" i="6" s="1"/>
  <c r="C336" i="6"/>
  <c r="D336" i="6" s="1"/>
  <c r="C337" i="6"/>
  <c r="D337" i="6" s="1"/>
  <c r="D338" i="6"/>
  <c r="C339" i="6"/>
  <c r="D339" i="6" s="1"/>
  <c r="C340" i="6"/>
  <c r="D340" i="6" s="1"/>
  <c r="C341" i="6"/>
  <c r="D341" i="6" s="1"/>
  <c r="C342" i="6"/>
  <c r="D342" i="6" s="1"/>
  <c r="C343" i="6"/>
  <c r="D343" i="6" s="1"/>
  <c r="C344" i="6"/>
  <c r="D344" i="6" s="1"/>
  <c r="C345" i="6"/>
  <c r="D345" i="6" s="1"/>
  <c r="C346" i="6"/>
  <c r="D346" i="6" s="1"/>
  <c r="C347" i="6"/>
  <c r="D347" i="6" s="1"/>
  <c r="C348" i="6"/>
  <c r="D348" i="6" s="1"/>
  <c r="C349" i="6"/>
  <c r="D349" i="6" s="1"/>
  <c r="C350" i="6"/>
  <c r="D350" i="6" s="1"/>
  <c r="C351" i="6"/>
  <c r="D351" i="6" s="1"/>
  <c r="C352" i="6"/>
  <c r="D352" i="6" s="1"/>
  <c r="C353" i="6"/>
  <c r="D353" i="6" s="1"/>
  <c r="D354" i="6"/>
  <c r="C355" i="6"/>
  <c r="D355" i="6" s="1"/>
  <c r="C356" i="6"/>
  <c r="D356" i="6" s="1"/>
  <c r="C357" i="6"/>
  <c r="D357" i="6" s="1"/>
  <c r="D358" i="6"/>
  <c r="C359" i="6"/>
  <c r="D359" i="6" s="1"/>
  <c r="C360" i="6"/>
  <c r="D360" i="6" s="1"/>
  <c r="C361" i="6"/>
  <c r="D361" i="6" s="1"/>
  <c r="C362" i="6"/>
  <c r="D362" i="6" s="1"/>
  <c r="C363" i="6"/>
  <c r="D363" i="6" s="1"/>
  <c r="C364" i="6"/>
  <c r="D364" i="6" s="1"/>
  <c r="D365" i="6"/>
  <c r="C366" i="6"/>
  <c r="D366" i="6" s="1"/>
  <c r="C367" i="6"/>
  <c r="D367" i="6" s="1"/>
  <c r="C2" i="6"/>
  <c r="D2" i="6" s="1"/>
</calcChain>
</file>

<file path=xl/sharedStrings.xml><?xml version="1.0" encoding="utf-8"?>
<sst xmlns="http://schemas.openxmlformats.org/spreadsheetml/2006/main" count="93" uniqueCount="45">
  <si>
    <t>日期</t>
  </si>
  <si>
    <t>游戏更新日期（新内容），输入具体活动</t>
  </si>
  <si>
    <t>游戏更新日期（Bug修复），输入具体修复</t>
  </si>
  <si>
    <t>游戏活动日期（游戏内部活动），输入具体活动名称</t>
  </si>
  <si>
    <t>游戏活动日期（游戏外部活动）输入具体活动名称</t>
  </si>
  <si>
    <t>iOS</t>
  </si>
  <si>
    <t>安卓</t>
  </si>
  <si>
    <t xml:space="preserve"> - New Room: “Ski Resort Main Lodge Part 6!”
- New Comic!
- 37 New Levels!
- Bug fixes!</t>
  </si>
  <si>
    <t xml:space="preserve"> -New Room: “Ski Resort Main Lodge Part 6!”
- New Comic!
- 37 New Levels!
- Bug fixes!</t>
  </si>
  <si>
    <t xml:space="preserve"> - New Room: “Ice Rink Part 1!”
- New Comic!
- 40+ New Levels!
- Bug fixes!</t>
  </si>
  <si>
    <t xml:space="preserve"> - New Room: “Ice Rink Part 2!”
- New Timed Room: “Aurora Lodge!”
- New Sale: “Valentine’s Day!”
- 40 New Levels!
- Bug fixes!</t>
  </si>
  <si>
    <t xml:space="preserve"> - New Room: “Ski Resort Restaurant P1!”
- 40+ New Levels!
- Bug fixes!</t>
  </si>
  <si>
    <t xml:space="preserve"> - New Timed Room: “Outdoor Wedding!!”
- New Room: “Ski Resort Restaurant Balcony!”
- 35+ New Levels!
- Bug fixes!</t>
  </si>
  <si>
    <t xml:space="preserve"> - New Timed Room: “Easter Party!”
- New Sale: “Easter Sale!”
- New Room: “Restaurant P3: Kitchen!”
- 46+ New Levels!
- Bug fixes!</t>
  </si>
  <si>
    <t>Fixed known bugs!</t>
  </si>
  <si>
    <t xml:space="preserve"> - New Team Event: “Team Boat Race!”
- New Room: “Restaurant P4: Banquet Room!”
- 52 New Levels!
- Bug fixes!</t>
  </si>
  <si>
    <t xml:space="preserve"> - New Event: “Mansion Badge!”
- New Timed Room: “Cozy Bedroom!”
- New Room: “Spa P1: Lobby!”
- 43+ New Levels!
- Fixed known bugs!</t>
  </si>
  <si>
    <t xml:space="preserve"> - New Element: Ice Maker!
- New Room: Massage &amp; Sauna!
- 57+ New Levels!
- Fixed known bugs!</t>
  </si>
  <si>
    <t xml:space="preserve"> - New Room: Summer Bathroom!
- New Event: Ice Cream Truck!
- New Room: Spa P3: Sleep Room!
- 56+ New Levels!
- Fixed known bugs!</t>
  </si>
  <si>
    <t xml:space="preserve"> - New Event: Team Tournament
- New Room: Spa P4: Shower &amp; Poolside area!
- New Sale: Father's Day Sale!
- 51 New Levels!
- Fixed known bugs!</t>
  </si>
  <si>
    <t xml:space="preserve"> - New Time-limited Room: Aromatic Café!
- New Story Room: Spa Part5 - Pool Area!
- New Element: Magic Hat!
- 53 New Levels!
- Fixed known bugs!</t>
  </si>
  <si>
    <t xml:space="preserve"> - New Room: Ski Shop Part 1!
- New Feature: Comics!
- 45 New Levels!
- Fixed known bugs!</t>
  </si>
  <si>
    <t xml:space="preserve"> - New Time-limited Room: Private Parlor!
- New Room: Ski Shop Part 2!
- New Comic: Dream Job!
- 43 New Levels!
- Fixed known bugs!</t>
  </si>
  <si>
    <t xml:space="preserve"> - New Event: Wonderland Castle!
- New Room: Ski Shop Part 3!
- New Comic: Birthday Gift!
- 49 New Levels!
- Fixed known bugs!</t>
  </si>
  <si>
    <t xml:space="preserve"> - New Room: Frosty's Pad P1!
- New Comic: Robo-Skater!
- 54 New Levels!
- Fixed known bugs!</t>
  </si>
  <si>
    <t xml:space="preserve"> - New Season: Lovely Pony!
- Ski Shop Part 5: Frosty's Pad!
- New Timed Room: Dream Kitchen!
- 48 New Levels!
- Fixed known bugs!</t>
  </si>
  <si>
    <t xml:space="preserve"> - New Timed Room: Tranquil Study!
- Ski Shop Part 6: Ski Lift Station!
- 54 New Levels!
- Fixed known bugs!</t>
  </si>
  <si>
    <t xml:space="preserve"> - New Event: Spooktacular Mansion!
- Summit Cafe Part 1: Dining Area!
- 48 New Levels!
- Fixed known bugs!</t>
  </si>
  <si>
    <t xml:space="preserve"> - Summit Cafe Part 2: Hangout Area!
- New Event: Day of the Dead!
- 48 New Levels!
- Fixed known bugs!</t>
  </si>
  <si>
    <t xml:space="preserve"> - New Event: Thanksgiving Porch
- Summit Cafe Part 3: Deck Area!
- 52 New Levels!
- Fixed known bugs!</t>
  </si>
  <si>
    <t xml:space="preserve"> - New Event: Event Season 2 - Lovebirds!
- Summit Cafe Part 4: Ski Slope!
- 45 New Levels!
- Fixed known bugs!</t>
  </si>
  <si>
    <t xml:space="preserve"> - Holiday Event: Gingerbread Village!
- Ski Jump Part 1: Ski Jump Platform!
- 45 New Levels!
- Fixed known bugs!</t>
  </si>
  <si>
    <t xml:space="preserve"> - New Room Event: Glass House!
- Ski Jump Part 2: Stands &amp; Landing Zone!
- New Sale: New Year’s Sale!
- 51 New Levels!
- Fixed known bugs!</t>
  </si>
  <si>
    <t xml:space="preserve"> - New Room: Frosty's Pad P1!
- New Comic: Robo-Skater!
- 54 New Levels!
- Fixed known bugs!"</t>
  </si>
  <si>
    <t>Date</t>
  </si>
  <si>
    <t>Game update date (new content), enter specific activities</t>
  </si>
  <si>
    <t>Game update date (Bug fix), enter specific fix</t>
  </si>
  <si>
    <t>Game activity date (internal game activity), enter the specific activity name</t>
  </si>
  <si>
    <t>Game event date (external game event) enter the specific event name</t>
  </si>
  <si>
    <t>Update</t>
  </si>
  <si>
    <t>MM_AOS_Revenue</t>
  </si>
  <si>
    <t>Game updates</t>
  </si>
  <si>
    <t>Game_Updates</t>
  </si>
  <si>
    <t>ios rev</t>
  </si>
  <si>
    <t>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</si>
</sst>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1"/>
      <color theme="1"/>
      <name val="Helvetica Neue"/>
      <family val="2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0" borderId="0" xfId="0" applyFont="1"/>
    <xf numFmtId="165" fontId="4" fillId="0" borderId="0" xfId="0" applyNumberFormat="1" applyFont="1"/>
    <xf numFmtId="0" fontId="5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5" fillId="0" borderId="1" xfId="1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165" fontId="0" fillId="0" borderId="1" xfId="0" applyNumberFormat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</cellXfs>
  <cellStyles count="2">
    <cellStyle name="Normal" xfId="0" builtinId="0"/>
    <cellStyle name="Normal 2" xfId="1" xr:uid="{1D9DB956-E953-4111-9BD3-9939A95ECE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iOS Revenue</a:t>
            </a:r>
            <a:r>
              <a:rPr lang="en-IN" baseline="0"/>
              <a:t> vs. Games updates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'iOS-Game updates_working'!$D$1</c:f>
              <c:strCache>
                <c:ptCount val="1"/>
                <c:pt idx="0">
                  <c:v>Game updates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'iOS-Game updates_working'!$A$2:$A$367</c:f>
              <c:numCache>
                <c:formatCode>yyyy\-mm\-dd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'iOS-Game updates_working'!$D$2:$D$367</c:f>
              <c:numCache>
                <c:formatCode>_(* #,##0_);_(* \(#,##0\);_(* "-"??_);_(@_)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545906.08884500002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464266.64032999688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488196.98516499688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538095.75437500002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517074.25005000009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482121.51265500003</c:v>
                </c:pt>
                <c:pt idx="83">
                  <c:v>0</c:v>
                </c:pt>
                <c:pt idx="84">
                  <c:v>0</c:v>
                </c:pt>
                <c:pt idx="85">
                  <c:v>605057.8635699969</c:v>
                </c:pt>
                <c:pt idx="86">
                  <c:v>0</c:v>
                </c:pt>
                <c:pt idx="87">
                  <c:v>731058.08802000002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583860.96930000011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702400.22549500002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564849.93073000002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530526.31012500008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607085.042105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566317.85943500011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555114.1709100001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495806.64061500004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587179.08443000005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511447.79213500005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620933.81080000009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522265.98719499999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539997.14725000004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572861.06988000008</c:v>
                </c:pt>
                <c:pt idx="261">
                  <c:v>558642.07541000005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473376.73901000002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573181.75419999997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494342.76444499998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511984.32892000006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435397.92032500001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455905.82081499998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466209.87798500003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3-45C2-9DC1-723EEEED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1863151"/>
        <c:axId val="17718610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'iOS-Game updates_working'!$C$1</c15:sqref>
                        </c15:formulaRef>
                      </c:ext>
                    </c:extLst>
                    <c:strCache>
                      <c:ptCount val="1"/>
                      <c:pt idx="0">
                        <c:v>Game updates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'iOS-Game updates_working'!$A$2:$A$367</c15:sqref>
                        </c15:formulaRef>
                      </c:ext>
                    </c:extLst>
                    <c:numCache>
                      <c:formatCode>yyyy\-mm\-dd</c:formatCode>
                      <c:ptCount val="366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  <c:pt idx="365">
                        <c:v>44196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'iOS-Game updates_working'!$C$2:$C$367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13-45C2-9DC1-723EEEED53C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'iOS-Game updates_working'!$B$1</c:f>
              <c:strCache>
                <c:ptCount val="1"/>
                <c:pt idx="0">
                  <c:v>ios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'iOS-Game updates_working'!$A$2:$A$367</c:f>
              <c:numCache>
                <c:formatCode>yyyy\-mm\-dd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'iOS-Game updates_working'!$B$2:$B$367</c:f>
              <c:numCache>
                <c:formatCode>_(* #,##0_);_(* \(#,##0\);_(* "-"??_);_(@_)</c:formatCode>
                <c:ptCount val="366"/>
                <c:pt idx="0">
                  <c:v>680098.12011000002</c:v>
                </c:pt>
                <c:pt idx="1">
                  <c:v>607212.17861000006</c:v>
                </c:pt>
                <c:pt idx="2">
                  <c:v>608509.68093999999</c:v>
                </c:pt>
                <c:pt idx="3">
                  <c:v>696290.22790000006</c:v>
                </c:pt>
                <c:pt idx="4">
                  <c:v>688339.93960500008</c:v>
                </c:pt>
                <c:pt idx="5">
                  <c:v>473284.00193000009</c:v>
                </c:pt>
                <c:pt idx="6">
                  <c:v>480391.23728499684</c:v>
                </c:pt>
                <c:pt idx="7">
                  <c:v>500097.39556000009</c:v>
                </c:pt>
                <c:pt idx="8">
                  <c:v>545906.08884500002</c:v>
                </c:pt>
                <c:pt idx="9">
                  <c:v>573020.24968500005</c:v>
                </c:pt>
                <c:pt idx="10">
                  <c:v>713825.60967499693</c:v>
                </c:pt>
                <c:pt idx="11">
                  <c:v>689395.13803999685</c:v>
                </c:pt>
                <c:pt idx="12">
                  <c:v>509154.34006000008</c:v>
                </c:pt>
                <c:pt idx="13">
                  <c:v>540395.52086499997</c:v>
                </c:pt>
                <c:pt idx="14">
                  <c:v>530301.75570500002</c:v>
                </c:pt>
                <c:pt idx="15">
                  <c:v>509099.70937500003</c:v>
                </c:pt>
                <c:pt idx="16">
                  <c:v>565984.26354999689</c:v>
                </c:pt>
                <c:pt idx="17">
                  <c:v>662387.34838999691</c:v>
                </c:pt>
                <c:pt idx="18">
                  <c:v>688023.68480000005</c:v>
                </c:pt>
                <c:pt idx="19">
                  <c:v>505082.76756999997</c:v>
                </c:pt>
                <c:pt idx="20">
                  <c:v>435760.88923500001</c:v>
                </c:pt>
                <c:pt idx="21">
                  <c:v>464266.64032999688</c:v>
                </c:pt>
                <c:pt idx="22">
                  <c:v>506345.02227000002</c:v>
                </c:pt>
                <c:pt idx="23">
                  <c:v>597937.65382000001</c:v>
                </c:pt>
                <c:pt idx="24">
                  <c:v>597575.65877500002</c:v>
                </c:pt>
                <c:pt idx="25">
                  <c:v>599574.84654499684</c:v>
                </c:pt>
                <c:pt idx="26">
                  <c:v>437134.54152500007</c:v>
                </c:pt>
                <c:pt idx="27">
                  <c:v>438773.71339500003</c:v>
                </c:pt>
                <c:pt idx="28">
                  <c:v>430558.97363000002</c:v>
                </c:pt>
                <c:pt idx="29">
                  <c:v>471288.301225</c:v>
                </c:pt>
                <c:pt idx="30">
                  <c:v>555745.61241000006</c:v>
                </c:pt>
                <c:pt idx="31">
                  <c:v>627071.8934050001</c:v>
                </c:pt>
                <c:pt idx="32">
                  <c:v>595153.31095499685</c:v>
                </c:pt>
                <c:pt idx="33">
                  <c:v>443889.83463500004</c:v>
                </c:pt>
                <c:pt idx="34">
                  <c:v>438892.02228500007</c:v>
                </c:pt>
                <c:pt idx="35">
                  <c:v>441823.63867000007</c:v>
                </c:pt>
                <c:pt idx="36">
                  <c:v>496214.75288000004</c:v>
                </c:pt>
                <c:pt idx="37">
                  <c:v>535712.89520999999</c:v>
                </c:pt>
                <c:pt idx="38">
                  <c:v>597617.880535</c:v>
                </c:pt>
                <c:pt idx="39">
                  <c:v>611348.12043500005</c:v>
                </c:pt>
                <c:pt idx="40">
                  <c:v>430639.49027500005</c:v>
                </c:pt>
                <c:pt idx="41">
                  <c:v>424017.99365000002</c:v>
                </c:pt>
                <c:pt idx="42">
                  <c:v>432772.85151000001</c:v>
                </c:pt>
                <c:pt idx="43">
                  <c:v>488196.98516499688</c:v>
                </c:pt>
                <c:pt idx="44">
                  <c:v>589839.62078000011</c:v>
                </c:pt>
                <c:pt idx="45">
                  <c:v>609411.10294999997</c:v>
                </c:pt>
                <c:pt idx="46">
                  <c:v>645178.11714500003</c:v>
                </c:pt>
                <c:pt idx="47">
                  <c:v>471787.89396999689</c:v>
                </c:pt>
                <c:pt idx="48">
                  <c:v>422756.96413500002</c:v>
                </c:pt>
                <c:pt idx="49">
                  <c:v>436693.06653000007</c:v>
                </c:pt>
                <c:pt idx="50">
                  <c:v>582705.65125999693</c:v>
                </c:pt>
                <c:pt idx="51">
                  <c:v>621204.41960999998</c:v>
                </c:pt>
                <c:pt idx="52">
                  <c:v>682857.2681450001</c:v>
                </c:pt>
                <c:pt idx="53">
                  <c:v>682453.23982999998</c:v>
                </c:pt>
                <c:pt idx="54">
                  <c:v>545390.03464000009</c:v>
                </c:pt>
                <c:pt idx="55">
                  <c:v>589167.15129000007</c:v>
                </c:pt>
                <c:pt idx="56">
                  <c:v>477634.66528000007</c:v>
                </c:pt>
                <c:pt idx="57">
                  <c:v>538095.75437500002</c:v>
                </c:pt>
                <c:pt idx="58">
                  <c:v>599444.91410499997</c:v>
                </c:pt>
                <c:pt idx="59">
                  <c:v>658223.22730999684</c:v>
                </c:pt>
                <c:pt idx="60">
                  <c:v>650717.93249000004</c:v>
                </c:pt>
                <c:pt idx="61">
                  <c:v>481046.45993999997</c:v>
                </c:pt>
                <c:pt idx="62">
                  <c:v>475022.41378500004</c:v>
                </c:pt>
                <c:pt idx="63">
                  <c:v>453558.30352500005</c:v>
                </c:pt>
                <c:pt idx="64">
                  <c:v>512588.31371000002</c:v>
                </c:pt>
                <c:pt idx="65">
                  <c:v>516847.65365500003</c:v>
                </c:pt>
                <c:pt idx="66">
                  <c:v>587549.18454500008</c:v>
                </c:pt>
                <c:pt idx="67">
                  <c:v>583039.84403000004</c:v>
                </c:pt>
                <c:pt idx="68">
                  <c:v>443650.92356000008</c:v>
                </c:pt>
                <c:pt idx="69">
                  <c:v>428379.90356999997</c:v>
                </c:pt>
                <c:pt idx="70">
                  <c:v>422288.81780500006</c:v>
                </c:pt>
                <c:pt idx="71">
                  <c:v>517074.25005000009</c:v>
                </c:pt>
                <c:pt idx="72">
                  <c:v>576341.12933499995</c:v>
                </c:pt>
                <c:pt idx="73">
                  <c:v>660451.77599500003</c:v>
                </c:pt>
                <c:pt idx="74">
                  <c:v>632128.29472999997</c:v>
                </c:pt>
                <c:pt idx="75">
                  <c:v>518637.33479000005</c:v>
                </c:pt>
                <c:pt idx="76">
                  <c:v>447469.47964000003</c:v>
                </c:pt>
                <c:pt idx="77">
                  <c:v>457750.195465</c:v>
                </c:pt>
                <c:pt idx="78">
                  <c:v>519463.29797000001</c:v>
                </c:pt>
                <c:pt idx="79">
                  <c:v>553460.956535</c:v>
                </c:pt>
                <c:pt idx="80">
                  <c:v>641180.30707499688</c:v>
                </c:pt>
                <c:pt idx="81">
                  <c:v>612281.36583999998</c:v>
                </c:pt>
                <c:pt idx="82">
                  <c:v>482121.51265500003</c:v>
                </c:pt>
                <c:pt idx="83">
                  <c:v>490260.6050999969</c:v>
                </c:pt>
                <c:pt idx="84">
                  <c:v>495698.73009000003</c:v>
                </c:pt>
                <c:pt idx="85">
                  <c:v>605057.8635699969</c:v>
                </c:pt>
                <c:pt idx="86">
                  <c:v>637055.92596999998</c:v>
                </c:pt>
                <c:pt idx="87">
                  <c:v>731058.08802000002</c:v>
                </c:pt>
                <c:pt idx="88">
                  <c:v>686588.05071500002</c:v>
                </c:pt>
                <c:pt idx="89">
                  <c:v>571233.27023999998</c:v>
                </c:pt>
                <c:pt idx="90">
                  <c:v>526528.02882999997</c:v>
                </c:pt>
                <c:pt idx="91">
                  <c:v>525940.12852000003</c:v>
                </c:pt>
                <c:pt idx="92">
                  <c:v>572161.01802000008</c:v>
                </c:pt>
                <c:pt idx="93">
                  <c:v>619913.42018500005</c:v>
                </c:pt>
                <c:pt idx="94">
                  <c:v>682844.45082499995</c:v>
                </c:pt>
                <c:pt idx="95">
                  <c:v>654947.80516500003</c:v>
                </c:pt>
                <c:pt idx="96">
                  <c:v>526559.75797999999</c:v>
                </c:pt>
                <c:pt idx="97">
                  <c:v>512932.99909</c:v>
                </c:pt>
                <c:pt idx="98">
                  <c:v>542732.41988499998</c:v>
                </c:pt>
                <c:pt idx="99">
                  <c:v>636196.254495</c:v>
                </c:pt>
                <c:pt idx="100">
                  <c:v>767059.33245500003</c:v>
                </c:pt>
                <c:pt idx="101">
                  <c:v>690782.58151500009</c:v>
                </c:pt>
                <c:pt idx="102">
                  <c:v>694020.43131999695</c:v>
                </c:pt>
                <c:pt idx="103">
                  <c:v>583860.96930000011</c:v>
                </c:pt>
                <c:pt idx="104">
                  <c:v>569243.41272500006</c:v>
                </c:pt>
                <c:pt idx="105">
                  <c:v>642560.21094999998</c:v>
                </c:pt>
                <c:pt idx="106">
                  <c:v>657041.52066999685</c:v>
                </c:pt>
                <c:pt idx="107">
                  <c:v>730567.98260499688</c:v>
                </c:pt>
                <c:pt idx="108">
                  <c:v>813877.86091499683</c:v>
                </c:pt>
                <c:pt idx="109">
                  <c:v>813018.97481499997</c:v>
                </c:pt>
                <c:pt idx="110">
                  <c:v>559551.35117000004</c:v>
                </c:pt>
                <c:pt idx="111">
                  <c:v>600537.62205000012</c:v>
                </c:pt>
                <c:pt idx="112">
                  <c:v>594945.09233500005</c:v>
                </c:pt>
                <c:pt idx="113">
                  <c:v>653523.63755500002</c:v>
                </c:pt>
                <c:pt idx="114">
                  <c:v>671780.81037000008</c:v>
                </c:pt>
                <c:pt idx="115">
                  <c:v>714198.69421500002</c:v>
                </c:pt>
                <c:pt idx="116">
                  <c:v>702400.22549500002</c:v>
                </c:pt>
                <c:pt idx="117">
                  <c:v>602338.23560500005</c:v>
                </c:pt>
                <c:pt idx="118">
                  <c:v>536135.26988500007</c:v>
                </c:pt>
                <c:pt idx="119">
                  <c:v>695520.87455000007</c:v>
                </c:pt>
                <c:pt idx="120">
                  <c:v>673267.90222499997</c:v>
                </c:pt>
                <c:pt idx="121">
                  <c:v>687319.51757499995</c:v>
                </c:pt>
                <c:pt idx="122">
                  <c:v>736578.86587500002</c:v>
                </c:pt>
                <c:pt idx="123">
                  <c:v>747240.70848000003</c:v>
                </c:pt>
                <c:pt idx="124">
                  <c:v>579860.23763500003</c:v>
                </c:pt>
                <c:pt idx="125">
                  <c:v>604044.13293500012</c:v>
                </c:pt>
                <c:pt idx="126">
                  <c:v>562325.38991500007</c:v>
                </c:pt>
                <c:pt idx="127">
                  <c:v>624324.27467499685</c:v>
                </c:pt>
                <c:pt idx="128">
                  <c:v>822775.87693000014</c:v>
                </c:pt>
                <c:pt idx="129">
                  <c:v>726490.28418999689</c:v>
                </c:pt>
                <c:pt idx="130">
                  <c:v>738822.83932499692</c:v>
                </c:pt>
                <c:pt idx="131">
                  <c:v>610181.24167500006</c:v>
                </c:pt>
                <c:pt idx="132">
                  <c:v>561053.33373499999</c:v>
                </c:pt>
                <c:pt idx="133">
                  <c:v>564849.93073000002</c:v>
                </c:pt>
                <c:pt idx="134">
                  <c:v>586992.22801000008</c:v>
                </c:pt>
                <c:pt idx="135">
                  <c:v>639656.61674500001</c:v>
                </c:pt>
                <c:pt idx="136">
                  <c:v>690635.77922000003</c:v>
                </c:pt>
                <c:pt idx="137">
                  <c:v>723695.19739500002</c:v>
                </c:pt>
                <c:pt idx="138">
                  <c:v>538113.91224500001</c:v>
                </c:pt>
                <c:pt idx="139">
                  <c:v>539927.62585499999</c:v>
                </c:pt>
                <c:pt idx="140">
                  <c:v>544802.73121500004</c:v>
                </c:pt>
                <c:pt idx="141">
                  <c:v>560000.52283999999</c:v>
                </c:pt>
                <c:pt idx="142">
                  <c:v>599540.00731000013</c:v>
                </c:pt>
                <c:pt idx="143">
                  <c:v>640133.33937000006</c:v>
                </c:pt>
                <c:pt idx="144">
                  <c:v>634892.59482499689</c:v>
                </c:pt>
                <c:pt idx="145">
                  <c:v>640224.66277499683</c:v>
                </c:pt>
                <c:pt idx="146">
                  <c:v>501774.1711850001</c:v>
                </c:pt>
                <c:pt idx="147">
                  <c:v>530526.31012500008</c:v>
                </c:pt>
                <c:pt idx="148">
                  <c:v>547864.4057</c:v>
                </c:pt>
                <c:pt idx="149">
                  <c:v>613609.37213499693</c:v>
                </c:pt>
                <c:pt idx="150">
                  <c:v>643544.50572999695</c:v>
                </c:pt>
                <c:pt idx="151">
                  <c:v>618386.77684499696</c:v>
                </c:pt>
                <c:pt idx="152">
                  <c:v>497604.89804500004</c:v>
                </c:pt>
                <c:pt idx="153">
                  <c:v>493889.25750500005</c:v>
                </c:pt>
                <c:pt idx="154">
                  <c:v>509822.505695</c:v>
                </c:pt>
                <c:pt idx="155">
                  <c:v>568615.48970499996</c:v>
                </c:pt>
                <c:pt idx="156">
                  <c:v>604597.47674499999</c:v>
                </c:pt>
                <c:pt idx="157">
                  <c:v>640061.55609500001</c:v>
                </c:pt>
                <c:pt idx="158">
                  <c:v>639967.05977500009</c:v>
                </c:pt>
                <c:pt idx="159">
                  <c:v>607085.042105</c:v>
                </c:pt>
                <c:pt idx="160">
                  <c:v>516439.50997499999</c:v>
                </c:pt>
                <c:pt idx="161">
                  <c:v>521156.15807499998</c:v>
                </c:pt>
                <c:pt idx="162">
                  <c:v>535589.37143000006</c:v>
                </c:pt>
                <c:pt idx="163">
                  <c:v>578016.86826500006</c:v>
                </c:pt>
                <c:pt idx="164">
                  <c:v>606467.58028000011</c:v>
                </c:pt>
                <c:pt idx="165">
                  <c:v>610463.28554500011</c:v>
                </c:pt>
                <c:pt idx="166">
                  <c:v>503428.83065000008</c:v>
                </c:pt>
                <c:pt idx="167">
                  <c:v>507234.60082499997</c:v>
                </c:pt>
                <c:pt idx="168">
                  <c:v>508549.85262999695</c:v>
                </c:pt>
                <c:pt idx="169">
                  <c:v>643338.17200999695</c:v>
                </c:pt>
                <c:pt idx="170">
                  <c:v>583779.38454500004</c:v>
                </c:pt>
                <c:pt idx="171">
                  <c:v>583505.60282000003</c:v>
                </c:pt>
                <c:pt idx="172">
                  <c:v>586636.64162500005</c:v>
                </c:pt>
                <c:pt idx="173">
                  <c:v>563274.56272499997</c:v>
                </c:pt>
                <c:pt idx="174">
                  <c:v>513615.55279500008</c:v>
                </c:pt>
                <c:pt idx="175">
                  <c:v>566317.85943500011</c:v>
                </c:pt>
                <c:pt idx="176">
                  <c:v>561083.71204000001</c:v>
                </c:pt>
                <c:pt idx="177">
                  <c:v>542210.80522500002</c:v>
                </c:pt>
                <c:pt idx="178">
                  <c:v>601676.79277999687</c:v>
                </c:pt>
                <c:pt idx="179">
                  <c:v>615210.50043999997</c:v>
                </c:pt>
                <c:pt idx="180">
                  <c:v>475736.57098000002</c:v>
                </c:pt>
                <c:pt idx="181">
                  <c:v>487472.64951000002</c:v>
                </c:pt>
                <c:pt idx="182">
                  <c:v>499094.03187500004</c:v>
                </c:pt>
                <c:pt idx="183">
                  <c:v>555114.1709100001</c:v>
                </c:pt>
                <c:pt idx="184">
                  <c:v>603917.216335</c:v>
                </c:pt>
                <c:pt idx="185">
                  <c:v>545790.23032500001</c:v>
                </c:pt>
                <c:pt idx="186">
                  <c:v>606158.73941500008</c:v>
                </c:pt>
                <c:pt idx="187">
                  <c:v>562715.37572500005</c:v>
                </c:pt>
                <c:pt idx="188">
                  <c:v>483108.28921999998</c:v>
                </c:pt>
                <c:pt idx="189">
                  <c:v>489056.813715</c:v>
                </c:pt>
                <c:pt idx="190">
                  <c:v>495806.64061500004</c:v>
                </c:pt>
                <c:pt idx="191">
                  <c:v>538422.34471500001</c:v>
                </c:pt>
                <c:pt idx="192">
                  <c:v>574525.68790000316</c:v>
                </c:pt>
                <c:pt idx="193">
                  <c:v>596183.03182499995</c:v>
                </c:pt>
                <c:pt idx="194">
                  <c:v>461023.07299499999</c:v>
                </c:pt>
                <c:pt idx="195">
                  <c:v>491097.21796500002</c:v>
                </c:pt>
                <c:pt idx="196">
                  <c:v>494369.65568500006</c:v>
                </c:pt>
                <c:pt idx="197">
                  <c:v>514167.98556999996</c:v>
                </c:pt>
                <c:pt idx="198">
                  <c:v>536446.02706500003</c:v>
                </c:pt>
                <c:pt idx="199">
                  <c:v>613010.1624250001</c:v>
                </c:pt>
                <c:pt idx="200">
                  <c:v>606402.26849500008</c:v>
                </c:pt>
                <c:pt idx="201">
                  <c:v>529846.20679000008</c:v>
                </c:pt>
                <c:pt idx="202">
                  <c:v>479039.51266500005</c:v>
                </c:pt>
                <c:pt idx="203">
                  <c:v>487268.92323499999</c:v>
                </c:pt>
                <c:pt idx="204">
                  <c:v>584368.03881499998</c:v>
                </c:pt>
                <c:pt idx="205">
                  <c:v>587179.08443000005</c:v>
                </c:pt>
                <c:pt idx="206">
                  <c:v>647435.31631000317</c:v>
                </c:pt>
                <c:pt idx="207">
                  <c:v>661408.45698999998</c:v>
                </c:pt>
                <c:pt idx="208">
                  <c:v>516014.33936500002</c:v>
                </c:pt>
                <c:pt idx="209">
                  <c:v>523573.19676000002</c:v>
                </c:pt>
                <c:pt idx="210">
                  <c:v>524673.16157</c:v>
                </c:pt>
                <c:pt idx="211">
                  <c:v>543752.74767000007</c:v>
                </c:pt>
                <c:pt idx="212">
                  <c:v>583967.37190500321</c:v>
                </c:pt>
                <c:pt idx="213">
                  <c:v>639498.59929500008</c:v>
                </c:pt>
                <c:pt idx="214">
                  <c:v>656871.94249999698</c:v>
                </c:pt>
                <c:pt idx="215">
                  <c:v>575674.53445000004</c:v>
                </c:pt>
                <c:pt idx="216">
                  <c:v>510609.388615</c:v>
                </c:pt>
                <c:pt idx="217">
                  <c:v>483801.02138500003</c:v>
                </c:pt>
                <c:pt idx="218">
                  <c:v>511447.79213500005</c:v>
                </c:pt>
                <c:pt idx="219">
                  <c:v>563079.00435000006</c:v>
                </c:pt>
                <c:pt idx="220">
                  <c:v>620326.96724500007</c:v>
                </c:pt>
                <c:pt idx="221">
                  <c:v>623942.36252000008</c:v>
                </c:pt>
                <c:pt idx="222">
                  <c:v>471561.29757499998</c:v>
                </c:pt>
                <c:pt idx="223">
                  <c:v>492066.21364000003</c:v>
                </c:pt>
                <c:pt idx="224">
                  <c:v>495206.08006000007</c:v>
                </c:pt>
                <c:pt idx="225">
                  <c:v>699085.56601500011</c:v>
                </c:pt>
                <c:pt idx="226">
                  <c:v>657454.5022600001</c:v>
                </c:pt>
                <c:pt idx="227">
                  <c:v>644703.90772000002</c:v>
                </c:pt>
                <c:pt idx="228">
                  <c:v>667171.28742000007</c:v>
                </c:pt>
                <c:pt idx="229">
                  <c:v>524583.37750000006</c:v>
                </c:pt>
                <c:pt idx="230">
                  <c:v>526047.97621500003</c:v>
                </c:pt>
                <c:pt idx="231">
                  <c:v>531934.55033</c:v>
                </c:pt>
                <c:pt idx="232">
                  <c:v>620933.81080000009</c:v>
                </c:pt>
                <c:pt idx="233">
                  <c:v>613045.56712999998</c:v>
                </c:pt>
                <c:pt idx="234">
                  <c:v>699756.18202000007</c:v>
                </c:pt>
                <c:pt idx="235">
                  <c:v>703585.2935400001</c:v>
                </c:pt>
                <c:pt idx="236">
                  <c:v>537902.86627500004</c:v>
                </c:pt>
                <c:pt idx="237">
                  <c:v>523696.84619999997</c:v>
                </c:pt>
                <c:pt idx="238">
                  <c:v>550261.62152000004</c:v>
                </c:pt>
                <c:pt idx="239">
                  <c:v>522169.10333499999</c:v>
                </c:pt>
                <c:pt idx="240">
                  <c:v>568216.1108100001</c:v>
                </c:pt>
                <c:pt idx="241">
                  <c:v>668568.06115000008</c:v>
                </c:pt>
                <c:pt idx="242">
                  <c:v>670027.130825</c:v>
                </c:pt>
                <c:pt idx="243">
                  <c:v>473250.76486</c:v>
                </c:pt>
                <c:pt idx="244">
                  <c:v>506171.391565</c:v>
                </c:pt>
                <c:pt idx="245">
                  <c:v>509287.03702000005</c:v>
                </c:pt>
                <c:pt idx="246">
                  <c:v>522265.98719499999</c:v>
                </c:pt>
                <c:pt idx="247">
                  <c:v>739669.50499000004</c:v>
                </c:pt>
                <c:pt idx="248">
                  <c:v>664671.40737999999</c:v>
                </c:pt>
                <c:pt idx="249">
                  <c:v>678092.74358500005</c:v>
                </c:pt>
                <c:pt idx="250">
                  <c:v>607721.35293000005</c:v>
                </c:pt>
                <c:pt idx="251">
                  <c:v>528220.44912500004</c:v>
                </c:pt>
                <c:pt idx="252">
                  <c:v>539997.14725000004</c:v>
                </c:pt>
                <c:pt idx="253">
                  <c:v>602833.17892999691</c:v>
                </c:pt>
                <c:pt idx="254">
                  <c:v>617155.49733499996</c:v>
                </c:pt>
                <c:pt idx="255">
                  <c:v>695839.20274500002</c:v>
                </c:pt>
                <c:pt idx="256">
                  <c:v>691372.61804500013</c:v>
                </c:pt>
                <c:pt idx="257">
                  <c:v>545284.51165500004</c:v>
                </c:pt>
                <c:pt idx="258">
                  <c:v>555053.60279000003</c:v>
                </c:pt>
                <c:pt idx="259">
                  <c:v>571609.93608999997</c:v>
                </c:pt>
                <c:pt idx="260">
                  <c:v>572861.06988000008</c:v>
                </c:pt>
                <c:pt idx="261">
                  <c:v>558642.07541000005</c:v>
                </c:pt>
                <c:pt idx="262">
                  <c:v>627986.47830000008</c:v>
                </c:pt>
                <c:pt idx="263">
                  <c:v>661044.13723500003</c:v>
                </c:pt>
                <c:pt idx="264">
                  <c:v>495899.44052500004</c:v>
                </c:pt>
                <c:pt idx="265">
                  <c:v>499624.97679000004</c:v>
                </c:pt>
                <c:pt idx="266">
                  <c:v>492120.05894999998</c:v>
                </c:pt>
                <c:pt idx="267">
                  <c:v>554487.81864000007</c:v>
                </c:pt>
                <c:pt idx="268">
                  <c:v>578611.05157500005</c:v>
                </c:pt>
                <c:pt idx="269">
                  <c:v>641517.39002500009</c:v>
                </c:pt>
                <c:pt idx="270">
                  <c:v>651736.87801500002</c:v>
                </c:pt>
                <c:pt idx="271">
                  <c:v>513962.09166000003</c:v>
                </c:pt>
                <c:pt idx="272">
                  <c:v>473376.73901000002</c:v>
                </c:pt>
                <c:pt idx="273">
                  <c:v>517399.45813000004</c:v>
                </c:pt>
                <c:pt idx="274">
                  <c:v>569916.41627000005</c:v>
                </c:pt>
                <c:pt idx="275">
                  <c:v>608892.00149000005</c:v>
                </c:pt>
                <c:pt idx="276">
                  <c:v>651803.22649500007</c:v>
                </c:pt>
                <c:pt idx="277">
                  <c:v>697819.44727</c:v>
                </c:pt>
                <c:pt idx="278">
                  <c:v>509597.88844499999</c:v>
                </c:pt>
                <c:pt idx="279">
                  <c:v>506442.56584500003</c:v>
                </c:pt>
                <c:pt idx="280">
                  <c:v>512103.48601500003</c:v>
                </c:pt>
                <c:pt idx="281">
                  <c:v>539845.09865000006</c:v>
                </c:pt>
                <c:pt idx="282">
                  <c:v>531335.78043000004</c:v>
                </c:pt>
                <c:pt idx="283">
                  <c:v>573540.45067000005</c:v>
                </c:pt>
                <c:pt idx="284">
                  <c:v>591191.43964500003</c:v>
                </c:pt>
                <c:pt idx="285">
                  <c:v>462078.20860000001</c:v>
                </c:pt>
                <c:pt idx="286">
                  <c:v>442722.76738500001</c:v>
                </c:pt>
                <c:pt idx="287">
                  <c:v>475843.69613000005</c:v>
                </c:pt>
                <c:pt idx="288">
                  <c:v>711453.84000500001</c:v>
                </c:pt>
                <c:pt idx="289">
                  <c:v>628898.61282499996</c:v>
                </c:pt>
                <c:pt idx="290">
                  <c:v>636942.86338500003</c:v>
                </c:pt>
                <c:pt idx="291">
                  <c:v>708919.34063500003</c:v>
                </c:pt>
                <c:pt idx="292">
                  <c:v>540385.93929000001</c:v>
                </c:pt>
                <c:pt idx="293">
                  <c:v>534103.69325000001</c:v>
                </c:pt>
                <c:pt idx="294">
                  <c:v>558137.26777500007</c:v>
                </c:pt>
                <c:pt idx="295">
                  <c:v>573181.75419999997</c:v>
                </c:pt>
                <c:pt idx="296">
                  <c:v>546990.53464500001</c:v>
                </c:pt>
                <c:pt idx="297">
                  <c:v>650262.72914000007</c:v>
                </c:pt>
                <c:pt idx="298">
                  <c:v>664053.34867000009</c:v>
                </c:pt>
                <c:pt idx="299">
                  <c:v>471862.28469</c:v>
                </c:pt>
                <c:pt idx="300">
                  <c:v>483339.97484500002</c:v>
                </c:pt>
                <c:pt idx="301">
                  <c:v>487213.13019499998</c:v>
                </c:pt>
                <c:pt idx="302">
                  <c:v>511161.97846499999</c:v>
                </c:pt>
                <c:pt idx="303">
                  <c:v>625193.74763</c:v>
                </c:pt>
                <c:pt idx="304">
                  <c:v>629602.40307</c:v>
                </c:pt>
                <c:pt idx="305">
                  <c:v>735200.31284500007</c:v>
                </c:pt>
                <c:pt idx="306">
                  <c:v>501353.17877000006</c:v>
                </c:pt>
                <c:pt idx="307">
                  <c:v>488458.95485000004</c:v>
                </c:pt>
                <c:pt idx="308">
                  <c:v>463902.63472500001</c:v>
                </c:pt>
                <c:pt idx="309">
                  <c:v>494342.76444499998</c:v>
                </c:pt>
                <c:pt idx="310">
                  <c:v>525878.80643999996</c:v>
                </c:pt>
                <c:pt idx="311">
                  <c:v>542395.46259500005</c:v>
                </c:pt>
                <c:pt idx="312">
                  <c:v>586384.97606000013</c:v>
                </c:pt>
                <c:pt idx="313">
                  <c:v>475376.02102500002</c:v>
                </c:pt>
                <c:pt idx="314">
                  <c:v>464238.05268000008</c:v>
                </c:pt>
                <c:pt idx="315">
                  <c:v>475177.82379000005</c:v>
                </c:pt>
                <c:pt idx="316">
                  <c:v>499581.21569499996</c:v>
                </c:pt>
                <c:pt idx="317">
                  <c:v>517874.92415500007</c:v>
                </c:pt>
                <c:pt idx="318">
                  <c:v>595765.33798500313</c:v>
                </c:pt>
                <c:pt idx="319">
                  <c:v>603848.98295500001</c:v>
                </c:pt>
                <c:pt idx="320">
                  <c:v>458996.08295000001</c:v>
                </c:pt>
                <c:pt idx="321">
                  <c:v>426582.49434500001</c:v>
                </c:pt>
                <c:pt idx="322">
                  <c:v>424276.09929000004</c:v>
                </c:pt>
                <c:pt idx="323">
                  <c:v>474251.42685500003</c:v>
                </c:pt>
                <c:pt idx="324">
                  <c:v>511984.32892000006</c:v>
                </c:pt>
                <c:pt idx="325">
                  <c:v>644771.76412000007</c:v>
                </c:pt>
                <c:pt idx="326">
                  <c:v>609033.74597000005</c:v>
                </c:pt>
                <c:pt idx="327">
                  <c:v>476815.89613500005</c:v>
                </c:pt>
                <c:pt idx="328">
                  <c:v>467047.68462000001</c:v>
                </c:pt>
                <c:pt idx="329">
                  <c:v>471526.08136000001</c:v>
                </c:pt>
                <c:pt idx="330">
                  <c:v>571770.90655000007</c:v>
                </c:pt>
                <c:pt idx="331">
                  <c:v>593799.60719000001</c:v>
                </c:pt>
                <c:pt idx="332">
                  <c:v>585211.78288499999</c:v>
                </c:pt>
                <c:pt idx="333">
                  <c:v>592551.92905000004</c:v>
                </c:pt>
                <c:pt idx="334">
                  <c:v>400835.13732500002</c:v>
                </c:pt>
                <c:pt idx="335">
                  <c:v>424221.75134000002</c:v>
                </c:pt>
                <c:pt idx="336">
                  <c:v>425690.52825000003</c:v>
                </c:pt>
                <c:pt idx="337">
                  <c:v>435397.92032500001</c:v>
                </c:pt>
                <c:pt idx="338">
                  <c:v>678644.61089000315</c:v>
                </c:pt>
                <c:pt idx="339">
                  <c:v>573856.51698499999</c:v>
                </c:pt>
                <c:pt idx="340">
                  <c:v>547300.44362000003</c:v>
                </c:pt>
                <c:pt idx="341">
                  <c:v>416598.55602500006</c:v>
                </c:pt>
                <c:pt idx="342">
                  <c:v>408057.69714500004</c:v>
                </c:pt>
                <c:pt idx="343">
                  <c:v>446871.55794500001</c:v>
                </c:pt>
                <c:pt idx="344">
                  <c:v>608824.61631500314</c:v>
                </c:pt>
                <c:pt idx="345">
                  <c:v>556715.23638500005</c:v>
                </c:pt>
                <c:pt idx="346">
                  <c:v>622619.63394500001</c:v>
                </c:pt>
                <c:pt idx="347">
                  <c:v>583341.93067000003</c:v>
                </c:pt>
                <c:pt idx="348">
                  <c:v>443389.83349500003</c:v>
                </c:pt>
                <c:pt idx="349">
                  <c:v>458379.24942500005</c:v>
                </c:pt>
                <c:pt idx="350">
                  <c:v>461368.70082500001</c:v>
                </c:pt>
                <c:pt idx="351">
                  <c:v>528968.25178500009</c:v>
                </c:pt>
                <c:pt idx="352">
                  <c:v>472677.158375</c:v>
                </c:pt>
                <c:pt idx="353">
                  <c:v>572560.61682</c:v>
                </c:pt>
                <c:pt idx="354">
                  <c:v>534303.90104500006</c:v>
                </c:pt>
                <c:pt idx="355">
                  <c:v>406855.50792500004</c:v>
                </c:pt>
                <c:pt idx="356">
                  <c:v>423989.65732</c:v>
                </c:pt>
                <c:pt idx="357">
                  <c:v>455905.82081499998</c:v>
                </c:pt>
                <c:pt idx="358">
                  <c:v>452395.35164000315</c:v>
                </c:pt>
                <c:pt idx="359">
                  <c:v>473190.95069999999</c:v>
                </c:pt>
                <c:pt idx="360">
                  <c:v>585821.35954500001</c:v>
                </c:pt>
                <c:pt idx="361">
                  <c:v>634022.61923000007</c:v>
                </c:pt>
                <c:pt idx="362">
                  <c:v>476114.74475000001</c:v>
                </c:pt>
                <c:pt idx="363">
                  <c:v>448796.79480500007</c:v>
                </c:pt>
                <c:pt idx="364">
                  <c:v>466209.87798500003</c:v>
                </c:pt>
                <c:pt idx="365">
                  <c:v>595022.43606500316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3-45C2-9DC1-723EEEED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863151"/>
        <c:axId val="1771861071"/>
      </c:lineChart>
      <c:dateAx>
        <c:axId val="1771863151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61071"/>
        <c:crosses val="autoZero"/>
        <c:auto val="1"/>
        <c:lblOffset val="100"/>
        <c:baseTimeUnit val="days"/>
        <c:majorUnit val="7"/>
        <c:majorTimeUnit val="days"/>
      </c:dateAx>
      <c:valAx>
        <c:axId val="17718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AOS Revenue vs. Game updates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'AOS-Game updates_working'!$D$1</c:f>
              <c:strCache>
                <c:ptCount val="1"/>
                <c:pt idx="0">
                  <c:v>Game_Updates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'AOS-Game updates_working'!$D$2:$D$367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302083.12152000034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251866.77807500033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287523.02298000001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344771.89691000001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329406.60050500004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280680.67890500033</c:v>
                </c:pt>
                <c:pt idx="83">
                  <c:v>0</c:v>
                </c:pt>
                <c:pt idx="84">
                  <c:v>0</c:v>
                </c:pt>
                <c:pt idx="85">
                  <c:v>364972.401625</c:v>
                </c:pt>
                <c:pt idx="86">
                  <c:v>0</c:v>
                </c:pt>
                <c:pt idx="87">
                  <c:v>425931.66979000007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368229.85439000005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451271.60567500006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413304.91318000009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370901.48023500002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432066.95646000002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450054.55716000003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476451.13656999997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421397.51142500003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534743.93094999995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480498.58234000002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471374.72389000002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431714.29167000006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487363.01116000005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540490.64548499999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450355.19870999997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469481.34184000001</c:v>
                </c:pt>
                <c:pt idx="293">
                  <c:v>467650.19290500006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453123.08011500002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424124.42767000006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396235.91849499999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413750.09514500003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367917.96627000003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386638.47892000002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4-4DFE-8457-DB8D665A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555759"/>
        <c:axId val="196552431"/>
      </c:barChart>
      <c:lineChart>
        <c:grouping val="standard"/>
        <c:varyColors val="0"/>
        <c:ser>
          <c:idx val="0"/>
          <c:order val="0"/>
          <c:tx>
            <c:strRef>
              <c:f>'AOS-Game updates_working'!$B$1</c:f>
              <c:strCache>
                <c:ptCount val="1"/>
                <c:pt idx="0">
                  <c:v>MM_AOS_Revenue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'AOS-Game updates_working'!$A$2:$A$367</c:f>
              <c:numCache>
                <c:formatCode>yyyy\-mm\-dd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'AOS-Game updates_working'!$B$2:$B$367</c:f>
              <c:numCache>
                <c:formatCode>#,##0</c:formatCode>
                <c:ptCount val="366"/>
                <c:pt idx="0">
                  <c:v>362331.90804499999</c:v>
                </c:pt>
                <c:pt idx="1">
                  <c:v>325853.249855</c:v>
                </c:pt>
                <c:pt idx="2">
                  <c:v>353206.85582499998</c:v>
                </c:pt>
                <c:pt idx="3">
                  <c:v>375744.03965500003</c:v>
                </c:pt>
                <c:pt idx="4">
                  <c:v>366999.51733000006</c:v>
                </c:pt>
                <c:pt idx="5">
                  <c:v>251510.72046500002</c:v>
                </c:pt>
                <c:pt idx="6">
                  <c:v>268410.48254500062</c:v>
                </c:pt>
                <c:pt idx="7">
                  <c:v>285187.25490000029</c:v>
                </c:pt>
                <c:pt idx="8">
                  <c:v>302083.12152000034</c:v>
                </c:pt>
                <c:pt idx="9">
                  <c:v>313847.22223000095</c:v>
                </c:pt>
                <c:pt idx="10">
                  <c:v>364573.49395500001</c:v>
                </c:pt>
                <c:pt idx="11">
                  <c:v>354620.81356000004</c:v>
                </c:pt>
                <c:pt idx="12">
                  <c:v>269431.90985500033</c:v>
                </c:pt>
                <c:pt idx="13">
                  <c:v>291898.40993500035</c:v>
                </c:pt>
                <c:pt idx="14">
                  <c:v>289124.43402000092</c:v>
                </c:pt>
                <c:pt idx="15">
                  <c:v>282405.33099000098</c:v>
                </c:pt>
                <c:pt idx="16">
                  <c:v>314261.71174</c:v>
                </c:pt>
                <c:pt idx="17">
                  <c:v>350285.66921999998</c:v>
                </c:pt>
                <c:pt idx="18">
                  <c:v>356862.43088500004</c:v>
                </c:pt>
                <c:pt idx="19">
                  <c:v>269870.52608500037</c:v>
                </c:pt>
                <c:pt idx="20">
                  <c:v>231850.52233500002</c:v>
                </c:pt>
                <c:pt idx="21">
                  <c:v>251866.77807500033</c:v>
                </c:pt>
                <c:pt idx="22">
                  <c:v>278958.47719000065</c:v>
                </c:pt>
                <c:pt idx="23">
                  <c:v>338898.01445500006</c:v>
                </c:pt>
                <c:pt idx="24">
                  <c:v>321845.57547500002</c:v>
                </c:pt>
                <c:pt idx="25">
                  <c:v>323351.92472499999</c:v>
                </c:pt>
                <c:pt idx="26">
                  <c:v>245677.01779499999</c:v>
                </c:pt>
                <c:pt idx="27">
                  <c:v>244322.68573000064</c:v>
                </c:pt>
                <c:pt idx="28">
                  <c:v>230370.49885500001</c:v>
                </c:pt>
                <c:pt idx="29">
                  <c:v>270592.63127500005</c:v>
                </c:pt>
                <c:pt idx="30">
                  <c:v>328390.92214000004</c:v>
                </c:pt>
                <c:pt idx="31">
                  <c:v>364459.11194000003</c:v>
                </c:pt>
                <c:pt idx="32">
                  <c:v>344058.87065500004</c:v>
                </c:pt>
                <c:pt idx="33">
                  <c:v>263349.30614000035</c:v>
                </c:pt>
                <c:pt idx="34">
                  <c:v>256925.18996000002</c:v>
                </c:pt>
                <c:pt idx="35">
                  <c:v>262731.71865500032</c:v>
                </c:pt>
                <c:pt idx="36">
                  <c:v>305132.01010000031</c:v>
                </c:pt>
                <c:pt idx="37">
                  <c:v>333301.58928000001</c:v>
                </c:pt>
                <c:pt idx="38">
                  <c:v>351270.686545</c:v>
                </c:pt>
                <c:pt idx="39">
                  <c:v>347097.14096500003</c:v>
                </c:pt>
                <c:pt idx="40">
                  <c:v>247921.36822499998</c:v>
                </c:pt>
                <c:pt idx="41">
                  <c:v>242827.04899500002</c:v>
                </c:pt>
                <c:pt idx="42">
                  <c:v>256000.92924500033</c:v>
                </c:pt>
                <c:pt idx="43">
                  <c:v>287523.02298000001</c:v>
                </c:pt>
                <c:pt idx="44">
                  <c:v>347845.69758500002</c:v>
                </c:pt>
                <c:pt idx="45">
                  <c:v>343549.63350500003</c:v>
                </c:pt>
                <c:pt idx="46">
                  <c:v>364561.99606500001</c:v>
                </c:pt>
                <c:pt idx="47">
                  <c:v>255820.38724000065</c:v>
                </c:pt>
                <c:pt idx="48">
                  <c:v>233553.71797500033</c:v>
                </c:pt>
                <c:pt idx="49">
                  <c:v>256747.97794500034</c:v>
                </c:pt>
                <c:pt idx="50">
                  <c:v>340900.18665000005</c:v>
                </c:pt>
                <c:pt idx="51">
                  <c:v>364312.56096500007</c:v>
                </c:pt>
                <c:pt idx="52">
                  <c:v>386774.41162500001</c:v>
                </c:pt>
                <c:pt idx="53">
                  <c:v>370950.17348500004</c:v>
                </c:pt>
                <c:pt idx="54">
                  <c:v>310958.70722500066</c:v>
                </c:pt>
                <c:pt idx="55">
                  <c:v>348666.28880000004</c:v>
                </c:pt>
                <c:pt idx="56">
                  <c:v>295090.04827500001</c:v>
                </c:pt>
                <c:pt idx="57">
                  <c:v>344771.89691000001</c:v>
                </c:pt>
                <c:pt idx="58">
                  <c:v>388127.42426000006</c:v>
                </c:pt>
                <c:pt idx="59">
                  <c:v>408868.39263500005</c:v>
                </c:pt>
                <c:pt idx="60">
                  <c:v>386108.03664500004</c:v>
                </c:pt>
                <c:pt idx="61">
                  <c:v>306585.20517000067</c:v>
                </c:pt>
                <c:pt idx="62">
                  <c:v>320113.72935500002</c:v>
                </c:pt>
                <c:pt idx="63">
                  <c:v>305678.41119500069</c:v>
                </c:pt>
                <c:pt idx="64">
                  <c:v>344069.74024499999</c:v>
                </c:pt>
                <c:pt idx="65">
                  <c:v>350265.909185</c:v>
                </c:pt>
                <c:pt idx="66">
                  <c:v>368738.87163500005</c:v>
                </c:pt>
                <c:pt idx="67">
                  <c:v>361935.10518000001</c:v>
                </c:pt>
                <c:pt idx="68">
                  <c:v>270050.50262000063</c:v>
                </c:pt>
                <c:pt idx="69">
                  <c:v>267991.87767000002</c:v>
                </c:pt>
                <c:pt idx="70">
                  <c:v>278037.95486</c:v>
                </c:pt>
                <c:pt idx="71">
                  <c:v>329406.60050500004</c:v>
                </c:pt>
                <c:pt idx="72">
                  <c:v>348088.50412</c:v>
                </c:pt>
                <c:pt idx="73">
                  <c:v>388317.83057500003</c:v>
                </c:pt>
                <c:pt idx="74">
                  <c:v>375836.33692500001</c:v>
                </c:pt>
                <c:pt idx="75">
                  <c:v>301727.18957000034</c:v>
                </c:pt>
                <c:pt idx="76">
                  <c:v>261177.1159650003</c:v>
                </c:pt>
                <c:pt idx="77">
                  <c:v>270199.03274000064</c:v>
                </c:pt>
                <c:pt idx="78">
                  <c:v>322232.60827500006</c:v>
                </c:pt>
                <c:pt idx="79">
                  <c:v>336225.79172500002</c:v>
                </c:pt>
                <c:pt idx="80">
                  <c:v>360069.33691499999</c:v>
                </c:pt>
                <c:pt idx="81">
                  <c:v>359522.11903000006</c:v>
                </c:pt>
                <c:pt idx="82">
                  <c:v>280680.67890500033</c:v>
                </c:pt>
                <c:pt idx="83">
                  <c:v>285927.36088500032</c:v>
                </c:pt>
                <c:pt idx="84">
                  <c:v>300920.35812500067</c:v>
                </c:pt>
                <c:pt idx="85">
                  <c:v>364972.401625</c:v>
                </c:pt>
                <c:pt idx="86">
                  <c:v>388032.39388500003</c:v>
                </c:pt>
                <c:pt idx="87">
                  <c:v>425931.66979000007</c:v>
                </c:pt>
                <c:pt idx="88">
                  <c:v>388063.68322499999</c:v>
                </c:pt>
                <c:pt idx="89">
                  <c:v>335514.14773000003</c:v>
                </c:pt>
                <c:pt idx="90">
                  <c:v>311333.425345</c:v>
                </c:pt>
                <c:pt idx="91">
                  <c:v>336301.43904500001</c:v>
                </c:pt>
                <c:pt idx="92">
                  <c:v>375152.77794</c:v>
                </c:pt>
                <c:pt idx="93">
                  <c:v>419234.11744999996</c:v>
                </c:pt>
                <c:pt idx="94">
                  <c:v>420375.70713500003</c:v>
                </c:pt>
                <c:pt idx="95">
                  <c:v>407728.71926500002</c:v>
                </c:pt>
                <c:pt idx="96">
                  <c:v>341518.49668000004</c:v>
                </c:pt>
                <c:pt idx="97">
                  <c:v>319626.60836499999</c:v>
                </c:pt>
                <c:pt idx="98">
                  <c:v>344337.08189500001</c:v>
                </c:pt>
                <c:pt idx="99">
                  <c:v>393253.56688500004</c:v>
                </c:pt>
                <c:pt idx="100">
                  <c:v>454176.07950000005</c:v>
                </c:pt>
                <c:pt idx="101">
                  <c:v>417847.553595</c:v>
                </c:pt>
                <c:pt idx="102">
                  <c:v>407050.12385000003</c:v>
                </c:pt>
                <c:pt idx="103">
                  <c:v>368229.85439000005</c:v>
                </c:pt>
                <c:pt idx="104">
                  <c:v>351959.36617500003</c:v>
                </c:pt>
                <c:pt idx="105">
                  <c:v>425134.73407000001</c:v>
                </c:pt>
                <c:pt idx="106">
                  <c:v>434299.11787000002</c:v>
                </c:pt>
                <c:pt idx="107">
                  <c:v>482967.55002000002</c:v>
                </c:pt>
                <c:pt idx="108">
                  <c:v>521520.79198000004</c:v>
                </c:pt>
                <c:pt idx="109">
                  <c:v>516596.89912500005</c:v>
                </c:pt>
                <c:pt idx="110">
                  <c:v>374834.60682000004</c:v>
                </c:pt>
                <c:pt idx="111">
                  <c:v>389783.81155000004</c:v>
                </c:pt>
                <c:pt idx="112">
                  <c:v>404446.57431</c:v>
                </c:pt>
                <c:pt idx="113">
                  <c:v>429033.83821000002</c:v>
                </c:pt>
                <c:pt idx="114">
                  <c:v>442915.56124000001</c:v>
                </c:pt>
                <c:pt idx="115">
                  <c:v>461896.12726000004</c:v>
                </c:pt>
                <c:pt idx="116">
                  <c:v>451271.60567500006</c:v>
                </c:pt>
                <c:pt idx="117">
                  <c:v>393070.32319000002</c:v>
                </c:pt>
                <c:pt idx="118">
                  <c:v>354732.36822499998</c:v>
                </c:pt>
                <c:pt idx="119">
                  <c:v>493368.27114500006</c:v>
                </c:pt>
                <c:pt idx="120">
                  <c:v>499487.81890000007</c:v>
                </c:pt>
                <c:pt idx="121">
                  <c:v>520310.24637000001</c:v>
                </c:pt>
                <c:pt idx="122">
                  <c:v>531283.60011500004</c:v>
                </c:pt>
                <c:pt idx="123">
                  <c:v>529864.93012999999</c:v>
                </c:pt>
                <c:pt idx="124">
                  <c:v>407475.51436500001</c:v>
                </c:pt>
                <c:pt idx="125">
                  <c:v>448804.58572500001</c:v>
                </c:pt>
                <c:pt idx="126">
                  <c:v>401643.94791500003</c:v>
                </c:pt>
                <c:pt idx="127">
                  <c:v>446627.62047000002</c:v>
                </c:pt>
                <c:pt idx="128">
                  <c:v>555343.97163500008</c:v>
                </c:pt>
                <c:pt idx="129">
                  <c:v>499459.98521000001</c:v>
                </c:pt>
                <c:pt idx="130">
                  <c:v>494452.59128500003</c:v>
                </c:pt>
                <c:pt idx="131">
                  <c:v>418647.78789000004</c:v>
                </c:pt>
                <c:pt idx="132">
                  <c:v>382159.736615</c:v>
                </c:pt>
                <c:pt idx="133">
                  <c:v>413304.91318000009</c:v>
                </c:pt>
                <c:pt idx="134">
                  <c:v>432573.17777000007</c:v>
                </c:pt>
                <c:pt idx="135">
                  <c:v>471716.89606999996</c:v>
                </c:pt>
                <c:pt idx="136">
                  <c:v>483758.48547499999</c:v>
                </c:pt>
                <c:pt idx="137">
                  <c:v>495257.066605</c:v>
                </c:pt>
                <c:pt idx="138">
                  <c:v>381564.045385</c:v>
                </c:pt>
                <c:pt idx="139">
                  <c:v>380138.55834500003</c:v>
                </c:pt>
                <c:pt idx="140">
                  <c:v>390404.25780000002</c:v>
                </c:pt>
                <c:pt idx="141">
                  <c:v>429862.28317500005</c:v>
                </c:pt>
                <c:pt idx="142">
                  <c:v>445021.49718000006</c:v>
                </c:pt>
                <c:pt idx="143">
                  <c:v>445471.79979000008</c:v>
                </c:pt>
                <c:pt idx="144">
                  <c:v>424119.80966500007</c:v>
                </c:pt>
                <c:pt idx="145">
                  <c:v>427093.74205500004</c:v>
                </c:pt>
                <c:pt idx="146">
                  <c:v>356140.60843000002</c:v>
                </c:pt>
                <c:pt idx="147">
                  <c:v>370901.48023500002</c:v>
                </c:pt>
                <c:pt idx="148">
                  <c:v>401861.99943000003</c:v>
                </c:pt>
                <c:pt idx="149">
                  <c:v>434476.39271500002</c:v>
                </c:pt>
                <c:pt idx="150">
                  <c:v>450096.02496000001</c:v>
                </c:pt>
                <c:pt idx="151">
                  <c:v>444744.44829500007</c:v>
                </c:pt>
                <c:pt idx="152">
                  <c:v>372817.606745</c:v>
                </c:pt>
                <c:pt idx="153">
                  <c:v>377001.92767</c:v>
                </c:pt>
                <c:pt idx="154">
                  <c:v>404043.99108500005</c:v>
                </c:pt>
                <c:pt idx="155">
                  <c:v>438787.31608999998</c:v>
                </c:pt>
                <c:pt idx="156">
                  <c:v>454118.27590000007</c:v>
                </c:pt>
                <c:pt idx="157">
                  <c:v>471787.70548</c:v>
                </c:pt>
                <c:pt idx="158">
                  <c:v>470049.57636000001</c:v>
                </c:pt>
                <c:pt idx="159">
                  <c:v>432066.95646000002</c:v>
                </c:pt>
                <c:pt idx="160">
                  <c:v>388415.971035</c:v>
                </c:pt>
                <c:pt idx="161">
                  <c:v>405705.31053000002</c:v>
                </c:pt>
                <c:pt idx="162">
                  <c:v>431532.11608499999</c:v>
                </c:pt>
                <c:pt idx="163">
                  <c:v>449191.61852500006</c:v>
                </c:pt>
                <c:pt idx="164">
                  <c:v>466722.13097500004</c:v>
                </c:pt>
                <c:pt idx="165">
                  <c:v>478204.84753000003</c:v>
                </c:pt>
                <c:pt idx="166">
                  <c:v>384287.82013000001</c:v>
                </c:pt>
                <c:pt idx="167">
                  <c:v>379081.94623500004</c:v>
                </c:pt>
                <c:pt idx="168">
                  <c:v>397314.01846500003</c:v>
                </c:pt>
                <c:pt idx="169">
                  <c:v>490888.40246000001</c:v>
                </c:pt>
                <c:pt idx="170">
                  <c:v>466025.69183999998</c:v>
                </c:pt>
                <c:pt idx="171">
                  <c:v>448241.18911500002</c:v>
                </c:pt>
                <c:pt idx="172">
                  <c:v>442442.82831999997</c:v>
                </c:pt>
                <c:pt idx="173">
                  <c:v>442099.08539000002</c:v>
                </c:pt>
                <c:pt idx="174">
                  <c:v>421628.38026000001</c:v>
                </c:pt>
                <c:pt idx="175">
                  <c:v>450054.55716000003</c:v>
                </c:pt>
                <c:pt idx="176">
                  <c:v>450277.82356499997</c:v>
                </c:pt>
                <c:pt idx="177">
                  <c:v>457029.59819499997</c:v>
                </c:pt>
                <c:pt idx="178">
                  <c:v>479810.21686000004</c:v>
                </c:pt>
                <c:pt idx="179">
                  <c:v>484731.69076000003</c:v>
                </c:pt>
                <c:pt idx="180">
                  <c:v>385521.29869000003</c:v>
                </c:pt>
                <c:pt idx="181">
                  <c:v>401436.45184000005</c:v>
                </c:pt>
                <c:pt idx="182">
                  <c:v>432639.65191000007</c:v>
                </c:pt>
                <c:pt idx="183">
                  <c:v>476451.13656999997</c:v>
                </c:pt>
                <c:pt idx="184">
                  <c:v>500245.20313500002</c:v>
                </c:pt>
                <c:pt idx="185">
                  <c:v>446128.93876000005</c:v>
                </c:pt>
                <c:pt idx="186">
                  <c:v>479727.40692000004</c:v>
                </c:pt>
                <c:pt idx="187">
                  <c:v>457395.08030500007</c:v>
                </c:pt>
                <c:pt idx="188">
                  <c:v>421397.51142500003</c:v>
                </c:pt>
                <c:pt idx="189">
                  <c:v>423667.87347500003</c:v>
                </c:pt>
                <c:pt idx="190">
                  <c:v>434814.38669999997</c:v>
                </c:pt>
                <c:pt idx="191">
                  <c:v>462501.21157499996</c:v>
                </c:pt>
                <c:pt idx="192">
                  <c:v>468894.85520499997</c:v>
                </c:pt>
                <c:pt idx="193">
                  <c:v>479349.20173500001</c:v>
                </c:pt>
                <c:pt idx="194">
                  <c:v>384162.85126000002</c:v>
                </c:pt>
                <c:pt idx="195">
                  <c:v>402219.69062000001</c:v>
                </c:pt>
                <c:pt idx="196">
                  <c:v>423209.21447499999</c:v>
                </c:pt>
                <c:pt idx="197">
                  <c:v>445647.40964000003</c:v>
                </c:pt>
                <c:pt idx="198">
                  <c:v>467749.18157000002</c:v>
                </c:pt>
                <c:pt idx="199">
                  <c:v>503910.39118500007</c:v>
                </c:pt>
                <c:pt idx="200">
                  <c:v>501922.73272000003</c:v>
                </c:pt>
                <c:pt idx="201">
                  <c:v>453792.40810500004</c:v>
                </c:pt>
                <c:pt idx="202">
                  <c:v>421526.87839500007</c:v>
                </c:pt>
                <c:pt idx="203">
                  <c:v>435072.64941500005</c:v>
                </c:pt>
                <c:pt idx="204">
                  <c:v>536473.0125500001</c:v>
                </c:pt>
                <c:pt idx="205">
                  <c:v>534743.93094999995</c:v>
                </c:pt>
                <c:pt idx="206">
                  <c:v>562626.91108500003</c:v>
                </c:pt>
                <c:pt idx="207">
                  <c:v>561698.03236499999</c:v>
                </c:pt>
                <c:pt idx="208">
                  <c:v>450739.68689500005</c:v>
                </c:pt>
                <c:pt idx="209">
                  <c:v>461750.77005500009</c:v>
                </c:pt>
                <c:pt idx="210">
                  <c:v>480790.80467000004</c:v>
                </c:pt>
                <c:pt idx="211">
                  <c:v>487721.61338500003</c:v>
                </c:pt>
                <c:pt idx="212">
                  <c:v>536869.21853000007</c:v>
                </c:pt>
                <c:pt idx="213">
                  <c:v>590413.5414150001</c:v>
                </c:pt>
                <c:pt idx="214">
                  <c:v>574591.12534500007</c:v>
                </c:pt>
                <c:pt idx="215">
                  <c:v>529416.35534500005</c:v>
                </c:pt>
                <c:pt idx="216">
                  <c:v>490068.97360000003</c:v>
                </c:pt>
                <c:pt idx="217">
                  <c:v>480498.58234000002</c:v>
                </c:pt>
                <c:pt idx="218">
                  <c:v>486169.14691500005</c:v>
                </c:pt>
                <c:pt idx="219">
                  <c:v>522352.62976500002</c:v>
                </c:pt>
                <c:pt idx="220">
                  <c:v>553155.91688500007</c:v>
                </c:pt>
                <c:pt idx="221">
                  <c:v>562931.16535999998</c:v>
                </c:pt>
                <c:pt idx="222">
                  <c:v>417471.70453500003</c:v>
                </c:pt>
                <c:pt idx="223">
                  <c:v>449065.39305500005</c:v>
                </c:pt>
                <c:pt idx="224">
                  <c:v>349617.126605</c:v>
                </c:pt>
                <c:pt idx="225">
                  <c:v>625230.28327500005</c:v>
                </c:pt>
                <c:pt idx="226">
                  <c:v>590168.41017000005</c:v>
                </c:pt>
                <c:pt idx="227">
                  <c:v>563717.48281000007</c:v>
                </c:pt>
                <c:pt idx="228">
                  <c:v>574331.19763499999</c:v>
                </c:pt>
                <c:pt idx="229">
                  <c:v>471374.72389000002</c:v>
                </c:pt>
                <c:pt idx="230">
                  <c:v>479924.12765000004</c:v>
                </c:pt>
                <c:pt idx="231">
                  <c:v>481919.79693999997</c:v>
                </c:pt>
                <c:pt idx="232">
                  <c:v>542119.41899000003</c:v>
                </c:pt>
                <c:pt idx="233">
                  <c:v>533130.80211499997</c:v>
                </c:pt>
                <c:pt idx="234">
                  <c:v>595456.81127000006</c:v>
                </c:pt>
                <c:pt idx="235">
                  <c:v>598247.1544</c:v>
                </c:pt>
                <c:pt idx="236">
                  <c:v>457526.01802500006</c:v>
                </c:pt>
                <c:pt idx="237">
                  <c:v>457442.89393500006</c:v>
                </c:pt>
                <c:pt idx="238">
                  <c:v>475801.00314500002</c:v>
                </c:pt>
                <c:pt idx="239">
                  <c:v>466813.07740000007</c:v>
                </c:pt>
                <c:pt idx="240">
                  <c:v>519133.22056499997</c:v>
                </c:pt>
                <c:pt idx="241">
                  <c:v>559757.15083499998</c:v>
                </c:pt>
                <c:pt idx="242">
                  <c:v>577584.06381000008</c:v>
                </c:pt>
                <c:pt idx="243">
                  <c:v>431714.29167000006</c:v>
                </c:pt>
                <c:pt idx="244">
                  <c:v>499102.67100000003</c:v>
                </c:pt>
                <c:pt idx="245">
                  <c:v>495760.11500000005</c:v>
                </c:pt>
                <c:pt idx="246">
                  <c:v>533669.16096999997</c:v>
                </c:pt>
                <c:pt idx="247">
                  <c:v>693698.05059</c:v>
                </c:pt>
                <c:pt idx="248">
                  <c:v>617512.90579000011</c:v>
                </c:pt>
                <c:pt idx="249">
                  <c:v>620119.28268000006</c:v>
                </c:pt>
                <c:pt idx="250">
                  <c:v>554112.28373000002</c:v>
                </c:pt>
                <c:pt idx="251">
                  <c:v>487363.01116000005</c:v>
                </c:pt>
                <c:pt idx="252">
                  <c:v>506235.35250500002</c:v>
                </c:pt>
                <c:pt idx="253">
                  <c:v>552177.77944499999</c:v>
                </c:pt>
                <c:pt idx="254">
                  <c:v>566070.74904500006</c:v>
                </c:pt>
                <c:pt idx="255">
                  <c:v>622827.94681000011</c:v>
                </c:pt>
                <c:pt idx="256">
                  <c:v>598797.92218000011</c:v>
                </c:pt>
                <c:pt idx="257">
                  <c:v>492674.84785000002</c:v>
                </c:pt>
                <c:pt idx="258">
                  <c:v>488943.97103500005</c:v>
                </c:pt>
                <c:pt idx="259">
                  <c:v>520509.38605500007</c:v>
                </c:pt>
                <c:pt idx="260">
                  <c:v>540490.64548499999</c:v>
                </c:pt>
                <c:pt idx="261">
                  <c:v>542059.73048999999</c:v>
                </c:pt>
                <c:pt idx="262">
                  <c:v>562772.33111999999</c:v>
                </c:pt>
                <c:pt idx="263">
                  <c:v>579480.58736</c:v>
                </c:pt>
                <c:pt idx="264">
                  <c:v>442668.60792500008</c:v>
                </c:pt>
                <c:pt idx="265">
                  <c:v>452263.59713000001</c:v>
                </c:pt>
                <c:pt idx="266">
                  <c:v>461730.38172</c:v>
                </c:pt>
                <c:pt idx="267">
                  <c:v>525443.70869</c:v>
                </c:pt>
                <c:pt idx="268">
                  <c:v>561290.14000500005</c:v>
                </c:pt>
                <c:pt idx="269">
                  <c:v>577445.42941500002</c:v>
                </c:pt>
                <c:pt idx="270">
                  <c:v>568450.71803000011</c:v>
                </c:pt>
                <c:pt idx="271">
                  <c:v>450355.19870999997</c:v>
                </c:pt>
                <c:pt idx="272">
                  <c:v>460934.01147000003</c:v>
                </c:pt>
                <c:pt idx="273">
                  <c:v>472220.13295499998</c:v>
                </c:pt>
                <c:pt idx="274">
                  <c:v>542717.87474</c:v>
                </c:pt>
                <c:pt idx="275">
                  <c:v>580196.50379500003</c:v>
                </c:pt>
                <c:pt idx="276">
                  <c:v>600853.59412000002</c:v>
                </c:pt>
                <c:pt idx="277">
                  <c:v>612859.96731000009</c:v>
                </c:pt>
                <c:pt idx="278">
                  <c:v>461874.07393000007</c:v>
                </c:pt>
                <c:pt idx="279">
                  <c:v>450863.05359999998</c:v>
                </c:pt>
                <c:pt idx="280">
                  <c:v>464971.59293000004</c:v>
                </c:pt>
                <c:pt idx="281">
                  <c:v>506503.19679500005</c:v>
                </c:pt>
                <c:pt idx="282">
                  <c:v>508041.46368500008</c:v>
                </c:pt>
                <c:pt idx="283">
                  <c:v>520038.60086500004</c:v>
                </c:pt>
                <c:pt idx="284">
                  <c:v>515343.22071999998</c:v>
                </c:pt>
                <c:pt idx="285">
                  <c:v>393272.66720500006</c:v>
                </c:pt>
                <c:pt idx="286">
                  <c:v>394987.423565</c:v>
                </c:pt>
                <c:pt idx="287">
                  <c:v>429067.98631499999</c:v>
                </c:pt>
                <c:pt idx="288">
                  <c:v>615519.96960499999</c:v>
                </c:pt>
                <c:pt idx="289">
                  <c:v>566793.26263000001</c:v>
                </c:pt>
                <c:pt idx="290">
                  <c:v>531515.12866500008</c:v>
                </c:pt>
                <c:pt idx="291">
                  <c:v>606379.30413000006</c:v>
                </c:pt>
                <c:pt idx="292">
                  <c:v>469481.34184000001</c:v>
                </c:pt>
                <c:pt idx="293">
                  <c:v>467650.19290500006</c:v>
                </c:pt>
                <c:pt idx="294">
                  <c:v>506980.32781499997</c:v>
                </c:pt>
                <c:pt idx="295">
                  <c:v>503670.22351000004</c:v>
                </c:pt>
                <c:pt idx="296">
                  <c:v>494399.62559499999</c:v>
                </c:pt>
                <c:pt idx="297">
                  <c:v>561250.52569000004</c:v>
                </c:pt>
                <c:pt idx="298">
                  <c:v>533820.67551500001</c:v>
                </c:pt>
                <c:pt idx="299">
                  <c:v>403255.88297999999</c:v>
                </c:pt>
                <c:pt idx="300">
                  <c:v>428917.44563500001</c:v>
                </c:pt>
                <c:pt idx="301">
                  <c:v>433253.87799000001</c:v>
                </c:pt>
                <c:pt idx="302">
                  <c:v>472329.42574000004</c:v>
                </c:pt>
                <c:pt idx="303">
                  <c:v>601354.91469000001</c:v>
                </c:pt>
                <c:pt idx="304">
                  <c:v>557693.68797500001</c:v>
                </c:pt>
                <c:pt idx="305">
                  <c:v>619470.62576000008</c:v>
                </c:pt>
                <c:pt idx="306">
                  <c:v>468767.34172000003</c:v>
                </c:pt>
                <c:pt idx="307">
                  <c:v>473009.68615000002</c:v>
                </c:pt>
                <c:pt idx="308">
                  <c:v>453123.08011500002</c:v>
                </c:pt>
                <c:pt idx="309">
                  <c:v>488383.46460499999</c:v>
                </c:pt>
                <c:pt idx="310">
                  <c:v>507340.02956499998</c:v>
                </c:pt>
                <c:pt idx="311">
                  <c:v>505636.42553000007</c:v>
                </c:pt>
                <c:pt idx="312">
                  <c:v>532632.87436500005</c:v>
                </c:pt>
                <c:pt idx="313">
                  <c:v>418031.04861</c:v>
                </c:pt>
                <c:pt idx="314">
                  <c:v>422929.809465</c:v>
                </c:pt>
                <c:pt idx="315">
                  <c:v>426835.95056500001</c:v>
                </c:pt>
                <c:pt idx="316">
                  <c:v>467202.02651500003</c:v>
                </c:pt>
                <c:pt idx="317">
                  <c:v>498644.76595999999</c:v>
                </c:pt>
                <c:pt idx="318">
                  <c:v>540636.56816000002</c:v>
                </c:pt>
                <c:pt idx="319">
                  <c:v>523442.29045500001</c:v>
                </c:pt>
                <c:pt idx="320">
                  <c:v>417286.60735499999</c:v>
                </c:pt>
                <c:pt idx="321">
                  <c:v>377802.47611500003</c:v>
                </c:pt>
                <c:pt idx="322">
                  <c:v>390018.32452500006</c:v>
                </c:pt>
                <c:pt idx="323">
                  <c:v>424124.42767000006</c:v>
                </c:pt>
                <c:pt idx="324">
                  <c:v>449850.01409499999</c:v>
                </c:pt>
                <c:pt idx="325">
                  <c:v>520742.39111000003</c:v>
                </c:pt>
                <c:pt idx="326">
                  <c:v>504216.21620999998</c:v>
                </c:pt>
                <c:pt idx="327">
                  <c:v>393758.59442500002</c:v>
                </c:pt>
                <c:pt idx="328">
                  <c:v>395584.43422500003</c:v>
                </c:pt>
                <c:pt idx="329">
                  <c:v>416487.69249000004</c:v>
                </c:pt>
                <c:pt idx="330">
                  <c:v>493858.03099500004</c:v>
                </c:pt>
                <c:pt idx="331">
                  <c:v>503982.70851500006</c:v>
                </c:pt>
                <c:pt idx="332">
                  <c:v>487530.98716500006</c:v>
                </c:pt>
                <c:pt idx="333">
                  <c:v>491370.37138999696</c:v>
                </c:pt>
                <c:pt idx="334">
                  <c:v>353242.41760500002</c:v>
                </c:pt>
                <c:pt idx="335">
                  <c:v>388084.542785</c:v>
                </c:pt>
                <c:pt idx="336">
                  <c:v>396235.91849499999</c:v>
                </c:pt>
                <c:pt idx="337">
                  <c:v>430096.04219000001</c:v>
                </c:pt>
                <c:pt idx="338">
                  <c:v>606853.82770499995</c:v>
                </c:pt>
                <c:pt idx="339">
                  <c:v>500586.7156</c:v>
                </c:pt>
                <c:pt idx="340">
                  <c:v>479655.30949500005</c:v>
                </c:pt>
                <c:pt idx="341">
                  <c:v>390493.66489000001</c:v>
                </c:pt>
                <c:pt idx="342">
                  <c:v>377448.39765000006</c:v>
                </c:pt>
                <c:pt idx="343">
                  <c:v>406419.68763</c:v>
                </c:pt>
                <c:pt idx="344">
                  <c:v>549906.63202000002</c:v>
                </c:pt>
                <c:pt idx="345">
                  <c:v>506160.52197500004</c:v>
                </c:pt>
                <c:pt idx="346">
                  <c:v>533701.86398500006</c:v>
                </c:pt>
                <c:pt idx="347">
                  <c:v>483391.27554000006</c:v>
                </c:pt>
                <c:pt idx="348">
                  <c:v>394195.51424500003</c:v>
                </c:pt>
                <c:pt idx="349">
                  <c:v>391236.40973499999</c:v>
                </c:pt>
                <c:pt idx="350">
                  <c:v>402880.78788000002</c:v>
                </c:pt>
                <c:pt idx="351">
                  <c:v>461060.14269499999</c:v>
                </c:pt>
                <c:pt idx="352">
                  <c:v>413750.09514500003</c:v>
                </c:pt>
                <c:pt idx="353">
                  <c:v>468085.03933499998</c:v>
                </c:pt>
                <c:pt idx="354">
                  <c:v>425127.97984500002</c:v>
                </c:pt>
                <c:pt idx="355">
                  <c:v>354819.54485000001</c:v>
                </c:pt>
                <c:pt idx="356">
                  <c:v>367917.96627000003</c:v>
                </c:pt>
                <c:pt idx="357">
                  <c:v>396555.25196999998</c:v>
                </c:pt>
                <c:pt idx="358">
                  <c:v>401939.62589500006</c:v>
                </c:pt>
                <c:pt idx="359">
                  <c:v>421848.56799500005</c:v>
                </c:pt>
                <c:pt idx="360">
                  <c:v>477444.00764500006</c:v>
                </c:pt>
                <c:pt idx="361">
                  <c:v>516371.18235000002</c:v>
                </c:pt>
                <c:pt idx="362">
                  <c:v>391604.40504500002</c:v>
                </c:pt>
                <c:pt idx="363">
                  <c:v>386638.47892000002</c:v>
                </c:pt>
                <c:pt idx="364">
                  <c:v>432073.77351500001</c:v>
                </c:pt>
                <c:pt idx="365">
                  <c:v>592052.52479500009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4DFE-8457-DB8D665A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55759"/>
        <c:axId val="1965524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'AOS-Game updates_working'!$C$1</c15:sqref>
                        </c15:formulaRef>
                      </c:ext>
                    </c:extLst>
                    <c:strCache>
                      <c:ptCount val="1"/>
                      <c:pt idx="0">
                        <c:v>Game updates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'AOS-Game updates_working'!$A$2:$A$367</c15:sqref>
                        </c15:formulaRef>
                      </c:ext>
                    </c:extLst>
                    <c:numCache>
                      <c:formatCode>yyyy\-mm\-dd</c:formatCode>
                      <c:ptCount val="366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  <c:pt idx="365">
                        <c:v>44196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'AOS-Game updates_working'!$C$2:$C$367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1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1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1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24-4DFE-8457-DB8D665A3160}"/>
                  </c:ext>
                </c:extLst>
              </c15:ser>
            </c15:filteredLineSeries>
          </c:ext>
        </c:extLst>
      </c:lineChart>
      <c:dateAx>
        <c:axId val="196555759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2431"/>
        <c:crosses val="autoZero"/>
        <c:auto val="1"/>
        <c:lblOffset val="100"/>
        <c:baseTimeUnit val="days"/>
        <c:majorUnit val="7"/>
        <c:majorTimeUnit val="days"/>
      </c:dateAx>
      <c:valAx>
        <c:axId val="1965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47625</xdr:rowOff>
    </xdr:from>
    <xdr:to>
      <xdr:col>18</xdr:col>
      <xdr:colOff>504824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B4EC9-0809-49E4-ABB4-55D171682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</xdr:row>
      <xdr:rowOff>47626</xdr:rowOff>
    </xdr:from>
    <xdr:to>
      <xdr:col>18</xdr:col>
      <xdr:colOff>133349</xdr:colOff>
      <xdr:row>16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32E9B-7C5E-4460-BF85-F6521C8A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92E7-2E8C-0F4E-9428-634D1F2A8D92}">
  <dimension ref="A1:F34"/>
  <sheetViews>
    <sheetView tabSelected="1" workbookViewId="0">
      <selection activeCell="F5" sqref="F5"/>
    </sheetView>
  </sheetViews>
  <sheetFormatPr defaultColWidth="8.85546875" defaultRowHeight="15"/>
  <cols>
    <col min="1" max="1" width="12.140625" style="10" customWidth="1"/>
    <col min="2" max="2" width="35" customWidth="1"/>
    <col min="3" max="3" width="19.85546875" customWidth="1"/>
    <col min="4" max="4" width="15.85546875" customWidth="1"/>
    <col min="5" max="5" width="16.28515625" customWidth="1"/>
  </cols>
  <sheetData>
    <row r="1" spans="1:6">
      <c r="B1" s="31" t="s">
        <v>5</v>
      </c>
      <c r="C1" s="31"/>
      <c r="D1" s="31"/>
      <c r="E1" s="31"/>
    </row>
    <row r="2" spans="1:6" ht="51.75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</row>
    <row r="3" spans="1:6" ht="63.75">
      <c r="A3" s="11" t="s">
        <v>34</v>
      </c>
      <c r="B3" s="15" t="s">
        <v>35</v>
      </c>
      <c r="C3" s="15" t="s">
        <v>36</v>
      </c>
      <c r="D3" s="16" t="s">
        <v>37</v>
      </c>
      <c r="E3" s="17" t="s">
        <v>38</v>
      </c>
      <c r="F3" t="s">
        <v>44</v>
      </c>
    </row>
    <row r="4" spans="1:6" s="7" customFormat="1" ht="42" customHeight="1">
      <c r="A4" s="9">
        <v>43839</v>
      </c>
      <c r="B4" s="6" t="s">
        <v>7</v>
      </c>
      <c r="F4" s="7">
        <v>1</v>
      </c>
    </row>
    <row r="5" spans="1:6" ht="42" customHeight="1">
      <c r="A5" s="9">
        <v>43852</v>
      </c>
      <c r="B5" s="5" t="s">
        <v>9</v>
      </c>
      <c r="F5" s="7">
        <v>1</v>
      </c>
    </row>
    <row r="6" spans="1:6" ht="42" customHeight="1">
      <c r="A6" s="9">
        <v>43874</v>
      </c>
      <c r="B6" s="5" t="s">
        <v>10</v>
      </c>
      <c r="F6" s="7">
        <v>1</v>
      </c>
    </row>
    <row r="7" spans="1:6" ht="42" customHeight="1">
      <c r="A7" s="9">
        <v>43888</v>
      </c>
      <c r="B7" s="5" t="s">
        <v>11</v>
      </c>
      <c r="F7" s="7">
        <v>1</v>
      </c>
    </row>
    <row r="8" spans="1:6" ht="42" customHeight="1">
      <c r="A8" s="9">
        <v>43902</v>
      </c>
      <c r="B8" s="5" t="s">
        <v>12</v>
      </c>
      <c r="F8" s="7">
        <v>1</v>
      </c>
    </row>
    <row r="9" spans="1:6" ht="42" customHeight="1">
      <c r="A9" s="9">
        <v>43913</v>
      </c>
      <c r="B9" s="5" t="s">
        <v>12</v>
      </c>
      <c r="F9" s="7">
        <v>1</v>
      </c>
    </row>
    <row r="10" spans="1:6" ht="42" customHeight="1">
      <c r="A10" s="9">
        <v>43916</v>
      </c>
      <c r="B10" s="5" t="s">
        <v>13</v>
      </c>
      <c r="F10" s="7">
        <v>1</v>
      </c>
    </row>
    <row r="11" spans="1:6" ht="42" customHeight="1">
      <c r="A11" s="9">
        <v>43918</v>
      </c>
      <c r="B11" s="8" t="s">
        <v>14</v>
      </c>
      <c r="F11" s="7">
        <v>1</v>
      </c>
    </row>
    <row r="12" spans="1:6" ht="42" customHeight="1">
      <c r="A12" s="9">
        <v>43934</v>
      </c>
      <c r="B12" s="5" t="s">
        <v>15</v>
      </c>
      <c r="F12" s="7">
        <v>1</v>
      </c>
    </row>
    <row r="13" spans="1:6" ht="42" customHeight="1">
      <c r="A13" s="9">
        <v>43947</v>
      </c>
      <c r="B13" s="5" t="s">
        <v>16</v>
      </c>
      <c r="F13" s="7">
        <v>1</v>
      </c>
    </row>
    <row r="14" spans="1:6" ht="42" customHeight="1">
      <c r="A14" s="9">
        <v>43964</v>
      </c>
      <c r="B14" s="5" t="s">
        <v>17</v>
      </c>
      <c r="F14" s="7">
        <v>1</v>
      </c>
    </row>
    <row r="15" spans="1:6" ht="42" customHeight="1">
      <c r="A15" s="9">
        <v>43978</v>
      </c>
      <c r="B15" s="5" t="s">
        <v>18</v>
      </c>
      <c r="F15" s="7">
        <v>1</v>
      </c>
    </row>
    <row r="16" spans="1:6" ht="42" customHeight="1">
      <c r="A16" s="9">
        <v>43990</v>
      </c>
      <c r="B16" s="5" t="s">
        <v>19</v>
      </c>
      <c r="F16" s="7">
        <v>1</v>
      </c>
    </row>
    <row r="17" spans="1:6" ht="42" customHeight="1">
      <c r="A17" s="9">
        <v>44006</v>
      </c>
      <c r="B17" s="5" t="s">
        <v>20</v>
      </c>
      <c r="F17" s="7">
        <v>1</v>
      </c>
    </row>
    <row r="18" spans="1:6" ht="42" customHeight="1">
      <c r="A18" s="9">
        <v>44014</v>
      </c>
      <c r="B18" s="5" t="s">
        <v>20</v>
      </c>
      <c r="F18" s="7">
        <v>1</v>
      </c>
    </row>
    <row r="19" spans="1:6" ht="42" customHeight="1">
      <c r="A19" s="9">
        <v>44021</v>
      </c>
      <c r="B19" s="5" t="s">
        <v>21</v>
      </c>
      <c r="F19" s="7">
        <v>1</v>
      </c>
    </row>
    <row r="20" spans="1:6" ht="42" customHeight="1">
      <c r="A20" s="9">
        <v>44036</v>
      </c>
      <c r="B20" s="5" t="s">
        <v>22</v>
      </c>
      <c r="F20" s="7">
        <v>1</v>
      </c>
    </row>
    <row r="21" spans="1:6" ht="42" customHeight="1">
      <c r="A21" s="9">
        <v>44049</v>
      </c>
      <c r="B21" s="5" t="s">
        <v>23</v>
      </c>
      <c r="F21" s="7">
        <v>1</v>
      </c>
    </row>
    <row r="22" spans="1:6" ht="42" customHeight="1">
      <c r="A22" s="9">
        <v>44063</v>
      </c>
      <c r="B22" s="5" t="s">
        <v>33</v>
      </c>
      <c r="F22" s="7">
        <v>1</v>
      </c>
    </row>
    <row r="23" spans="1:6" ht="42" customHeight="1">
      <c r="A23" s="9">
        <v>44077</v>
      </c>
      <c r="B23" s="5" t="s">
        <v>25</v>
      </c>
      <c r="F23" s="7">
        <v>1</v>
      </c>
    </row>
    <row r="24" spans="1:6" ht="36" customHeight="1">
      <c r="A24" s="9">
        <v>44083</v>
      </c>
      <c r="B24" s="5" t="s">
        <v>25</v>
      </c>
      <c r="F24" s="7">
        <v>1</v>
      </c>
    </row>
    <row r="25" spans="1:6" ht="36" customHeight="1">
      <c r="A25" s="9">
        <v>44091</v>
      </c>
      <c r="B25" s="5" t="s">
        <v>26</v>
      </c>
      <c r="F25" s="7">
        <v>1</v>
      </c>
    </row>
    <row r="26" spans="1:6" ht="36" customHeight="1">
      <c r="A26" s="9">
        <v>44092</v>
      </c>
      <c r="B26" s="5" t="s">
        <v>26</v>
      </c>
      <c r="F26" s="7">
        <v>1</v>
      </c>
    </row>
    <row r="27" spans="1:6" ht="36" customHeight="1">
      <c r="A27" s="9">
        <v>44103</v>
      </c>
      <c r="B27" s="5" t="s">
        <v>27</v>
      </c>
      <c r="F27" s="7">
        <v>1</v>
      </c>
    </row>
    <row r="28" spans="1:6" ht="36" customHeight="1">
      <c r="A28" s="9">
        <v>44126</v>
      </c>
      <c r="B28" s="5" t="s">
        <v>28</v>
      </c>
      <c r="F28" s="7">
        <v>1</v>
      </c>
    </row>
    <row r="29" spans="1:6" ht="36" customHeight="1">
      <c r="A29" s="9">
        <v>44140</v>
      </c>
      <c r="B29" s="5" t="s">
        <v>29</v>
      </c>
      <c r="F29" s="7">
        <v>1</v>
      </c>
    </row>
    <row r="30" spans="1:6" ht="36" customHeight="1">
      <c r="A30" s="9">
        <v>44155</v>
      </c>
      <c r="B30" s="5" t="s">
        <v>30</v>
      </c>
      <c r="F30" s="7">
        <v>1</v>
      </c>
    </row>
    <row r="31" spans="1:6" ht="36" customHeight="1">
      <c r="A31" s="9">
        <v>44168</v>
      </c>
      <c r="B31" s="5" t="s">
        <v>31</v>
      </c>
      <c r="F31" s="7">
        <v>1</v>
      </c>
    </row>
    <row r="32" spans="1:6" ht="36" customHeight="1">
      <c r="A32" s="9">
        <v>44188</v>
      </c>
      <c r="B32" s="5" t="s">
        <v>32</v>
      </c>
      <c r="F32" s="7">
        <v>1</v>
      </c>
    </row>
    <row r="33" spans="1:6" ht="36" customHeight="1">
      <c r="A33" s="9">
        <v>44195</v>
      </c>
      <c r="B33" s="5" t="s">
        <v>32</v>
      </c>
      <c r="F33" s="7">
        <v>1</v>
      </c>
    </row>
    <row r="34" spans="1:6" ht="36" customHeight="1">
      <c r="A34" s="9"/>
      <c r="B34" s="5"/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0A19-48AB-4467-9951-EDCAA0B18173}">
  <dimension ref="A1:D367"/>
  <sheetViews>
    <sheetView workbookViewId="0">
      <selection activeCell="D18" sqref="D18"/>
    </sheetView>
  </sheetViews>
  <sheetFormatPr defaultRowHeight="15"/>
  <cols>
    <col min="1" max="1" width="11.5703125" bestFit="1" customWidth="1"/>
    <col min="3" max="3" width="13.85546875" bestFit="1" customWidth="1"/>
    <col min="4" max="4" width="13.85546875" style="18" customWidth="1"/>
  </cols>
  <sheetData>
    <row r="1" spans="1:4" ht="15.75">
      <c r="A1" s="20" t="s">
        <v>34</v>
      </c>
      <c r="B1" s="22" t="s">
        <v>43</v>
      </c>
      <c r="C1" s="22" t="s">
        <v>41</v>
      </c>
      <c r="D1" s="18" t="s">
        <v>41</v>
      </c>
    </row>
    <row r="2" spans="1:4" ht="15.75">
      <c r="A2" s="23">
        <v>43831</v>
      </c>
      <c r="B2" s="30">
        <v>680098.12011000002</v>
      </c>
      <c r="C2" s="22">
        <f>IFERROR(VLOOKUP(A2,'游戏更新与活动-iOS'!$A$3:$F$33,6,0),0)</f>
        <v>0</v>
      </c>
      <c r="D2" s="19">
        <f>B2*C2</f>
        <v>0</v>
      </c>
    </row>
    <row r="3" spans="1:4" ht="15.75">
      <c r="A3" s="23">
        <v>43832</v>
      </c>
      <c r="B3" s="30">
        <v>607212.17861000006</v>
      </c>
      <c r="C3" s="22">
        <f>IFERROR(VLOOKUP(A3,'游戏更新与活动-iOS'!$A$3:$F$33,6,0),0)</f>
        <v>0</v>
      </c>
      <c r="D3" s="19">
        <f t="shared" ref="D3:D66" si="0">B3*C3</f>
        <v>0</v>
      </c>
    </row>
    <row r="4" spans="1:4" ht="15.75">
      <c r="A4" s="23">
        <v>43833</v>
      </c>
      <c r="B4" s="30">
        <v>608509.68093999999</v>
      </c>
      <c r="C4" s="22">
        <f>IFERROR(VLOOKUP(A4,'游戏更新与活动-iOS'!$A$3:$F$33,6,0),0)</f>
        <v>0</v>
      </c>
      <c r="D4" s="19">
        <f t="shared" si="0"/>
        <v>0</v>
      </c>
    </row>
    <row r="5" spans="1:4" ht="15.75">
      <c r="A5" s="23">
        <v>43834</v>
      </c>
      <c r="B5" s="30">
        <v>696290.22790000006</v>
      </c>
      <c r="C5" s="22">
        <f>IFERROR(VLOOKUP(A5,'游戏更新与活动-iOS'!$A$3:$F$33,6,0),0)</f>
        <v>0</v>
      </c>
      <c r="D5" s="19">
        <f t="shared" si="0"/>
        <v>0</v>
      </c>
    </row>
    <row r="6" spans="1:4" ht="15.75">
      <c r="A6" s="23">
        <v>43835</v>
      </c>
      <c r="B6" s="30">
        <v>688339.93960500008</v>
      </c>
      <c r="C6" s="22">
        <f>IFERROR(VLOOKUP(A6,'游戏更新与活动-iOS'!$A$3:$F$33,6,0),0)</f>
        <v>0</v>
      </c>
      <c r="D6" s="19">
        <f t="shared" si="0"/>
        <v>0</v>
      </c>
    </row>
    <row r="7" spans="1:4" ht="15.75">
      <c r="A7" s="23">
        <v>43836</v>
      </c>
      <c r="B7" s="30">
        <v>473284.00193000009</v>
      </c>
      <c r="C7" s="22">
        <f>IFERROR(VLOOKUP(A7,'游戏更新与活动-iOS'!$A$3:$F$33,6,0),0)</f>
        <v>0</v>
      </c>
      <c r="D7" s="19">
        <f t="shared" si="0"/>
        <v>0</v>
      </c>
    </row>
    <row r="8" spans="1:4" ht="15.75">
      <c r="A8" s="23">
        <v>43837</v>
      </c>
      <c r="B8" s="30">
        <v>480391.23728499684</v>
      </c>
      <c r="C8" s="22">
        <f>IFERROR(VLOOKUP(A8,'游戏更新与活动-iOS'!$A$3:$F$33,6,0),0)</f>
        <v>0</v>
      </c>
      <c r="D8" s="19">
        <f t="shared" si="0"/>
        <v>0</v>
      </c>
    </row>
    <row r="9" spans="1:4" ht="15.75">
      <c r="A9" s="23">
        <v>43838</v>
      </c>
      <c r="B9" s="30">
        <v>500097.39556000009</v>
      </c>
      <c r="C9" s="22">
        <f>IFERROR(VLOOKUP(A9,'游戏更新与活动-iOS'!$A$3:$F$33,6,0),0)</f>
        <v>0</v>
      </c>
      <c r="D9" s="19">
        <f t="shared" si="0"/>
        <v>0</v>
      </c>
    </row>
    <row r="10" spans="1:4" ht="15.75">
      <c r="A10" s="23">
        <v>43839</v>
      </c>
      <c r="B10" s="30">
        <v>545906.08884500002</v>
      </c>
      <c r="C10" s="25">
        <f>IFERROR(VLOOKUP(A10,'游戏更新与活动-iOS'!$A$3:$F$33,6,0),0)</f>
        <v>1</v>
      </c>
      <c r="D10" s="19">
        <f t="shared" si="0"/>
        <v>545906.08884500002</v>
      </c>
    </row>
    <row r="11" spans="1:4" ht="15.75">
      <c r="A11" s="23">
        <v>43840</v>
      </c>
      <c r="B11" s="30">
        <v>573020.24968500005</v>
      </c>
      <c r="C11" s="22">
        <f>IFERROR(VLOOKUP(A11,'游戏更新与活动-iOS'!$A$3:$F$33,6,0),0)</f>
        <v>0</v>
      </c>
      <c r="D11" s="19">
        <f t="shared" si="0"/>
        <v>0</v>
      </c>
    </row>
    <row r="12" spans="1:4" ht="15.75">
      <c r="A12" s="23">
        <v>43841</v>
      </c>
      <c r="B12" s="30">
        <v>713825.60967499693</v>
      </c>
      <c r="C12" s="22">
        <f>IFERROR(VLOOKUP(A12,'游戏更新与活动-iOS'!$A$3:$F$33,6,0),0)</f>
        <v>0</v>
      </c>
      <c r="D12" s="19">
        <f t="shared" si="0"/>
        <v>0</v>
      </c>
    </row>
    <row r="13" spans="1:4" ht="15.75">
      <c r="A13" s="23">
        <v>43842</v>
      </c>
      <c r="B13" s="30">
        <v>689395.13803999685</v>
      </c>
      <c r="C13" s="22">
        <f>IFERROR(VLOOKUP(A13,'游戏更新与活动-iOS'!$A$3:$F$33,6,0),0)</f>
        <v>0</v>
      </c>
      <c r="D13" s="19">
        <f t="shared" si="0"/>
        <v>0</v>
      </c>
    </row>
    <row r="14" spans="1:4" ht="15.75">
      <c r="A14" s="23">
        <v>43843</v>
      </c>
      <c r="B14" s="30">
        <v>509154.34006000008</v>
      </c>
      <c r="C14" s="22">
        <f>IFERROR(VLOOKUP(A14,'游戏更新与活动-iOS'!$A$3:$F$33,6,0),0)</f>
        <v>0</v>
      </c>
      <c r="D14" s="19">
        <f t="shared" si="0"/>
        <v>0</v>
      </c>
    </row>
    <row r="15" spans="1:4" ht="15.75">
      <c r="A15" s="23">
        <v>43844</v>
      </c>
      <c r="B15" s="30">
        <v>540395.52086499997</v>
      </c>
      <c r="C15" s="22">
        <f>IFERROR(VLOOKUP(A15,'游戏更新与活动-iOS'!$A$3:$F$33,6,0),0)</f>
        <v>0</v>
      </c>
      <c r="D15" s="19">
        <f t="shared" si="0"/>
        <v>0</v>
      </c>
    </row>
    <row r="16" spans="1:4" ht="15.75">
      <c r="A16" s="23">
        <v>43845</v>
      </c>
      <c r="B16" s="30">
        <v>530301.75570500002</v>
      </c>
      <c r="C16" s="22">
        <f>IFERROR(VLOOKUP(A16,'游戏更新与活动-iOS'!$A$3:$F$33,6,0),0)</f>
        <v>0</v>
      </c>
      <c r="D16" s="19">
        <f t="shared" si="0"/>
        <v>0</v>
      </c>
    </row>
    <row r="17" spans="1:4" ht="15.75">
      <c r="A17" s="23">
        <v>43846</v>
      </c>
      <c r="B17" s="30">
        <v>509099.70937500003</v>
      </c>
      <c r="C17" s="22">
        <f>IFERROR(VLOOKUP(A17,'游戏更新与活动-iOS'!$A$3:$F$33,6,0),0)</f>
        <v>0</v>
      </c>
      <c r="D17" s="19">
        <f t="shared" si="0"/>
        <v>0</v>
      </c>
    </row>
    <row r="18" spans="1:4" ht="15.75">
      <c r="A18" s="23">
        <v>43847</v>
      </c>
      <c r="B18" s="30">
        <v>565984.26354999689</v>
      </c>
      <c r="C18" s="22">
        <f>IFERROR(VLOOKUP(A18,'游戏更新与活动-iOS'!$A$3:$F$33,6,0),0)</f>
        <v>0</v>
      </c>
      <c r="D18" s="19">
        <f t="shared" si="0"/>
        <v>0</v>
      </c>
    </row>
    <row r="19" spans="1:4" ht="15.75">
      <c r="A19" s="23">
        <v>43848</v>
      </c>
      <c r="B19" s="30">
        <v>662387.34838999691</v>
      </c>
      <c r="C19" s="22">
        <f>IFERROR(VLOOKUP(A19,'游戏更新与活动-iOS'!$A$3:$F$33,6,0),0)</f>
        <v>0</v>
      </c>
      <c r="D19" s="19">
        <f t="shared" si="0"/>
        <v>0</v>
      </c>
    </row>
    <row r="20" spans="1:4" ht="15.75">
      <c r="A20" s="23">
        <v>43849</v>
      </c>
      <c r="B20" s="30">
        <v>688023.68480000005</v>
      </c>
      <c r="C20" s="22">
        <f>IFERROR(VLOOKUP(A20,'游戏更新与活动-iOS'!$A$3:$F$33,6,0),0)</f>
        <v>0</v>
      </c>
      <c r="D20" s="19">
        <f t="shared" si="0"/>
        <v>0</v>
      </c>
    </row>
    <row r="21" spans="1:4" ht="15.75">
      <c r="A21" s="23">
        <v>43850</v>
      </c>
      <c r="B21" s="30">
        <v>505082.76756999997</v>
      </c>
      <c r="C21" s="22">
        <f>IFERROR(VLOOKUP(A21,'游戏更新与活动-iOS'!$A$3:$F$33,6,0),0)</f>
        <v>0</v>
      </c>
      <c r="D21" s="19">
        <f t="shared" si="0"/>
        <v>0</v>
      </c>
    </row>
    <row r="22" spans="1:4" ht="15.75">
      <c r="A22" s="23">
        <v>43851</v>
      </c>
      <c r="B22" s="30">
        <v>435760.88923500001</v>
      </c>
      <c r="C22" s="22">
        <f>IFERROR(VLOOKUP(A22,'游戏更新与活动-iOS'!$A$3:$F$33,6,0),0)</f>
        <v>0</v>
      </c>
      <c r="D22" s="19">
        <f t="shared" si="0"/>
        <v>0</v>
      </c>
    </row>
    <row r="23" spans="1:4" ht="15.75">
      <c r="A23" s="23">
        <v>43852</v>
      </c>
      <c r="B23" s="30">
        <v>464266.64032999688</v>
      </c>
      <c r="C23" s="25">
        <f>IFERROR(VLOOKUP(A23,'游戏更新与活动-iOS'!$A$3:$F$33,6,0),0)</f>
        <v>1</v>
      </c>
      <c r="D23" s="19">
        <f t="shared" si="0"/>
        <v>464266.64032999688</v>
      </c>
    </row>
    <row r="24" spans="1:4" ht="15.75">
      <c r="A24" s="23">
        <v>43853</v>
      </c>
      <c r="B24" s="30">
        <v>506345.02227000002</v>
      </c>
      <c r="C24" s="22">
        <f>IFERROR(VLOOKUP(A24,'游戏更新与活动-iOS'!$A$3:$F$33,6,0),0)</f>
        <v>0</v>
      </c>
      <c r="D24" s="19">
        <f t="shared" si="0"/>
        <v>0</v>
      </c>
    </row>
    <row r="25" spans="1:4" ht="15.75">
      <c r="A25" s="23">
        <v>43854</v>
      </c>
      <c r="B25" s="30">
        <v>597937.65382000001</v>
      </c>
      <c r="C25" s="22">
        <f>IFERROR(VLOOKUP(A25,'游戏更新与活动-iOS'!$A$3:$F$33,6,0),0)</f>
        <v>0</v>
      </c>
      <c r="D25" s="19">
        <f t="shared" si="0"/>
        <v>0</v>
      </c>
    </row>
    <row r="26" spans="1:4" ht="15.75">
      <c r="A26" s="23">
        <v>43855</v>
      </c>
      <c r="B26" s="30">
        <v>597575.65877500002</v>
      </c>
      <c r="C26" s="22">
        <f>IFERROR(VLOOKUP(A26,'游戏更新与活动-iOS'!$A$3:$F$33,6,0),0)</f>
        <v>0</v>
      </c>
      <c r="D26" s="19">
        <f t="shared" si="0"/>
        <v>0</v>
      </c>
    </row>
    <row r="27" spans="1:4" ht="15.75">
      <c r="A27" s="23">
        <v>43856</v>
      </c>
      <c r="B27" s="30">
        <v>599574.84654499684</v>
      </c>
      <c r="C27" s="22">
        <f>IFERROR(VLOOKUP(A27,'游戏更新与活动-iOS'!$A$3:$F$33,6,0),0)</f>
        <v>0</v>
      </c>
      <c r="D27" s="19">
        <f t="shared" si="0"/>
        <v>0</v>
      </c>
    </row>
    <row r="28" spans="1:4" ht="15.75">
      <c r="A28" s="23">
        <v>43857</v>
      </c>
      <c r="B28" s="30">
        <v>437134.54152500007</v>
      </c>
      <c r="C28" s="22">
        <f>IFERROR(VLOOKUP(A28,'游戏更新与活动-iOS'!$A$3:$F$33,6,0),0)</f>
        <v>0</v>
      </c>
      <c r="D28" s="19">
        <f t="shared" si="0"/>
        <v>0</v>
      </c>
    </row>
    <row r="29" spans="1:4" ht="15.75">
      <c r="A29" s="23">
        <v>43858</v>
      </c>
      <c r="B29" s="30">
        <v>438773.71339500003</v>
      </c>
      <c r="C29" s="22">
        <f>IFERROR(VLOOKUP(A29,'游戏更新与活动-iOS'!$A$3:$F$33,6,0),0)</f>
        <v>0</v>
      </c>
      <c r="D29" s="19">
        <f t="shared" si="0"/>
        <v>0</v>
      </c>
    </row>
    <row r="30" spans="1:4" ht="15.75">
      <c r="A30" s="23">
        <v>43859</v>
      </c>
      <c r="B30" s="30">
        <v>430558.97363000002</v>
      </c>
      <c r="C30" s="22">
        <f>IFERROR(VLOOKUP(A30,'游戏更新与活动-iOS'!$A$3:$F$33,6,0),0)</f>
        <v>0</v>
      </c>
      <c r="D30" s="19">
        <f t="shared" si="0"/>
        <v>0</v>
      </c>
    </row>
    <row r="31" spans="1:4" ht="15.75">
      <c r="A31" s="23">
        <v>43860</v>
      </c>
      <c r="B31" s="30">
        <v>471288.301225</v>
      </c>
      <c r="C31" s="22">
        <f>IFERROR(VLOOKUP(A31,'游戏更新与活动-iOS'!$A$3:$F$33,6,0),0)</f>
        <v>0</v>
      </c>
      <c r="D31" s="19">
        <f t="shared" si="0"/>
        <v>0</v>
      </c>
    </row>
    <row r="32" spans="1:4" ht="15.75">
      <c r="A32" s="23">
        <v>43861</v>
      </c>
      <c r="B32" s="30">
        <v>555745.61241000006</v>
      </c>
      <c r="C32" s="22">
        <f>IFERROR(VLOOKUP(A32,'游戏更新与活动-iOS'!$A$3:$F$33,6,0),0)</f>
        <v>0</v>
      </c>
      <c r="D32" s="19">
        <f t="shared" si="0"/>
        <v>0</v>
      </c>
    </row>
    <row r="33" spans="1:4" ht="15.75">
      <c r="A33" s="23">
        <v>43862</v>
      </c>
      <c r="B33" s="30">
        <v>627071.8934050001</v>
      </c>
      <c r="C33" s="22">
        <f>IFERROR(VLOOKUP(A33,'游戏更新与活动-iOS'!$A$3:$F$33,6,0),0)</f>
        <v>0</v>
      </c>
      <c r="D33" s="19">
        <f t="shared" si="0"/>
        <v>0</v>
      </c>
    </row>
    <row r="34" spans="1:4" ht="15.75">
      <c r="A34" s="23">
        <v>43863</v>
      </c>
      <c r="B34" s="30">
        <v>595153.31095499685</v>
      </c>
      <c r="C34" s="22">
        <f>IFERROR(VLOOKUP(A34,'游戏更新与活动-iOS'!$A$3:$F$33,6,0),0)</f>
        <v>0</v>
      </c>
      <c r="D34" s="19">
        <f t="shared" si="0"/>
        <v>0</v>
      </c>
    </row>
    <row r="35" spans="1:4" ht="15.75">
      <c r="A35" s="23">
        <v>43864</v>
      </c>
      <c r="B35" s="30">
        <v>443889.83463500004</v>
      </c>
      <c r="C35" s="22">
        <f>IFERROR(VLOOKUP(A35,'游戏更新与活动-iOS'!$A$3:$F$33,6,0),0)</f>
        <v>0</v>
      </c>
      <c r="D35" s="19">
        <f t="shared" si="0"/>
        <v>0</v>
      </c>
    </row>
    <row r="36" spans="1:4" ht="15.75">
      <c r="A36" s="23">
        <v>43865</v>
      </c>
      <c r="B36" s="30">
        <v>438892.02228500007</v>
      </c>
      <c r="C36" s="22">
        <f>IFERROR(VLOOKUP(A36,'游戏更新与活动-iOS'!$A$3:$F$33,6,0),0)</f>
        <v>0</v>
      </c>
      <c r="D36" s="19">
        <f t="shared" si="0"/>
        <v>0</v>
      </c>
    </row>
    <row r="37" spans="1:4" ht="15.75">
      <c r="A37" s="23">
        <v>43866</v>
      </c>
      <c r="B37" s="30">
        <v>441823.63867000007</v>
      </c>
      <c r="C37" s="22">
        <f>IFERROR(VLOOKUP(A37,'游戏更新与活动-iOS'!$A$3:$F$33,6,0),0)</f>
        <v>0</v>
      </c>
      <c r="D37" s="19">
        <f t="shared" si="0"/>
        <v>0</v>
      </c>
    </row>
    <row r="38" spans="1:4" ht="15.75">
      <c r="A38" s="23">
        <v>43867</v>
      </c>
      <c r="B38" s="30">
        <v>496214.75288000004</v>
      </c>
      <c r="C38" s="22">
        <f>IFERROR(VLOOKUP(A38,'游戏更新与活动-iOS'!$A$3:$F$33,6,0),0)</f>
        <v>0</v>
      </c>
      <c r="D38" s="19">
        <f t="shared" si="0"/>
        <v>0</v>
      </c>
    </row>
    <row r="39" spans="1:4" ht="15.75">
      <c r="A39" s="23">
        <v>43868</v>
      </c>
      <c r="B39" s="30">
        <v>535712.89520999999</v>
      </c>
      <c r="C39" s="22">
        <f>IFERROR(VLOOKUP(A39,'游戏更新与活动-iOS'!$A$3:$F$33,6,0),0)</f>
        <v>0</v>
      </c>
      <c r="D39" s="19">
        <f t="shared" si="0"/>
        <v>0</v>
      </c>
    </row>
    <row r="40" spans="1:4" ht="15.75">
      <c r="A40" s="23">
        <v>43869</v>
      </c>
      <c r="B40" s="30">
        <v>597617.880535</v>
      </c>
      <c r="C40" s="22">
        <f>IFERROR(VLOOKUP(A40,'游戏更新与活动-iOS'!$A$3:$F$33,6,0),0)</f>
        <v>0</v>
      </c>
      <c r="D40" s="19">
        <f t="shared" si="0"/>
        <v>0</v>
      </c>
    </row>
    <row r="41" spans="1:4" ht="15.75">
      <c r="A41" s="23">
        <v>43870</v>
      </c>
      <c r="B41" s="30">
        <v>611348.12043500005</v>
      </c>
      <c r="C41" s="22">
        <f>IFERROR(VLOOKUP(A41,'游戏更新与活动-iOS'!$A$3:$F$33,6,0),0)</f>
        <v>0</v>
      </c>
      <c r="D41" s="19">
        <f t="shared" si="0"/>
        <v>0</v>
      </c>
    </row>
    <row r="42" spans="1:4" ht="15.75">
      <c r="A42" s="23">
        <v>43871</v>
      </c>
      <c r="B42" s="30">
        <v>430639.49027500005</v>
      </c>
      <c r="C42" s="22">
        <f>IFERROR(VLOOKUP(A42,'游戏更新与活动-iOS'!$A$3:$F$33,6,0),0)</f>
        <v>0</v>
      </c>
      <c r="D42" s="19">
        <f t="shared" si="0"/>
        <v>0</v>
      </c>
    </row>
    <row r="43" spans="1:4" ht="15.75">
      <c r="A43" s="23">
        <v>43872</v>
      </c>
      <c r="B43" s="30">
        <v>424017.99365000002</v>
      </c>
      <c r="C43" s="22">
        <f>IFERROR(VLOOKUP(A43,'游戏更新与活动-iOS'!$A$3:$F$33,6,0),0)</f>
        <v>0</v>
      </c>
      <c r="D43" s="19">
        <f t="shared" si="0"/>
        <v>0</v>
      </c>
    </row>
    <row r="44" spans="1:4" ht="15.75">
      <c r="A44" s="23">
        <v>43873</v>
      </c>
      <c r="B44" s="30">
        <v>432772.85151000001</v>
      </c>
      <c r="C44" s="22">
        <f>IFERROR(VLOOKUP(A44,'游戏更新与活动-iOS'!$A$3:$F$33,6,0),0)</f>
        <v>0</v>
      </c>
      <c r="D44" s="19">
        <f t="shared" si="0"/>
        <v>0</v>
      </c>
    </row>
    <row r="45" spans="1:4" ht="15.75">
      <c r="A45" s="23">
        <v>43874</v>
      </c>
      <c r="B45" s="30">
        <v>488196.98516499688</v>
      </c>
      <c r="C45" s="25">
        <f>IFERROR(VLOOKUP(A45,'游戏更新与活动-iOS'!$A$3:$F$33,6,0),0)</f>
        <v>1</v>
      </c>
      <c r="D45" s="19">
        <f t="shared" si="0"/>
        <v>488196.98516499688</v>
      </c>
    </row>
    <row r="46" spans="1:4" ht="15.75">
      <c r="A46" s="23">
        <v>43875</v>
      </c>
      <c r="B46" s="30">
        <v>589839.62078000011</v>
      </c>
      <c r="C46" s="22">
        <f>IFERROR(VLOOKUP(A46,'游戏更新与活动-iOS'!$A$3:$F$33,6,0),0)</f>
        <v>0</v>
      </c>
      <c r="D46" s="19">
        <f t="shared" si="0"/>
        <v>0</v>
      </c>
    </row>
    <row r="47" spans="1:4" ht="15.75">
      <c r="A47" s="23">
        <v>43876</v>
      </c>
      <c r="B47" s="30">
        <v>609411.10294999997</v>
      </c>
      <c r="C47" s="22">
        <f>IFERROR(VLOOKUP(A47,'游戏更新与活动-iOS'!$A$3:$F$33,6,0),0)</f>
        <v>0</v>
      </c>
      <c r="D47" s="19">
        <f t="shared" si="0"/>
        <v>0</v>
      </c>
    </row>
    <row r="48" spans="1:4" ht="15.75">
      <c r="A48" s="23">
        <v>43877</v>
      </c>
      <c r="B48" s="30">
        <v>645178.11714500003</v>
      </c>
      <c r="C48" s="22">
        <f>IFERROR(VLOOKUP(A48,'游戏更新与活动-iOS'!$A$3:$F$33,6,0),0)</f>
        <v>0</v>
      </c>
      <c r="D48" s="19">
        <f t="shared" si="0"/>
        <v>0</v>
      </c>
    </row>
    <row r="49" spans="1:4" ht="15.75">
      <c r="A49" s="23">
        <v>43878</v>
      </c>
      <c r="B49" s="30">
        <v>471787.89396999689</v>
      </c>
      <c r="C49" s="22">
        <f>IFERROR(VLOOKUP(A49,'游戏更新与活动-iOS'!$A$3:$F$33,6,0),0)</f>
        <v>0</v>
      </c>
      <c r="D49" s="19">
        <f t="shared" si="0"/>
        <v>0</v>
      </c>
    </row>
    <row r="50" spans="1:4" ht="15.75">
      <c r="A50" s="23">
        <v>43879</v>
      </c>
      <c r="B50" s="30">
        <v>422756.96413500002</v>
      </c>
      <c r="C50" s="22">
        <f>IFERROR(VLOOKUP(A50,'游戏更新与活动-iOS'!$A$3:$F$33,6,0),0)</f>
        <v>0</v>
      </c>
      <c r="D50" s="19">
        <f t="shared" si="0"/>
        <v>0</v>
      </c>
    </row>
    <row r="51" spans="1:4" ht="15.75">
      <c r="A51" s="23">
        <v>43880</v>
      </c>
      <c r="B51" s="30">
        <v>436693.06653000007</v>
      </c>
      <c r="C51" s="22">
        <f>IFERROR(VLOOKUP(A51,'游戏更新与活动-iOS'!$A$3:$F$33,6,0),0)</f>
        <v>0</v>
      </c>
      <c r="D51" s="19">
        <f t="shared" si="0"/>
        <v>0</v>
      </c>
    </row>
    <row r="52" spans="1:4" ht="15.75">
      <c r="A52" s="23">
        <v>43881</v>
      </c>
      <c r="B52" s="30">
        <v>582705.65125999693</v>
      </c>
      <c r="C52" s="22">
        <f>IFERROR(VLOOKUP(A52,'游戏更新与活动-iOS'!$A$3:$F$33,6,0),0)</f>
        <v>0</v>
      </c>
      <c r="D52" s="19">
        <f t="shared" si="0"/>
        <v>0</v>
      </c>
    </row>
    <row r="53" spans="1:4" ht="15.75">
      <c r="A53" s="23">
        <v>43882</v>
      </c>
      <c r="B53" s="30">
        <v>621204.41960999998</v>
      </c>
      <c r="C53" s="22">
        <f>IFERROR(VLOOKUP(A53,'游戏更新与活动-iOS'!$A$3:$F$33,6,0),0)</f>
        <v>0</v>
      </c>
      <c r="D53" s="19">
        <f t="shared" si="0"/>
        <v>0</v>
      </c>
    </row>
    <row r="54" spans="1:4" ht="15.75">
      <c r="A54" s="23">
        <v>43883</v>
      </c>
      <c r="B54" s="30">
        <v>682857.2681450001</v>
      </c>
      <c r="C54" s="22">
        <f>IFERROR(VLOOKUP(A54,'游戏更新与活动-iOS'!$A$3:$F$33,6,0),0)</f>
        <v>0</v>
      </c>
      <c r="D54" s="19">
        <f t="shared" si="0"/>
        <v>0</v>
      </c>
    </row>
    <row r="55" spans="1:4" ht="15.75">
      <c r="A55" s="23">
        <v>43884</v>
      </c>
      <c r="B55" s="30">
        <v>682453.23982999998</v>
      </c>
      <c r="C55" s="22">
        <f>IFERROR(VLOOKUP(A55,'游戏更新与活动-iOS'!$A$3:$F$33,6,0),0)</f>
        <v>0</v>
      </c>
      <c r="D55" s="19">
        <f t="shared" si="0"/>
        <v>0</v>
      </c>
    </row>
    <row r="56" spans="1:4" ht="15.75">
      <c r="A56" s="23">
        <v>43885</v>
      </c>
      <c r="B56" s="30">
        <v>545390.03464000009</v>
      </c>
      <c r="C56" s="22">
        <f>IFERROR(VLOOKUP(A56,'游戏更新与活动-iOS'!$A$3:$F$33,6,0),0)</f>
        <v>0</v>
      </c>
      <c r="D56" s="19">
        <f t="shared" si="0"/>
        <v>0</v>
      </c>
    </row>
    <row r="57" spans="1:4" ht="15.75">
      <c r="A57" s="23">
        <v>43886</v>
      </c>
      <c r="B57" s="30">
        <v>589167.15129000007</v>
      </c>
      <c r="C57" s="22">
        <f>IFERROR(VLOOKUP(A57,'游戏更新与活动-iOS'!$A$3:$F$33,6,0),0)</f>
        <v>0</v>
      </c>
      <c r="D57" s="19">
        <f t="shared" si="0"/>
        <v>0</v>
      </c>
    </row>
    <row r="58" spans="1:4" ht="15.75">
      <c r="A58" s="23">
        <v>43887</v>
      </c>
      <c r="B58" s="30">
        <v>477634.66528000007</v>
      </c>
      <c r="C58" s="22">
        <f>IFERROR(VLOOKUP(A58,'游戏更新与活动-iOS'!$A$3:$F$33,6,0),0)</f>
        <v>0</v>
      </c>
      <c r="D58" s="19">
        <f t="shared" si="0"/>
        <v>0</v>
      </c>
    </row>
    <row r="59" spans="1:4" ht="15.75">
      <c r="A59" s="23">
        <v>43888</v>
      </c>
      <c r="B59" s="30">
        <v>538095.75437500002</v>
      </c>
      <c r="C59" s="25">
        <f>IFERROR(VLOOKUP(A59,'游戏更新与活动-iOS'!$A$3:$F$33,6,0),0)</f>
        <v>1</v>
      </c>
      <c r="D59" s="19">
        <f t="shared" si="0"/>
        <v>538095.75437500002</v>
      </c>
    </row>
    <row r="60" spans="1:4" ht="15.75">
      <c r="A60" s="23">
        <v>43889</v>
      </c>
      <c r="B60" s="30">
        <v>599444.91410499997</v>
      </c>
      <c r="C60" s="22">
        <f>IFERROR(VLOOKUP(A60,'游戏更新与活动-iOS'!$A$3:$F$33,6,0),0)</f>
        <v>0</v>
      </c>
      <c r="D60" s="19">
        <f t="shared" si="0"/>
        <v>0</v>
      </c>
    </row>
    <row r="61" spans="1:4" ht="15.75">
      <c r="A61" s="23">
        <v>43890</v>
      </c>
      <c r="B61" s="30">
        <v>658223.22730999684</v>
      </c>
      <c r="C61" s="22">
        <f>IFERROR(VLOOKUP(A61,'游戏更新与活动-iOS'!$A$3:$F$33,6,0),0)</f>
        <v>0</v>
      </c>
      <c r="D61" s="19">
        <f t="shared" si="0"/>
        <v>0</v>
      </c>
    </row>
    <row r="62" spans="1:4" ht="15.75">
      <c r="A62" s="23">
        <v>43891</v>
      </c>
      <c r="B62" s="30">
        <v>650717.93249000004</v>
      </c>
      <c r="C62" s="22">
        <f>IFERROR(VLOOKUP(A62,'游戏更新与活动-iOS'!$A$3:$F$33,6,0),0)</f>
        <v>0</v>
      </c>
      <c r="D62" s="19">
        <f t="shared" si="0"/>
        <v>0</v>
      </c>
    </row>
    <row r="63" spans="1:4" ht="15.75">
      <c r="A63" s="23">
        <v>43892</v>
      </c>
      <c r="B63" s="30">
        <v>481046.45993999997</v>
      </c>
      <c r="C63" s="22">
        <f>IFERROR(VLOOKUP(A63,'游戏更新与活动-iOS'!$A$3:$F$33,6,0),0)</f>
        <v>0</v>
      </c>
      <c r="D63" s="19">
        <f t="shared" si="0"/>
        <v>0</v>
      </c>
    </row>
    <row r="64" spans="1:4" ht="15.75">
      <c r="A64" s="23">
        <v>43893</v>
      </c>
      <c r="B64" s="30">
        <v>475022.41378500004</v>
      </c>
      <c r="C64" s="22">
        <f>IFERROR(VLOOKUP(A64,'游戏更新与活动-iOS'!$A$3:$F$33,6,0),0)</f>
        <v>0</v>
      </c>
      <c r="D64" s="19">
        <f t="shared" si="0"/>
        <v>0</v>
      </c>
    </row>
    <row r="65" spans="1:4" ht="15.75">
      <c r="A65" s="23">
        <v>43894</v>
      </c>
      <c r="B65" s="30">
        <v>453558.30352500005</v>
      </c>
      <c r="C65" s="22">
        <f>IFERROR(VLOOKUP(A65,'游戏更新与活动-iOS'!$A$3:$F$33,6,0),0)</f>
        <v>0</v>
      </c>
      <c r="D65" s="19">
        <f t="shared" si="0"/>
        <v>0</v>
      </c>
    </row>
    <row r="66" spans="1:4" ht="15.75">
      <c r="A66" s="23">
        <v>43895</v>
      </c>
      <c r="B66" s="30">
        <v>512588.31371000002</v>
      </c>
      <c r="C66" s="22">
        <f>IFERROR(VLOOKUP(A66,'游戏更新与活动-iOS'!$A$3:$F$33,6,0),0)</f>
        <v>0</v>
      </c>
      <c r="D66" s="19">
        <f t="shared" si="0"/>
        <v>0</v>
      </c>
    </row>
    <row r="67" spans="1:4" ht="15.75">
      <c r="A67" s="23">
        <v>43896</v>
      </c>
      <c r="B67" s="30">
        <v>516847.65365500003</v>
      </c>
      <c r="C67" s="22">
        <f>IFERROR(VLOOKUP(A67,'游戏更新与活动-iOS'!$A$3:$F$33,6,0),0)</f>
        <v>0</v>
      </c>
      <c r="D67" s="19">
        <f t="shared" ref="D67:D130" si="1">B67*C67</f>
        <v>0</v>
      </c>
    </row>
    <row r="68" spans="1:4" ht="15.75">
      <c r="A68" s="23">
        <v>43897</v>
      </c>
      <c r="B68" s="30">
        <v>587549.18454500008</v>
      </c>
      <c r="C68" s="22">
        <f>IFERROR(VLOOKUP(A68,'游戏更新与活动-iOS'!$A$3:$F$33,6,0),0)</f>
        <v>0</v>
      </c>
      <c r="D68" s="19">
        <f t="shared" si="1"/>
        <v>0</v>
      </c>
    </row>
    <row r="69" spans="1:4" ht="15.75">
      <c r="A69" s="23">
        <v>43898</v>
      </c>
      <c r="B69" s="30">
        <v>583039.84403000004</v>
      </c>
      <c r="C69" s="22">
        <f>IFERROR(VLOOKUP(A69,'游戏更新与活动-iOS'!$A$3:$F$33,6,0),0)</f>
        <v>0</v>
      </c>
      <c r="D69" s="19">
        <f t="shared" si="1"/>
        <v>0</v>
      </c>
    </row>
    <row r="70" spans="1:4" ht="15.75">
      <c r="A70" s="23">
        <v>43899</v>
      </c>
      <c r="B70" s="30">
        <v>443650.92356000008</v>
      </c>
      <c r="C70" s="22">
        <f>IFERROR(VLOOKUP(A70,'游戏更新与活动-iOS'!$A$3:$F$33,6,0),0)</f>
        <v>0</v>
      </c>
      <c r="D70" s="19">
        <f t="shared" si="1"/>
        <v>0</v>
      </c>
    </row>
    <row r="71" spans="1:4" ht="15.75">
      <c r="A71" s="23">
        <v>43900</v>
      </c>
      <c r="B71" s="30">
        <v>428379.90356999997</v>
      </c>
      <c r="C71" s="22">
        <f>IFERROR(VLOOKUP(A71,'游戏更新与活动-iOS'!$A$3:$F$33,6,0),0)</f>
        <v>0</v>
      </c>
      <c r="D71" s="19">
        <f t="shared" si="1"/>
        <v>0</v>
      </c>
    </row>
    <row r="72" spans="1:4" ht="15.75">
      <c r="A72" s="23">
        <v>43901</v>
      </c>
      <c r="B72" s="30">
        <v>422288.81780500006</v>
      </c>
      <c r="C72" s="22">
        <f>IFERROR(VLOOKUP(A72,'游戏更新与活动-iOS'!$A$3:$F$33,6,0),0)</f>
        <v>0</v>
      </c>
      <c r="D72" s="19">
        <f t="shared" si="1"/>
        <v>0</v>
      </c>
    </row>
    <row r="73" spans="1:4" ht="15.75">
      <c r="A73" s="23">
        <v>43902</v>
      </c>
      <c r="B73" s="30">
        <v>517074.25005000009</v>
      </c>
      <c r="C73" s="25">
        <f>IFERROR(VLOOKUP(A73,'游戏更新与活动-iOS'!$A$3:$F$33,6,0),0)</f>
        <v>1</v>
      </c>
      <c r="D73" s="19">
        <f t="shared" si="1"/>
        <v>517074.25005000009</v>
      </c>
    </row>
    <row r="74" spans="1:4" ht="15.75">
      <c r="A74" s="23">
        <v>43903</v>
      </c>
      <c r="B74" s="30">
        <v>576341.12933499995</v>
      </c>
      <c r="C74" s="22">
        <f>IFERROR(VLOOKUP(A74,'游戏更新与活动-iOS'!$A$3:$F$33,6,0),0)</f>
        <v>0</v>
      </c>
      <c r="D74" s="19">
        <f t="shared" si="1"/>
        <v>0</v>
      </c>
    </row>
    <row r="75" spans="1:4" ht="15.75">
      <c r="A75" s="23">
        <v>43904</v>
      </c>
      <c r="B75" s="30">
        <v>660451.77599500003</v>
      </c>
      <c r="C75" s="22">
        <f>IFERROR(VLOOKUP(A75,'游戏更新与活动-iOS'!$A$3:$F$33,6,0),0)</f>
        <v>0</v>
      </c>
      <c r="D75" s="19">
        <f t="shared" si="1"/>
        <v>0</v>
      </c>
    </row>
    <row r="76" spans="1:4" ht="15.75">
      <c r="A76" s="23">
        <v>43905</v>
      </c>
      <c r="B76" s="30">
        <v>632128.29472999997</v>
      </c>
      <c r="C76" s="22">
        <f>IFERROR(VLOOKUP(A76,'游戏更新与活动-iOS'!$A$3:$F$33,6,0),0)</f>
        <v>0</v>
      </c>
      <c r="D76" s="19">
        <f t="shared" si="1"/>
        <v>0</v>
      </c>
    </row>
    <row r="77" spans="1:4" ht="15.75">
      <c r="A77" s="23">
        <v>43906</v>
      </c>
      <c r="B77" s="30">
        <v>518637.33479000005</v>
      </c>
      <c r="C77" s="22">
        <f>IFERROR(VLOOKUP(A77,'游戏更新与活动-iOS'!$A$3:$F$33,6,0),0)</f>
        <v>0</v>
      </c>
      <c r="D77" s="19">
        <f t="shared" si="1"/>
        <v>0</v>
      </c>
    </row>
    <row r="78" spans="1:4" ht="15.75">
      <c r="A78" s="23">
        <v>43907</v>
      </c>
      <c r="B78" s="30">
        <v>447469.47964000003</v>
      </c>
      <c r="C78" s="22">
        <f>IFERROR(VLOOKUP(A78,'游戏更新与活动-iOS'!$A$3:$F$33,6,0),0)</f>
        <v>0</v>
      </c>
      <c r="D78" s="19">
        <f t="shared" si="1"/>
        <v>0</v>
      </c>
    </row>
    <row r="79" spans="1:4" ht="15.75">
      <c r="A79" s="23">
        <v>43908</v>
      </c>
      <c r="B79" s="30">
        <v>457750.195465</v>
      </c>
      <c r="C79" s="22">
        <f>IFERROR(VLOOKUP(A79,'游戏更新与活动-iOS'!$A$3:$F$33,6,0),0)</f>
        <v>0</v>
      </c>
      <c r="D79" s="19">
        <f t="shared" si="1"/>
        <v>0</v>
      </c>
    </row>
    <row r="80" spans="1:4" ht="15.75">
      <c r="A80" s="23">
        <v>43909</v>
      </c>
      <c r="B80" s="30">
        <v>519463.29797000001</v>
      </c>
      <c r="C80" s="22">
        <f>IFERROR(VLOOKUP(A80,'游戏更新与活动-iOS'!$A$3:$F$33,6,0),0)</f>
        <v>0</v>
      </c>
      <c r="D80" s="19">
        <f t="shared" si="1"/>
        <v>0</v>
      </c>
    </row>
    <row r="81" spans="1:4" ht="15.75">
      <c r="A81" s="23">
        <v>43910</v>
      </c>
      <c r="B81" s="30">
        <v>553460.956535</v>
      </c>
      <c r="C81" s="22">
        <f>IFERROR(VLOOKUP(A81,'游戏更新与活动-iOS'!$A$3:$F$33,6,0),0)</f>
        <v>0</v>
      </c>
      <c r="D81" s="19">
        <f t="shared" si="1"/>
        <v>0</v>
      </c>
    </row>
    <row r="82" spans="1:4" ht="15.75">
      <c r="A82" s="23">
        <v>43911</v>
      </c>
      <c r="B82" s="30">
        <v>641180.30707499688</v>
      </c>
      <c r="C82" s="22">
        <f>IFERROR(VLOOKUP(A82,'游戏更新与活动-iOS'!$A$3:$F$33,6,0),0)</f>
        <v>0</v>
      </c>
      <c r="D82" s="19">
        <f t="shared" si="1"/>
        <v>0</v>
      </c>
    </row>
    <row r="83" spans="1:4" ht="15.75">
      <c r="A83" s="23">
        <v>43912</v>
      </c>
      <c r="B83" s="30">
        <v>612281.36583999998</v>
      </c>
      <c r="C83" s="22">
        <f>IFERROR(VLOOKUP(A83,'游戏更新与活动-iOS'!$A$3:$F$33,6,0),0)</f>
        <v>0</v>
      </c>
      <c r="D83" s="19">
        <f t="shared" si="1"/>
        <v>0</v>
      </c>
    </row>
    <row r="84" spans="1:4" ht="15.75">
      <c r="A84" s="23">
        <v>43913</v>
      </c>
      <c r="B84" s="30">
        <v>482121.51265500003</v>
      </c>
      <c r="C84" s="25">
        <f>IFERROR(VLOOKUP(A84,'游戏更新与活动-iOS'!$A$3:$F$33,6,0),0)</f>
        <v>1</v>
      </c>
      <c r="D84" s="19">
        <f t="shared" si="1"/>
        <v>482121.51265500003</v>
      </c>
    </row>
    <row r="85" spans="1:4" ht="15.75">
      <c r="A85" s="23">
        <v>43914</v>
      </c>
      <c r="B85" s="30">
        <v>490260.6050999969</v>
      </c>
      <c r="C85" s="22">
        <f>IFERROR(VLOOKUP(A85,'游戏更新与活动-iOS'!$A$3:$F$33,6,0),0)</f>
        <v>0</v>
      </c>
      <c r="D85" s="19">
        <f t="shared" si="1"/>
        <v>0</v>
      </c>
    </row>
    <row r="86" spans="1:4" ht="15.75">
      <c r="A86" s="23">
        <v>43915</v>
      </c>
      <c r="B86" s="30">
        <v>495698.73009000003</v>
      </c>
      <c r="C86" s="22">
        <f>IFERROR(VLOOKUP(A86,'游戏更新与活动-iOS'!$A$3:$F$33,6,0),0)</f>
        <v>0</v>
      </c>
      <c r="D86" s="19">
        <f t="shared" si="1"/>
        <v>0</v>
      </c>
    </row>
    <row r="87" spans="1:4" ht="15.75">
      <c r="A87" s="23">
        <v>43916</v>
      </c>
      <c r="B87" s="30">
        <v>605057.8635699969</v>
      </c>
      <c r="C87" s="25">
        <f>IFERROR(VLOOKUP(A87,'游戏更新与活动-iOS'!$A$3:$F$33,6,0),0)</f>
        <v>1</v>
      </c>
      <c r="D87" s="19">
        <f t="shared" si="1"/>
        <v>605057.8635699969</v>
      </c>
    </row>
    <row r="88" spans="1:4" ht="15.75">
      <c r="A88" s="23">
        <v>43917</v>
      </c>
      <c r="B88" s="30">
        <v>637055.92596999998</v>
      </c>
      <c r="C88" s="22">
        <f>IFERROR(VLOOKUP(A88,'游戏更新与活动-iOS'!$A$3:$F$33,6,0),0)</f>
        <v>0</v>
      </c>
      <c r="D88" s="19">
        <f t="shared" si="1"/>
        <v>0</v>
      </c>
    </row>
    <row r="89" spans="1:4" ht="15.75">
      <c r="A89" s="23">
        <v>43918</v>
      </c>
      <c r="B89" s="30">
        <v>731058.08802000002</v>
      </c>
      <c r="C89" s="26">
        <f>IFERROR(VLOOKUP(A89,'游戏更新与活动-iOS'!$A$3:$F$33,6,0),0)</f>
        <v>1</v>
      </c>
      <c r="D89" s="19">
        <f t="shared" si="1"/>
        <v>731058.08802000002</v>
      </c>
    </row>
    <row r="90" spans="1:4" ht="15.75">
      <c r="A90" s="23">
        <v>43919</v>
      </c>
      <c r="B90" s="30">
        <v>686588.05071500002</v>
      </c>
      <c r="C90" s="22">
        <f>IFERROR(VLOOKUP(A90,'游戏更新与活动-iOS'!$A$3:$F$33,6,0),0)</f>
        <v>0</v>
      </c>
      <c r="D90" s="19">
        <f t="shared" si="1"/>
        <v>0</v>
      </c>
    </row>
    <row r="91" spans="1:4" ht="15.75">
      <c r="A91" s="23">
        <v>43920</v>
      </c>
      <c r="B91" s="30">
        <v>571233.27023999998</v>
      </c>
      <c r="C91" s="22">
        <f>IFERROR(VLOOKUP(A91,'游戏更新与活动-iOS'!$A$3:$F$33,6,0),0)</f>
        <v>0</v>
      </c>
      <c r="D91" s="19">
        <f t="shared" si="1"/>
        <v>0</v>
      </c>
    </row>
    <row r="92" spans="1:4" ht="15.75">
      <c r="A92" s="23">
        <v>43921</v>
      </c>
      <c r="B92" s="30">
        <v>526528.02882999997</v>
      </c>
      <c r="C92" s="22">
        <f>IFERROR(VLOOKUP(A92,'游戏更新与活动-iOS'!$A$3:$F$33,6,0),0)</f>
        <v>0</v>
      </c>
      <c r="D92" s="19">
        <f t="shared" si="1"/>
        <v>0</v>
      </c>
    </row>
    <row r="93" spans="1:4" ht="15.75">
      <c r="A93" s="23">
        <v>43922</v>
      </c>
      <c r="B93" s="30">
        <v>525940.12852000003</v>
      </c>
      <c r="C93" s="22">
        <f>IFERROR(VLOOKUP(A93,'游戏更新与活动-iOS'!$A$3:$F$33,6,0),0)</f>
        <v>0</v>
      </c>
      <c r="D93" s="19">
        <f t="shared" si="1"/>
        <v>0</v>
      </c>
    </row>
    <row r="94" spans="1:4" ht="15.75">
      <c r="A94" s="23">
        <v>43923</v>
      </c>
      <c r="B94" s="30">
        <v>572161.01802000008</v>
      </c>
      <c r="C94" s="22">
        <f>IFERROR(VLOOKUP(A94,'游戏更新与活动-iOS'!$A$3:$F$33,6,0),0)</f>
        <v>0</v>
      </c>
      <c r="D94" s="19">
        <f t="shared" si="1"/>
        <v>0</v>
      </c>
    </row>
    <row r="95" spans="1:4" ht="15.75">
      <c r="A95" s="23">
        <v>43924</v>
      </c>
      <c r="B95" s="30">
        <v>619913.42018500005</v>
      </c>
      <c r="C95" s="22">
        <f>IFERROR(VLOOKUP(A95,'游戏更新与活动-iOS'!$A$3:$F$33,6,0),0)</f>
        <v>0</v>
      </c>
      <c r="D95" s="19">
        <f t="shared" si="1"/>
        <v>0</v>
      </c>
    </row>
    <row r="96" spans="1:4" ht="15.75">
      <c r="A96" s="23">
        <v>43925</v>
      </c>
      <c r="B96" s="30">
        <v>682844.45082499995</v>
      </c>
      <c r="C96" s="22">
        <f>IFERROR(VLOOKUP(A96,'游戏更新与活动-iOS'!$A$3:$F$33,6,0),0)</f>
        <v>0</v>
      </c>
      <c r="D96" s="19">
        <f t="shared" si="1"/>
        <v>0</v>
      </c>
    </row>
    <row r="97" spans="1:4" ht="15.75">
      <c r="A97" s="23">
        <v>43926</v>
      </c>
      <c r="B97" s="30">
        <v>654947.80516500003</v>
      </c>
      <c r="C97" s="22">
        <f>IFERROR(VLOOKUP(A97,'游戏更新与活动-iOS'!$A$3:$F$33,6,0),0)</f>
        <v>0</v>
      </c>
      <c r="D97" s="19">
        <f t="shared" si="1"/>
        <v>0</v>
      </c>
    </row>
    <row r="98" spans="1:4" ht="15.75">
      <c r="A98" s="23">
        <v>43927</v>
      </c>
      <c r="B98" s="30">
        <v>526559.75797999999</v>
      </c>
      <c r="C98" s="22">
        <f>IFERROR(VLOOKUP(A98,'游戏更新与活动-iOS'!$A$3:$F$33,6,0),0)</f>
        <v>0</v>
      </c>
      <c r="D98" s="19">
        <f t="shared" si="1"/>
        <v>0</v>
      </c>
    </row>
    <row r="99" spans="1:4" ht="15.75">
      <c r="A99" s="23">
        <v>43928</v>
      </c>
      <c r="B99" s="30">
        <v>512932.99909</v>
      </c>
      <c r="C99" s="22">
        <f>IFERROR(VLOOKUP(A99,'游戏更新与活动-iOS'!$A$3:$F$33,6,0),0)</f>
        <v>0</v>
      </c>
      <c r="D99" s="19">
        <f t="shared" si="1"/>
        <v>0</v>
      </c>
    </row>
    <row r="100" spans="1:4" ht="15.75">
      <c r="A100" s="23">
        <v>43929</v>
      </c>
      <c r="B100" s="30">
        <v>542732.41988499998</v>
      </c>
      <c r="C100" s="22">
        <f>IFERROR(VLOOKUP(A100,'游戏更新与活动-iOS'!$A$3:$F$33,6,0),0)</f>
        <v>0</v>
      </c>
      <c r="D100" s="19">
        <f t="shared" si="1"/>
        <v>0</v>
      </c>
    </row>
    <row r="101" spans="1:4" ht="15.75">
      <c r="A101" s="23">
        <v>43930</v>
      </c>
      <c r="B101" s="30">
        <v>636196.254495</v>
      </c>
      <c r="C101" s="22">
        <f>IFERROR(VLOOKUP(A101,'游戏更新与活动-iOS'!$A$3:$F$33,6,0),0)</f>
        <v>0</v>
      </c>
      <c r="D101" s="19">
        <f t="shared" si="1"/>
        <v>0</v>
      </c>
    </row>
    <row r="102" spans="1:4" ht="15.75">
      <c r="A102" s="23">
        <v>43931</v>
      </c>
      <c r="B102" s="30">
        <v>767059.33245500003</v>
      </c>
      <c r="C102" s="22">
        <f>IFERROR(VLOOKUP(A102,'游戏更新与活动-iOS'!$A$3:$F$33,6,0),0)</f>
        <v>0</v>
      </c>
      <c r="D102" s="19">
        <f t="shared" si="1"/>
        <v>0</v>
      </c>
    </row>
    <row r="103" spans="1:4" ht="15.75">
      <c r="A103" s="23">
        <v>43932</v>
      </c>
      <c r="B103" s="30">
        <v>690782.58151500009</v>
      </c>
      <c r="C103" s="22">
        <f>IFERROR(VLOOKUP(A103,'游戏更新与活动-iOS'!$A$3:$F$33,6,0),0)</f>
        <v>0</v>
      </c>
      <c r="D103" s="19">
        <f t="shared" si="1"/>
        <v>0</v>
      </c>
    </row>
    <row r="104" spans="1:4" ht="15.75">
      <c r="A104" s="23">
        <v>43933</v>
      </c>
      <c r="B104" s="30">
        <v>694020.43131999695</v>
      </c>
      <c r="C104" s="22">
        <f>IFERROR(VLOOKUP(A104,'游戏更新与活动-iOS'!$A$3:$F$33,6,0),0)</f>
        <v>0</v>
      </c>
      <c r="D104" s="19">
        <f t="shared" si="1"/>
        <v>0</v>
      </c>
    </row>
    <row r="105" spans="1:4" ht="15.75">
      <c r="A105" s="23">
        <v>43934</v>
      </c>
      <c r="B105" s="30">
        <v>583860.96930000011</v>
      </c>
      <c r="C105" s="25">
        <f>IFERROR(VLOOKUP(A105,'游戏更新与活动-iOS'!$A$3:$F$33,6,0),0)</f>
        <v>1</v>
      </c>
      <c r="D105" s="19">
        <f t="shared" si="1"/>
        <v>583860.96930000011</v>
      </c>
    </row>
    <row r="106" spans="1:4" ht="15.75">
      <c r="A106" s="23">
        <v>43935</v>
      </c>
      <c r="B106" s="30">
        <v>569243.41272500006</v>
      </c>
      <c r="C106" s="22">
        <f>IFERROR(VLOOKUP(A106,'游戏更新与活动-iOS'!$A$3:$F$33,6,0),0)</f>
        <v>0</v>
      </c>
      <c r="D106" s="19">
        <f t="shared" si="1"/>
        <v>0</v>
      </c>
    </row>
    <row r="107" spans="1:4" ht="15.75">
      <c r="A107" s="23">
        <v>43936</v>
      </c>
      <c r="B107" s="30">
        <v>642560.21094999998</v>
      </c>
      <c r="C107" s="22">
        <f>IFERROR(VLOOKUP(A107,'游戏更新与活动-iOS'!$A$3:$F$33,6,0),0)</f>
        <v>0</v>
      </c>
      <c r="D107" s="19">
        <f t="shared" si="1"/>
        <v>0</v>
      </c>
    </row>
    <row r="108" spans="1:4" ht="15.75">
      <c r="A108" s="23">
        <v>43937</v>
      </c>
      <c r="B108" s="30">
        <v>657041.52066999685</v>
      </c>
      <c r="C108" s="22">
        <f>IFERROR(VLOOKUP(A108,'游戏更新与活动-iOS'!$A$3:$F$33,6,0),0)</f>
        <v>0</v>
      </c>
      <c r="D108" s="19">
        <f t="shared" si="1"/>
        <v>0</v>
      </c>
    </row>
    <row r="109" spans="1:4" ht="15.75">
      <c r="A109" s="23">
        <v>43938</v>
      </c>
      <c r="B109" s="30">
        <v>730567.98260499688</v>
      </c>
      <c r="C109" s="22">
        <f>IFERROR(VLOOKUP(A109,'游戏更新与活动-iOS'!$A$3:$F$33,6,0),0)</f>
        <v>0</v>
      </c>
      <c r="D109" s="19">
        <f t="shared" si="1"/>
        <v>0</v>
      </c>
    </row>
    <row r="110" spans="1:4" ht="15.75">
      <c r="A110" s="23">
        <v>43939</v>
      </c>
      <c r="B110" s="30">
        <v>813877.86091499683</v>
      </c>
      <c r="C110" s="22">
        <f>IFERROR(VLOOKUP(A110,'游戏更新与活动-iOS'!$A$3:$F$33,6,0),0)</f>
        <v>0</v>
      </c>
      <c r="D110" s="19">
        <f t="shared" si="1"/>
        <v>0</v>
      </c>
    </row>
    <row r="111" spans="1:4" ht="15.75">
      <c r="A111" s="23">
        <v>43940</v>
      </c>
      <c r="B111" s="30">
        <v>813018.97481499997</v>
      </c>
      <c r="C111" s="22">
        <f>IFERROR(VLOOKUP(A111,'游戏更新与活动-iOS'!$A$3:$F$33,6,0),0)</f>
        <v>0</v>
      </c>
      <c r="D111" s="19">
        <f t="shared" si="1"/>
        <v>0</v>
      </c>
    </row>
    <row r="112" spans="1:4" ht="15.75">
      <c r="A112" s="23">
        <v>43941</v>
      </c>
      <c r="B112" s="30">
        <v>559551.35117000004</v>
      </c>
      <c r="C112" s="22">
        <f>IFERROR(VLOOKUP(A112,'游戏更新与活动-iOS'!$A$3:$F$33,6,0),0)</f>
        <v>0</v>
      </c>
      <c r="D112" s="19">
        <f t="shared" si="1"/>
        <v>0</v>
      </c>
    </row>
    <row r="113" spans="1:4" ht="15.75">
      <c r="A113" s="23">
        <v>43942</v>
      </c>
      <c r="B113" s="30">
        <v>600537.62205000012</v>
      </c>
      <c r="C113" s="22">
        <f>IFERROR(VLOOKUP(A113,'游戏更新与活动-iOS'!$A$3:$F$33,6,0),0)</f>
        <v>0</v>
      </c>
      <c r="D113" s="19">
        <f t="shared" si="1"/>
        <v>0</v>
      </c>
    </row>
    <row r="114" spans="1:4" ht="15.75">
      <c r="A114" s="23">
        <v>43943</v>
      </c>
      <c r="B114" s="30">
        <v>594945.09233500005</v>
      </c>
      <c r="C114" s="22">
        <f>IFERROR(VLOOKUP(A114,'游戏更新与活动-iOS'!$A$3:$F$33,6,0),0)</f>
        <v>0</v>
      </c>
      <c r="D114" s="19">
        <f t="shared" si="1"/>
        <v>0</v>
      </c>
    </row>
    <row r="115" spans="1:4" ht="15.75">
      <c r="A115" s="23">
        <v>43944</v>
      </c>
      <c r="B115" s="30">
        <v>653523.63755500002</v>
      </c>
      <c r="C115" s="22">
        <f>IFERROR(VLOOKUP(A115,'游戏更新与活动-iOS'!$A$3:$F$33,6,0),0)</f>
        <v>0</v>
      </c>
      <c r="D115" s="19">
        <f t="shared" si="1"/>
        <v>0</v>
      </c>
    </row>
    <row r="116" spans="1:4" ht="15.75">
      <c r="A116" s="23">
        <v>43945</v>
      </c>
      <c r="B116" s="30">
        <v>671780.81037000008</v>
      </c>
      <c r="C116" s="22">
        <f>IFERROR(VLOOKUP(A116,'游戏更新与活动-iOS'!$A$3:$F$33,6,0),0)</f>
        <v>0</v>
      </c>
      <c r="D116" s="19">
        <f t="shared" si="1"/>
        <v>0</v>
      </c>
    </row>
    <row r="117" spans="1:4" ht="15.75">
      <c r="A117" s="23">
        <v>43946</v>
      </c>
      <c r="B117" s="30">
        <v>714198.69421500002</v>
      </c>
      <c r="C117" s="22">
        <f>IFERROR(VLOOKUP(A117,'游戏更新与活动-iOS'!$A$3:$F$33,6,0),0)</f>
        <v>0</v>
      </c>
      <c r="D117" s="19">
        <f t="shared" si="1"/>
        <v>0</v>
      </c>
    </row>
    <row r="118" spans="1:4" ht="15.75">
      <c r="A118" s="23">
        <v>43947</v>
      </c>
      <c r="B118" s="30">
        <v>702400.22549500002</v>
      </c>
      <c r="C118" s="25">
        <f>IFERROR(VLOOKUP(A118,'游戏更新与活动-iOS'!$A$3:$F$33,6,0),0)</f>
        <v>1</v>
      </c>
      <c r="D118" s="19">
        <f t="shared" si="1"/>
        <v>702400.22549500002</v>
      </c>
    </row>
    <row r="119" spans="1:4" ht="15.75">
      <c r="A119" s="23">
        <v>43948</v>
      </c>
      <c r="B119" s="30">
        <v>602338.23560500005</v>
      </c>
      <c r="C119" s="22">
        <f>IFERROR(VLOOKUP(A119,'游戏更新与活动-iOS'!$A$3:$F$33,6,0),0)</f>
        <v>0</v>
      </c>
      <c r="D119" s="19">
        <f t="shared" si="1"/>
        <v>0</v>
      </c>
    </row>
    <row r="120" spans="1:4" ht="15.75">
      <c r="A120" s="23">
        <v>43949</v>
      </c>
      <c r="B120" s="30">
        <v>536135.26988500007</v>
      </c>
      <c r="C120" s="22">
        <f>IFERROR(VLOOKUP(A120,'游戏更新与活动-iOS'!$A$3:$F$33,6,0),0)</f>
        <v>0</v>
      </c>
      <c r="D120" s="19">
        <f t="shared" si="1"/>
        <v>0</v>
      </c>
    </row>
    <row r="121" spans="1:4" ht="15.75">
      <c r="A121" s="23">
        <v>43950</v>
      </c>
      <c r="B121" s="30">
        <v>695520.87455000007</v>
      </c>
      <c r="C121" s="22">
        <f>IFERROR(VLOOKUP(A121,'游戏更新与活动-iOS'!$A$3:$F$33,6,0),0)</f>
        <v>0</v>
      </c>
      <c r="D121" s="19">
        <f t="shared" si="1"/>
        <v>0</v>
      </c>
    </row>
    <row r="122" spans="1:4" ht="15.75">
      <c r="A122" s="23">
        <v>43951</v>
      </c>
      <c r="B122" s="30">
        <v>673267.90222499997</v>
      </c>
      <c r="C122" s="22">
        <f>IFERROR(VLOOKUP(A122,'游戏更新与活动-iOS'!$A$3:$F$33,6,0),0)</f>
        <v>0</v>
      </c>
      <c r="D122" s="19">
        <f t="shared" si="1"/>
        <v>0</v>
      </c>
    </row>
    <row r="123" spans="1:4" ht="15.75">
      <c r="A123" s="23">
        <v>43952</v>
      </c>
      <c r="B123" s="30">
        <v>687319.51757499995</v>
      </c>
      <c r="C123" s="22">
        <f>IFERROR(VLOOKUP(A123,'游戏更新与活动-iOS'!$A$3:$F$33,6,0),0)</f>
        <v>0</v>
      </c>
      <c r="D123" s="19">
        <f t="shared" si="1"/>
        <v>0</v>
      </c>
    </row>
    <row r="124" spans="1:4" ht="15.75">
      <c r="A124" s="23">
        <v>43953</v>
      </c>
      <c r="B124" s="30">
        <v>736578.86587500002</v>
      </c>
      <c r="C124" s="22">
        <f>IFERROR(VLOOKUP(A124,'游戏更新与活动-iOS'!$A$3:$F$33,6,0),0)</f>
        <v>0</v>
      </c>
      <c r="D124" s="19">
        <f t="shared" si="1"/>
        <v>0</v>
      </c>
    </row>
    <row r="125" spans="1:4" ht="15.75">
      <c r="A125" s="23">
        <v>43954</v>
      </c>
      <c r="B125" s="30">
        <v>747240.70848000003</v>
      </c>
      <c r="C125" s="22">
        <f>IFERROR(VLOOKUP(A125,'游戏更新与活动-iOS'!$A$3:$F$33,6,0),0)</f>
        <v>0</v>
      </c>
      <c r="D125" s="19">
        <f t="shared" si="1"/>
        <v>0</v>
      </c>
    </row>
    <row r="126" spans="1:4" ht="15.75">
      <c r="A126" s="23">
        <v>43955</v>
      </c>
      <c r="B126" s="30">
        <v>579860.23763500003</v>
      </c>
      <c r="C126" s="22">
        <f>IFERROR(VLOOKUP(A126,'游戏更新与活动-iOS'!$A$3:$F$33,6,0),0)</f>
        <v>0</v>
      </c>
      <c r="D126" s="19">
        <f t="shared" si="1"/>
        <v>0</v>
      </c>
    </row>
    <row r="127" spans="1:4" ht="15.75">
      <c r="A127" s="23">
        <v>43956</v>
      </c>
      <c r="B127" s="30">
        <v>604044.13293500012</v>
      </c>
      <c r="C127" s="22">
        <f>IFERROR(VLOOKUP(A127,'游戏更新与活动-iOS'!$A$3:$F$33,6,0),0)</f>
        <v>0</v>
      </c>
      <c r="D127" s="19">
        <f t="shared" si="1"/>
        <v>0</v>
      </c>
    </row>
    <row r="128" spans="1:4" ht="15.75">
      <c r="A128" s="23">
        <v>43957</v>
      </c>
      <c r="B128" s="30">
        <v>562325.38991500007</v>
      </c>
      <c r="C128" s="22">
        <f>IFERROR(VLOOKUP(A128,'游戏更新与活动-iOS'!$A$3:$F$33,6,0),0)</f>
        <v>0</v>
      </c>
      <c r="D128" s="19">
        <f t="shared" si="1"/>
        <v>0</v>
      </c>
    </row>
    <row r="129" spans="1:4" ht="15.75">
      <c r="A129" s="23">
        <v>43958</v>
      </c>
      <c r="B129" s="30">
        <v>624324.27467499685</v>
      </c>
      <c r="C129" s="22">
        <f>IFERROR(VLOOKUP(A129,'游戏更新与活动-iOS'!$A$3:$F$33,6,0),0)</f>
        <v>0</v>
      </c>
      <c r="D129" s="19">
        <f t="shared" si="1"/>
        <v>0</v>
      </c>
    </row>
    <row r="130" spans="1:4" ht="15.75">
      <c r="A130" s="23">
        <v>43959</v>
      </c>
      <c r="B130" s="30">
        <v>822775.87693000014</v>
      </c>
      <c r="C130" s="22">
        <f>IFERROR(VLOOKUP(A130,'游戏更新与活动-iOS'!$A$3:$F$33,6,0),0)</f>
        <v>0</v>
      </c>
      <c r="D130" s="19">
        <f t="shared" si="1"/>
        <v>0</v>
      </c>
    </row>
    <row r="131" spans="1:4" ht="15.75">
      <c r="A131" s="23">
        <v>43960</v>
      </c>
      <c r="B131" s="30">
        <v>726490.28418999689</v>
      </c>
      <c r="C131" s="22">
        <f>IFERROR(VLOOKUP(A131,'游戏更新与活动-iOS'!$A$3:$F$33,6,0),0)</f>
        <v>0</v>
      </c>
      <c r="D131" s="19">
        <f t="shared" ref="D131:D194" si="2">B131*C131</f>
        <v>0</v>
      </c>
    </row>
    <row r="132" spans="1:4" ht="15.75">
      <c r="A132" s="23">
        <v>43961</v>
      </c>
      <c r="B132" s="30">
        <v>738822.83932499692</v>
      </c>
      <c r="C132" s="22">
        <f>IFERROR(VLOOKUP(A132,'游戏更新与活动-iOS'!$A$3:$F$33,6,0),0)</f>
        <v>0</v>
      </c>
      <c r="D132" s="19">
        <f t="shared" si="2"/>
        <v>0</v>
      </c>
    </row>
    <row r="133" spans="1:4" ht="15.75">
      <c r="A133" s="23">
        <v>43962</v>
      </c>
      <c r="B133" s="30">
        <v>610181.24167500006</v>
      </c>
      <c r="C133" s="22">
        <f>IFERROR(VLOOKUP(A133,'游戏更新与活动-iOS'!$A$3:$F$33,6,0),0)</f>
        <v>0</v>
      </c>
      <c r="D133" s="19">
        <f t="shared" si="2"/>
        <v>0</v>
      </c>
    </row>
    <row r="134" spans="1:4" ht="15.75">
      <c r="A134" s="23">
        <v>43963</v>
      </c>
      <c r="B134" s="30">
        <v>561053.33373499999</v>
      </c>
      <c r="C134" s="22">
        <f>IFERROR(VLOOKUP(A134,'游戏更新与活动-iOS'!$A$3:$F$33,6,0),0)</f>
        <v>0</v>
      </c>
      <c r="D134" s="19">
        <f t="shared" si="2"/>
        <v>0</v>
      </c>
    </row>
    <row r="135" spans="1:4" ht="15.75">
      <c r="A135" s="23">
        <v>43964</v>
      </c>
      <c r="B135" s="30">
        <v>564849.93073000002</v>
      </c>
      <c r="C135" s="25">
        <f>IFERROR(VLOOKUP(A135,'游戏更新与活动-iOS'!$A$3:$F$33,6,0),0)</f>
        <v>1</v>
      </c>
      <c r="D135" s="19">
        <f t="shared" si="2"/>
        <v>564849.93073000002</v>
      </c>
    </row>
    <row r="136" spans="1:4" ht="15.75">
      <c r="A136" s="23">
        <v>43965</v>
      </c>
      <c r="B136" s="30">
        <v>586992.22801000008</v>
      </c>
      <c r="C136" s="22">
        <f>IFERROR(VLOOKUP(A136,'游戏更新与活动-iOS'!$A$3:$F$33,6,0),0)</f>
        <v>0</v>
      </c>
      <c r="D136" s="19">
        <f t="shared" si="2"/>
        <v>0</v>
      </c>
    </row>
    <row r="137" spans="1:4" ht="15.75">
      <c r="A137" s="23">
        <v>43966</v>
      </c>
      <c r="B137" s="30">
        <v>639656.61674500001</v>
      </c>
      <c r="C137" s="22">
        <f>IFERROR(VLOOKUP(A137,'游戏更新与活动-iOS'!$A$3:$F$33,6,0),0)</f>
        <v>0</v>
      </c>
      <c r="D137" s="19">
        <f t="shared" si="2"/>
        <v>0</v>
      </c>
    </row>
    <row r="138" spans="1:4" ht="15.75">
      <c r="A138" s="23">
        <v>43967</v>
      </c>
      <c r="B138" s="30">
        <v>690635.77922000003</v>
      </c>
      <c r="C138" s="22">
        <f>IFERROR(VLOOKUP(A138,'游戏更新与活动-iOS'!$A$3:$F$33,6,0),0)</f>
        <v>0</v>
      </c>
      <c r="D138" s="19">
        <f t="shared" si="2"/>
        <v>0</v>
      </c>
    </row>
    <row r="139" spans="1:4" ht="15.75">
      <c r="A139" s="23">
        <v>43968</v>
      </c>
      <c r="B139" s="30">
        <v>723695.19739500002</v>
      </c>
      <c r="C139" s="22">
        <f>IFERROR(VLOOKUP(A139,'游戏更新与活动-iOS'!$A$3:$F$33,6,0),0)</f>
        <v>0</v>
      </c>
      <c r="D139" s="19">
        <f t="shared" si="2"/>
        <v>0</v>
      </c>
    </row>
    <row r="140" spans="1:4" ht="15.75">
      <c r="A140" s="23">
        <v>43969</v>
      </c>
      <c r="B140" s="30">
        <v>538113.91224500001</v>
      </c>
      <c r="C140" s="22">
        <f>IFERROR(VLOOKUP(A140,'游戏更新与活动-iOS'!$A$3:$F$33,6,0),0)</f>
        <v>0</v>
      </c>
      <c r="D140" s="19">
        <f t="shared" si="2"/>
        <v>0</v>
      </c>
    </row>
    <row r="141" spans="1:4" ht="15.75">
      <c r="A141" s="23">
        <v>43970</v>
      </c>
      <c r="B141" s="30">
        <v>539927.62585499999</v>
      </c>
      <c r="C141" s="22">
        <f>IFERROR(VLOOKUP(A141,'游戏更新与活动-iOS'!$A$3:$F$33,6,0),0)</f>
        <v>0</v>
      </c>
      <c r="D141" s="19">
        <f t="shared" si="2"/>
        <v>0</v>
      </c>
    </row>
    <row r="142" spans="1:4" ht="15.75">
      <c r="A142" s="23">
        <v>43971</v>
      </c>
      <c r="B142" s="30">
        <v>544802.73121500004</v>
      </c>
      <c r="C142" s="22">
        <f>IFERROR(VLOOKUP(A142,'游戏更新与活动-iOS'!$A$3:$F$33,6,0),0)</f>
        <v>0</v>
      </c>
      <c r="D142" s="19">
        <f t="shared" si="2"/>
        <v>0</v>
      </c>
    </row>
    <row r="143" spans="1:4" ht="15.75">
      <c r="A143" s="23">
        <v>43972</v>
      </c>
      <c r="B143" s="30">
        <v>560000.52283999999</v>
      </c>
      <c r="C143" s="22">
        <f>IFERROR(VLOOKUP(A143,'游戏更新与活动-iOS'!$A$3:$F$33,6,0),0)</f>
        <v>0</v>
      </c>
      <c r="D143" s="19">
        <f t="shared" si="2"/>
        <v>0</v>
      </c>
    </row>
    <row r="144" spans="1:4" ht="15.75">
      <c r="A144" s="23">
        <v>43973</v>
      </c>
      <c r="B144" s="30">
        <v>599540.00731000013</v>
      </c>
      <c r="C144" s="22">
        <f>IFERROR(VLOOKUP(A144,'游戏更新与活动-iOS'!$A$3:$F$33,6,0),0)</f>
        <v>0</v>
      </c>
      <c r="D144" s="19">
        <f t="shared" si="2"/>
        <v>0</v>
      </c>
    </row>
    <row r="145" spans="1:4" ht="15.75">
      <c r="A145" s="23">
        <v>43974</v>
      </c>
      <c r="B145" s="30">
        <v>640133.33937000006</v>
      </c>
      <c r="C145" s="22">
        <f>IFERROR(VLOOKUP(A145,'游戏更新与活动-iOS'!$A$3:$F$33,6,0),0)</f>
        <v>0</v>
      </c>
      <c r="D145" s="19">
        <f t="shared" si="2"/>
        <v>0</v>
      </c>
    </row>
    <row r="146" spans="1:4" ht="15.75">
      <c r="A146" s="23">
        <v>43975</v>
      </c>
      <c r="B146" s="30">
        <v>634892.59482499689</v>
      </c>
      <c r="C146" s="22">
        <f>IFERROR(VLOOKUP(A146,'游戏更新与活动-iOS'!$A$3:$F$33,6,0),0)</f>
        <v>0</v>
      </c>
      <c r="D146" s="19">
        <f t="shared" si="2"/>
        <v>0</v>
      </c>
    </row>
    <row r="147" spans="1:4" ht="15.75">
      <c r="A147" s="23">
        <v>43976</v>
      </c>
      <c r="B147" s="30">
        <v>640224.66277499683</v>
      </c>
      <c r="C147" s="22">
        <f>IFERROR(VLOOKUP(A147,'游戏更新与活动-iOS'!$A$3:$F$33,6,0),0)</f>
        <v>0</v>
      </c>
      <c r="D147" s="19">
        <f t="shared" si="2"/>
        <v>0</v>
      </c>
    </row>
    <row r="148" spans="1:4" ht="15.75">
      <c r="A148" s="23">
        <v>43977</v>
      </c>
      <c r="B148" s="30">
        <v>501774.1711850001</v>
      </c>
      <c r="C148" s="22">
        <f>IFERROR(VLOOKUP(A148,'游戏更新与活动-iOS'!$A$3:$F$33,6,0),0)</f>
        <v>0</v>
      </c>
      <c r="D148" s="19">
        <f t="shared" si="2"/>
        <v>0</v>
      </c>
    </row>
    <row r="149" spans="1:4" ht="15.75">
      <c r="A149" s="23">
        <v>43978</v>
      </c>
      <c r="B149" s="30">
        <v>530526.31012500008</v>
      </c>
      <c r="C149" s="25">
        <f>IFERROR(VLOOKUP(A149,'游戏更新与活动-iOS'!$A$3:$F$33,6,0),0)</f>
        <v>1</v>
      </c>
      <c r="D149" s="19">
        <f t="shared" si="2"/>
        <v>530526.31012500008</v>
      </c>
    </row>
    <row r="150" spans="1:4" ht="15.75">
      <c r="A150" s="23">
        <v>43979</v>
      </c>
      <c r="B150" s="30">
        <v>547864.4057</v>
      </c>
      <c r="C150" s="22">
        <f>IFERROR(VLOOKUP(A150,'游戏更新与活动-iOS'!$A$3:$F$33,6,0),0)</f>
        <v>0</v>
      </c>
      <c r="D150" s="19">
        <f t="shared" si="2"/>
        <v>0</v>
      </c>
    </row>
    <row r="151" spans="1:4" ht="15.75">
      <c r="A151" s="23">
        <v>43980</v>
      </c>
      <c r="B151" s="30">
        <v>613609.37213499693</v>
      </c>
      <c r="C151" s="22">
        <f>IFERROR(VLOOKUP(A151,'游戏更新与活动-iOS'!$A$3:$F$33,6,0),0)</f>
        <v>0</v>
      </c>
      <c r="D151" s="19">
        <f t="shared" si="2"/>
        <v>0</v>
      </c>
    </row>
    <row r="152" spans="1:4" ht="15.75">
      <c r="A152" s="23">
        <v>43981</v>
      </c>
      <c r="B152" s="30">
        <v>643544.50572999695</v>
      </c>
      <c r="C152" s="22">
        <f>IFERROR(VLOOKUP(A152,'游戏更新与活动-iOS'!$A$3:$F$33,6,0),0)</f>
        <v>0</v>
      </c>
      <c r="D152" s="19">
        <f t="shared" si="2"/>
        <v>0</v>
      </c>
    </row>
    <row r="153" spans="1:4" ht="15.75">
      <c r="A153" s="23">
        <v>43982</v>
      </c>
      <c r="B153" s="30">
        <v>618386.77684499696</v>
      </c>
      <c r="C153" s="22">
        <f>IFERROR(VLOOKUP(A153,'游戏更新与活动-iOS'!$A$3:$F$33,6,0),0)</f>
        <v>0</v>
      </c>
      <c r="D153" s="19">
        <f t="shared" si="2"/>
        <v>0</v>
      </c>
    </row>
    <row r="154" spans="1:4" ht="15.75">
      <c r="A154" s="23">
        <v>43983</v>
      </c>
      <c r="B154" s="30">
        <v>497604.89804500004</v>
      </c>
      <c r="C154" s="22">
        <f>IFERROR(VLOOKUP(A154,'游戏更新与活动-iOS'!$A$3:$F$33,6,0),0)</f>
        <v>0</v>
      </c>
      <c r="D154" s="19">
        <f t="shared" si="2"/>
        <v>0</v>
      </c>
    </row>
    <row r="155" spans="1:4" ht="15.75">
      <c r="A155" s="23">
        <v>43984</v>
      </c>
      <c r="B155" s="30">
        <v>493889.25750500005</v>
      </c>
      <c r="C155" s="22">
        <f>IFERROR(VLOOKUP(A155,'游戏更新与活动-iOS'!$A$3:$F$33,6,0),0)</f>
        <v>0</v>
      </c>
      <c r="D155" s="19">
        <f t="shared" si="2"/>
        <v>0</v>
      </c>
    </row>
    <row r="156" spans="1:4" ht="15.75">
      <c r="A156" s="23">
        <v>43985</v>
      </c>
      <c r="B156" s="30">
        <v>509822.505695</v>
      </c>
      <c r="C156" s="22">
        <f>IFERROR(VLOOKUP(A156,'游戏更新与活动-iOS'!$A$3:$F$33,6,0),0)</f>
        <v>0</v>
      </c>
      <c r="D156" s="19">
        <f t="shared" si="2"/>
        <v>0</v>
      </c>
    </row>
    <row r="157" spans="1:4" ht="15.75">
      <c r="A157" s="23">
        <v>43986</v>
      </c>
      <c r="B157" s="30">
        <v>568615.48970499996</v>
      </c>
      <c r="C157" s="22">
        <f>IFERROR(VLOOKUP(A157,'游戏更新与活动-iOS'!$A$3:$F$33,6,0),0)</f>
        <v>0</v>
      </c>
      <c r="D157" s="19">
        <f t="shared" si="2"/>
        <v>0</v>
      </c>
    </row>
    <row r="158" spans="1:4" ht="15.75">
      <c r="A158" s="23">
        <v>43987</v>
      </c>
      <c r="B158" s="30">
        <v>604597.47674499999</v>
      </c>
      <c r="C158" s="22">
        <f>IFERROR(VLOOKUP(A158,'游戏更新与活动-iOS'!$A$3:$F$33,6,0),0)</f>
        <v>0</v>
      </c>
      <c r="D158" s="19">
        <f t="shared" si="2"/>
        <v>0</v>
      </c>
    </row>
    <row r="159" spans="1:4" ht="15.75">
      <c r="A159" s="23">
        <v>43988</v>
      </c>
      <c r="B159" s="30">
        <v>640061.55609500001</v>
      </c>
      <c r="C159" s="22">
        <f>IFERROR(VLOOKUP(A159,'游戏更新与活动-iOS'!$A$3:$F$33,6,0),0)</f>
        <v>0</v>
      </c>
      <c r="D159" s="19">
        <f t="shared" si="2"/>
        <v>0</v>
      </c>
    </row>
    <row r="160" spans="1:4" ht="15.75">
      <c r="A160" s="23">
        <v>43989</v>
      </c>
      <c r="B160" s="30">
        <v>639967.05977500009</v>
      </c>
      <c r="C160" s="22">
        <f>IFERROR(VLOOKUP(A160,'游戏更新与活动-iOS'!$A$3:$F$33,6,0),0)</f>
        <v>0</v>
      </c>
      <c r="D160" s="19">
        <f t="shared" si="2"/>
        <v>0</v>
      </c>
    </row>
    <row r="161" spans="1:4" ht="15.75">
      <c r="A161" s="23">
        <v>43990</v>
      </c>
      <c r="B161" s="30">
        <v>607085.042105</v>
      </c>
      <c r="C161" s="25">
        <f>IFERROR(VLOOKUP(A161,'游戏更新与活动-iOS'!$A$3:$F$33,6,0),0)</f>
        <v>1</v>
      </c>
      <c r="D161" s="19">
        <f t="shared" si="2"/>
        <v>607085.042105</v>
      </c>
    </row>
    <row r="162" spans="1:4" ht="15.75">
      <c r="A162" s="23">
        <v>43991</v>
      </c>
      <c r="B162" s="30">
        <v>516439.50997499999</v>
      </c>
      <c r="C162" s="22">
        <f>IFERROR(VLOOKUP(A162,'游戏更新与活动-iOS'!$A$3:$F$33,6,0),0)</f>
        <v>0</v>
      </c>
      <c r="D162" s="19">
        <f t="shared" si="2"/>
        <v>0</v>
      </c>
    </row>
    <row r="163" spans="1:4" ht="15.75">
      <c r="A163" s="23">
        <v>43992</v>
      </c>
      <c r="B163" s="30">
        <v>521156.15807499998</v>
      </c>
      <c r="C163" s="22">
        <f>IFERROR(VLOOKUP(A163,'游戏更新与活动-iOS'!$A$3:$F$33,6,0),0)</f>
        <v>0</v>
      </c>
      <c r="D163" s="19">
        <f t="shared" si="2"/>
        <v>0</v>
      </c>
    </row>
    <row r="164" spans="1:4" ht="15.75">
      <c r="A164" s="23">
        <v>43993</v>
      </c>
      <c r="B164" s="30">
        <v>535589.37143000006</v>
      </c>
      <c r="C164" s="22">
        <f>IFERROR(VLOOKUP(A164,'游戏更新与活动-iOS'!$A$3:$F$33,6,0),0)</f>
        <v>0</v>
      </c>
      <c r="D164" s="19">
        <f t="shared" si="2"/>
        <v>0</v>
      </c>
    </row>
    <row r="165" spans="1:4" ht="15.75">
      <c r="A165" s="23">
        <v>43994</v>
      </c>
      <c r="B165" s="30">
        <v>578016.86826500006</v>
      </c>
      <c r="C165" s="22">
        <f>IFERROR(VLOOKUP(A165,'游戏更新与活动-iOS'!$A$3:$F$33,6,0),0)</f>
        <v>0</v>
      </c>
      <c r="D165" s="19">
        <f t="shared" si="2"/>
        <v>0</v>
      </c>
    </row>
    <row r="166" spans="1:4" ht="15.75">
      <c r="A166" s="23">
        <v>43995</v>
      </c>
      <c r="B166" s="30">
        <v>606467.58028000011</v>
      </c>
      <c r="C166" s="22">
        <f>IFERROR(VLOOKUP(A166,'游戏更新与活动-iOS'!$A$3:$F$33,6,0),0)</f>
        <v>0</v>
      </c>
      <c r="D166" s="19">
        <f t="shared" si="2"/>
        <v>0</v>
      </c>
    </row>
    <row r="167" spans="1:4" ht="15.75">
      <c r="A167" s="23">
        <v>43996</v>
      </c>
      <c r="B167" s="30">
        <v>610463.28554500011</v>
      </c>
      <c r="C167" s="22">
        <f>IFERROR(VLOOKUP(A167,'游戏更新与活动-iOS'!$A$3:$F$33,6,0),0)</f>
        <v>0</v>
      </c>
      <c r="D167" s="19">
        <f t="shared" si="2"/>
        <v>0</v>
      </c>
    </row>
    <row r="168" spans="1:4" ht="15.75">
      <c r="A168" s="23">
        <v>43997</v>
      </c>
      <c r="B168" s="30">
        <v>503428.83065000008</v>
      </c>
      <c r="C168" s="22">
        <f>IFERROR(VLOOKUP(A168,'游戏更新与活动-iOS'!$A$3:$F$33,6,0),0)</f>
        <v>0</v>
      </c>
      <c r="D168" s="19">
        <f t="shared" si="2"/>
        <v>0</v>
      </c>
    </row>
    <row r="169" spans="1:4" ht="15.75">
      <c r="A169" s="23">
        <v>43998</v>
      </c>
      <c r="B169" s="30">
        <v>507234.60082499997</v>
      </c>
      <c r="C169" s="22">
        <f>IFERROR(VLOOKUP(A169,'游戏更新与活动-iOS'!$A$3:$F$33,6,0),0)</f>
        <v>0</v>
      </c>
      <c r="D169" s="19">
        <f t="shared" si="2"/>
        <v>0</v>
      </c>
    </row>
    <row r="170" spans="1:4" ht="15.75">
      <c r="A170" s="23">
        <v>43999</v>
      </c>
      <c r="B170" s="30">
        <v>508549.85262999695</v>
      </c>
      <c r="C170" s="22">
        <f>IFERROR(VLOOKUP(A170,'游戏更新与活动-iOS'!$A$3:$F$33,6,0),0)</f>
        <v>0</v>
      </c>
      <c r="D170" s="19">
        <f t="shared" si="2"/>
        <v>0</v>
      </c>
    </row>
    <row r="171" spans="1:4" ht="15.75">
      <c r="A171" s="23">
        <v>44000</v>
      </c>
      <c r="B171" s="30">
        <v>643338.17200999695</v>
      </c>
      <c r="C171" s="22">
        <f>IFERROR(VLOOKUP(A171,'游戏更新与活动-iOS'!$A$3:$F$33,6,0),0)</f>
        <v>0</v>
      </c>
      <c r="D171" s="19">
        <f t="shared" si="2"/>
        <v>0</v>
      </c>
    </row>
    <row r="172" spans="1:4" ht="15.75">
      <c r="A172" s="23">
        <v>44001</v>
      </c>
      <c r="B172" s="30">
        <v>583779.38454500004</v>
      </c>
      <c r="C172" s="22">
        <f>IFERROR(VLOOKUP(A172,'游戏更新与活动-iOS'!$A$3:$F$33,6,0),0)</f>
        <v>0</v>
      </c>
      <c r="D172" s="19">
        <f t="shared" si="2"/>
        <v>0</v>
      </c>
    </row>
    <row r="173" spans="1:4" ht="15.75">
      <c r="A173" s="23">
        <v>44002</v>
      </c>
      <c r="B173" s="30">
        <v>583505.60282000003</v>
      </c>
      <c r="C173" s="22">
        <f>IFERROR(VLOOKUP(A173,'游戏更新与活动-iOS'!$A$3:$F$33,6,0),0)</f>
        <v>0</v>
      </c>
      <c r="D173" s="19">
        <f t="shared" si="2"/>
        <v>0</v>
      </c>
    </row>
    <row r="174" spans="1:4" ht="15.75">
      <c r="A174" s="23">
        <v>44003</v>
      </c>
      <c r="B174" s="30">
        <v>586636.64162500005</v>
      </c>
      <c r="C174" s="22">
        <f>IFERROR(VLOOKUP(A174,'游戏更新与活动-iOS'!$A$3:$F$33,6,0),0)</f>
        <v>0</v>
      </c>
      <c r="D174" s="19">
        <f t="shared" si="2"/>
        <v>0</v>
      </c>
    </row>
    <row r="175" spans="1:4" ht="15.75">
      <c r="A175" s="23">
        <v>44004</v>
      </c>
      <c r="B175" s="30">
        <v>563274.56272499997</v>
      </c>
      <c r="C175" s="22">
        <f>IFERROR(VLOOKUP(A175,'游戏更新与活动-iOS'!$A$3:$F$33,6,0),0)</f>
        <v>0</v>
      </c>
      <c r="D175" s="19">
        <f t="shared" si="2"/>
        <v>0</v>
      </c>
    </row>
    <row r="176" spans="1:4" ht="15.75">
      <c r="A176" s="23">
        <v>44005</v>
      </c>
      <c r="B176" s="30">
        <v>513615.55279500008</v>
      </c>
      <c r="C176" s="22">
        <f>IFERROR(VLOOKUP(A176,'游戏更新与活动-iOS'!$A$3:$F$33,6,0),0)</f>
        <v>0</v>
      </c>
      <c r="D176" s="19">
        <f t="shared" si="2"/>
        <v>0</v>
      </c>
    </row>
    <row r="177" spans="1:4" ht="15.75">
      <c r="A177" s="23">
        <v>44006</v>
      </c>
      <c r="B177" s="30">
        <v>566317.85943500011</v>
      </c>
      <c r="C177" s="25">
        <f>IFERROR(VLOOKUP(A177,'游戏更新与活动-iOS'!$A$3:$F$33,6,0),0)</f>
        <v>1</v>
      </c>
      <c r="D177" s="19">
        <f t="shared" si="2"/>
        <v>566317.85943500011</v>
      </c>
    </row>
    <row r="178" spans="1:4" ht="15.75">
      <c r="A178" s="23">
        <v>44007</v>
      </c>
      <c r="B178" s="30">
        <v>561083.71204000001</v>
      </c>
      <c r="C178" s="22">
        <f>IFERROR(VLOOKUP(A178,'游戏更新与活动-iOS'!$A$3:$F$33,6,0),0)</f>
        <v>0</v>
      </c>
      <c r="D178" s="19">
        <f t="shared" si="2"/>
        <v>0</v>
      </c>
    </row>
    <row r="179" spans="1:4" ht="15.75">
      <c r="A179" s="23">
        <v>44008</v>
      </c>
      <c r="B179" s="30">
        <v>542210.80522500002</v>
      </c>
      <c r="C179" s="22">
        <f>IFERROR(VLOOKUP(A179,'游戏更新与活动-iOS'!$A$3:$F$33,6,0),0)</f>
        <v>0</v>
      </c>
      <c r="D179" s="19">
        <f t="shared" si="2"/>
        <v>0</v>
      </c>
    </row>
    <row r="180" spans="1:4" ht="15.75">
      <c r="A180" s="23">
        <v>44009</v>
      </c>
      <c r="B180" s="30">
        <v>601676.79277999687</v>
      </c>
      <c r="C180" s="22">
        <f>IFERROR(VLOOKUP(A180,'游戏更新与活动-iOS'!$A$3:$F$33,6,0),0)</f>
        <v>0</v>
      </c>
      <c r="D180" s="19">
        <f t="shared" si="2"/>
        <v>0</v>
      </c>
    </row>
    <row r="181" spans="1:4" ht="15.75">
      <c r="A181" s="23">
        <v>44010</v>
      </c>
      <c r="B181" s="30">
        <v>615210.50043999997</v>
      </c>
      <c r="C181" s="22">
        <f>IFERROR(VLOOKUP(A181,'游戏更新与活动-iOS'!$A$3:$F$33,6,0),0)</f>
        <v>0</v>
      </c>
      <c r="D181" s="19">
        <f t="shared" si="2"/>
        <v>0</v>
      </c>
    </row>
    <row r="182" spans="1:4" ht="15.75">
      <c r="A182" s="23">
        <v>44011</v>
      </c>
      <c r="B182" s="30">
        <v>475736.57098000002</v>
      </c>
      <c r="C182" s="22">
        <f>IFERROR(VLOOKUP(A182,'游戏更新与活动-iOS'!$A$3:$F$33,6,0),0)</f>
        <v>0</v>
      </c>
      <c r="D182" s="19">
        <f t="shared" si="2"/>
        <v>0</v>
      </c>
    </row>
    <row r="183" spans="1:4" ht="15.75">
      <c r="A183" s="23">
        <v>44012</v>
      </c>
      <c r="B183" s="30">
        <v>487472.64951000002</v>
      </c>
      <c r="C183" s="22">
        <f>IFERROR(VLOOKUP(A183,'游戏更新与活动-iOS'!$A$3:$F$33,6,0),0)</f>
        <v>0</v>
      </c>
      <c r="D183" s="19">
        <f t="shared" si="2"/>
        <v>0</v>
      </c>
    </row>
    <row r="184" spans="1:4" ht="15.75">
      <c r="A184" s="23">
        <v>44013</v>
      </c>
      <c r="B184" s="30">
        <v>499094.03187500004</v>
      </c>
      <c r="C184" s="22">
        <f>IFERROR(VLOOKUP(A184,'游戏更新与活动-iOS'!$A$3:$F$33,6,0),0)</f>
        <v>0</v>
      </c>
      <c r="D184" s="19">
        <f t="shared" si="2"/>
        <v>0</v>
      </c>
    </row>
    <row r="185" spans="1:4" ht="15.75">
      <c r="A185" s="23">
        <v>44014</v>
      </c>
      <c r="B185" s="30">
        <v>555114.1709100001</v>
      </c>
      <c r="C185" s="25">
        <f>IFERROR(VLOOKUP(A185,'游戏更新与活动-iOS'!$A$3:$F$33,6,0),0)</f>
        <v>1</v>
      </c>
      <c r="D185" s="19">
        <f t="shared" si="2"/>
        <v>555114.1709100001</v>
      </c>
    </row>
    <row r="186" spans="1:4" ht="15.75">
      <c r="A186" s="23">
        <v>44015</v>
      </c>
      <c r="B186" s="30">
        <v>603917.216335</v>
      </c>
      <c r="C186" s="22">
        <f>IFERROR(VLOOKUP(A186,'游戏更新与活动-iOS'!$A$3:$F$33,6,0),0)</f>
        <v>0</v>
      </c>
      <c r="D186" s="19">
        <f t="shared" si="2"/>
        <v>0</v>
      </c>
    </row>
    <row r="187" spans="1:4" ht="15.75">
      <c r="A187" s="23">
        <v>44016</v>
      </c>
      <c r="B187" s="30">
        <v>545790.23032500001</v>
      </c>
      <c r="C187" s="22">
        <f>IFERROR(VLOOKUP(A187,'游戏更新与活动-iOS'!$A$3:$F$33,6,0),0)</f>
        <v>0</v>
      </c>
      <c r="D187" s="19">
        <f t="shared" si="2"/>
        <v>0</v>
      </c>
    </row>
    <row r="188" spans="1:4" ht="15.75">
      <c r="A188" s="23">
        <v>44017</v>
      </c>
      <c r="B188" s="30">
        <v>606158.73941500008</v>
      </c>
      <c r="C188" s="22">
        <f>IFERROR(VLOOKUP(A188,'游戏更新与活动-iOS'!$A$3:$F$33,6,0),0)</f>
        <v>0</v>
      </c>
      <c r="D188" s="19">
        <f t="shared" si="2"/>
        <v>0</v>
      </c>
    </row>
    <row r="189" spans="1:4" ht="15.75">
      <c r="A189" s="23">
        <v>44018</v>
      </c>
      <c r="B189" s="30">
        <v>562715.37572500005</v>
      </c>
      <c r="C189" s="22">
        <f>IFERROR(VLOOKUP(A189,'游戏更新与活动-iOS'!$A$3:$F$33,6,0),0)</f>
        <v>0</v>
      </c>
      <c r="D189" s="19">
        <f t="shared" si="2"/>
        <v>0</v>
      </c>
    </row>
    <row r="190" spans="1:4" ht="15.75">
      <c r="A190" s="23">
        <v>44019</v>
      </c>
      <c r="B190" s="30">
        <v>483108.28921999998</v>
      </c>
      <c r="C190" s="22">
        <f>IFERROR(VLOOKUP(A190,'游戏更新与活动-iOS'!$A$3:$F$33,6,0),0)</f>
        <v>0</v>
      </c>
      <c r="D190" s="19">
        <f t="shared" si="2"/>
        <v>0</v>
      </c>
    </row>
    <row r="191" spans="1:4" ht="15.75">
      <c r="A191" s="23">
        <v>44020</v>
      </c>
      <c r="B191" s="30">
        <v>489056.813715</v>
      </c>
      <c r="C191" s="22">
        <f>IFERROR(VLOOKUP(A191,'游戏更新与活动-iOS'!$A$3:$F$33,6,0),0)</f>
        <v>0</v>
      </c>
      <c r="D191" s="19">
        <f t="shared" si="2"/>
        <v>0</v>
      </c>
    </row>
    <row r="192" spans="1:4" ht="15.75">
      <c r="A192" s="23">
        <v>44021</v>
      </c>
      <c r="B192" s="30">
        <v>495806.64061500004</v>
      </c>
      <c r="C192" s="25">
        <f>IFERROR(VLOOKUP(A192,'游戏更新与活动-iOS'!$A$3:$F$33,6,0),0)</f>
        <v>1</v>
      </c>
      <c r="D192" s="19">
        <f t="shared" si="2"/>
        <v>495806.64061500004</v>
      </c>
    </row>
    <row r="193" spans="1:4" ht="15.75">
      <c r="A193" s="23">
        <v>44022</v>
      </c>
      <c r="B193" s="30">
        <v>538422.34471500001</v>
      </c>
      <c r="C193" s="22">
        <f>IFERROR(VLOOKUP(A193,'游戏更新与活动-iOS'!$A$3:$F$33,6,0),0)</f>
        <v>0</v>
      </c>
      <c r="D193" s="19">
        <f t="shared" si="2"/>
        <v>0</v>
      </c>
    </row>
    <row r="194" spans="1:4" ht="15.75">
      <c r="A194" s="23">
        <v>44023</v>
      </c>
      <c r="B194" s="30">
        <v>574525.68790000316</v>
      </c>
      <c r="C194" s="22">
        <f>IFERROR(VLOOKUP(A194,'游戏更新与活动-iOS'!$A$3:$F$33,6,0),0)</f>
        <v>0</v>
      </c>
      <c r="D194" s="19">
        <f t="shared" si="2"/>
        <v>0</v>
      </c>
    </row>
    <row r="195" spans="1:4" ht="15.75">
      <c r="A195" s="23">
        <v>44024</v>
      </c>
      <c r="B195" s="30">
        <v>596183.03182499995</v>
      </c>
      <c r="C195" s="22">
        <f>IFERROR(VLOOKUP(A195,'游戏更新与活动-iOS'!$A$3:$F$33,6,0),0)</f>
        <v>0</v>
      </c>
      <c r="D195" s="19">
        <f t="shared" ref="D195:D258" si="3">B195*C195</f>
        <v>0</v>
      </c>
    </row>
    <row r="196" spans="1:4" ht="15.75">
      <c r="A196" s="23">
        <v>44025</v>
      </c>
      <c r="B196" s="30">
        <v>461023.07299499999</v>
      </c>
      <c r="C196" s="22">
        <f>IFERROR(VLOOKUP(A196,'游戏更新与活动-iOS'!$A$3:$F$33,6,0),0)</f>
        <v>0</v>
      </c>
      <c r="D196" s="19">
        <f t="shared" si="3"/>
        <v>0</v>
      </c>
    </row>
    <row r="197" spans="1:4" ht="15.75">
      <c r="A197" s="23">
        <v>44026</v>
      </c>
      <c r="B197" s="30">
        <v>491097.21796500002</v>
      </c>
      <c r="C197" s="22">
        <f>IFERROR(VLOOKUP(A197,'游戏更新与活动-iOS'!$A$3:$F$33,6,0),0)</f>
        <v>0</v>
      </c>
      <c r="D197" s="19">
        <f t="shared" si="3"/>
        <v>0</v>
      </c>
    </row>
    <row r="198" spans="1:4" ht="15.75">
      <c r="A198" s="23">
        <v>44027</v>
      </c>
      <c r="B198" s="30">
        <v>494369.65568500006</v>
      </c>
      <c r="C198" s="22">
        <f>IFERROR(VLOOKUP(A198,'游戏更新与活动-iOS'!$A$3:$F$33,6,0),0)</f>
        <v>0</v>
      </c>
      <c r="D198" s="19">
        <f t="shared" si="3"/>
        <v>0</v>
      </c>
    </row>
    <row r="199" spans="1:4" ht="15.75">
      <c r="A199" s="23">
        <v>44028</v>
      </c>
      <c r="B199" s="30">
        <v>514167.98556999996</v>
      </c>
      <c r="C199" s="22">
        <f>IFERROR(VLOOKUP(A199,'游戏更新与活动-iOS'!$A$3:$F$33,6,0),0)</f>
        <v>0</v>
      </c>
      <c r="D199" s="19">
        <f t="shared" si="3"/>
        <v>0</v>
      </c>
    </row>
    <row r="200" spans="1:4" ht="15.75">
      <c r="A200" s="23">
        <v>44029</v>
      </c>
      <c r="B200" s="30">
        <v>536446.02706500003</v>
      </c>
      <c r="C200" s="22">
        <f>IFERROR(VLOOKUP(A200,'游戏更新与活动-iOS'!$A$3:$F$33,6,0),0)</f>
        <v>0</v>
      </c>
      <c r="D200" s="19">
        <f t="shared" si="3"/>
        <v>0</v>
      </c>
    </row>
    <row r="201" spans="1:4" ht="15.75">
      <c r="A201" s="23">
        <v>44030</v>
      </c>
      <c r="B201" s="30">
        <v>613010.1624250001</v>
      </c>
      <c r="C201" s="22">
        <f>IFERROR(VLOOKUP(A201,'游戏更新与活动-iOS'!$A$3:$F$33,6,0),0)</f>
        <v>0</v>
      </c>
      <c r="D201" s="19">
        <f t="shared" si="3"/>
        <v>0</v>
      </c>
    </row>
    <row r="202" spans="1:4" ht="15.75">
      <c r="A202" s="23">
        <v>44031</v>
      </c>
      <c r="B202" s="30">
        <v>606402.26849500008</v>
      </c>
      <c r="C202" s="22">
        <f>IFERROR(VLOOKUP(A202,'游戏更新与活动-iOS'!$A$3:$F$33,6,0),0)</f>
        <v>0</v>
      </c>
      <c r="D202" s="19">
        <f t="shared" si="3"/>
        <v>0</v>
      </c>
    </row>
    <row r="203" spans="1:4" ht="15.75">
      <c r="A203" s="23">
        <v>44032</v>
      </c>
      <c r="B203" s="30">
        <v>529846.20679000008</v>
      </c>
      <c r="C203" s="22">
        <f>IFERROR(VLOOKUP(A203,'游戏更新与活动-iOS'!$A$3:$F$33,6,0),0)</f>
        <v>0</v>
      </c>
      <c r="D203" s="19">
        <f t="shared" si="3"/>
        <v>0</v>
      </c>
    </row>
    <row r="204" spans="1:4" ht="15.75">
      <c r="A204" s="23">
        <v>44033</v>
      </c>
      <c r="B204" s="30">
        <v>479039.51266500005</v>
      </c>
      <c r="C204" s="22">
        <f>IFERROR(VLOOKUP(A204,'游戏更新与活动-iOS'!$A$3:$F$33,6,0),0)</f>
        <v>0</v>
      </c>
      <c r="D204" s="19">
        <f t="shared" si="3"/>
        <v>0</v>
      </c>
    </row>
    <row r="205" spans="1:4" ht="15.75">
      <c r="A205" s="23">
        <v>44034</v>
      </c>
      <c r="B205" s="30">
        <v>487268.92323499999</v>
      </c>
      <c r="C205" s="22">
        <f>IFERROR(VLOOKUP(A205,'游戏更新与活动-iOS'!$A$3:$F$33,6,0),0)</f>
        <v>0</v>
      </c>
      <c r="D205" s="19">
        <f t="shared" si="3"/>
        <v>0</v>
      </c>
    </row>
    <row r="206" spans="1:4" ht="15.75">
      <c r="A206" s="23">
        <v>44035</v>
      </c>
      <c r="B206" s="30">
        <v>584368.03881499998</v>
      </c>
      <c r="C206" s="22">
        <f>IFERROR(VLOOKUP(A206,'游戏更新与活动-iOS'!$A$3:$F$33,6,0),0)</f>
        <v>0</v>
      </c>
      <c r="D206" s="19">
        <f t="shared" si="3"/>
        <v>0</v>
      </c>
    </row>
    <row r="207" spans="1:4" ht="15.75">
      <c r="A207" s="23">
        <v>44036</v>
      </c>
      <c r="B207" s="30">
        <v>587179.08443000005</v>
      </c>
      <c r="C207" s="25">
        <f>IFERROR(VLOOKUP(A207,'游戏更新与活动-iOS'!$A$3:$F$33,6,0),0)</f>
        <v>1</v>
      </c>
      <c r="D207" s="19">
        <f t="shared" si="3"/>
        <v>587179.08443000005</v>
      </c>
    </row>
    <row r="208" spans="1:4" ht="15.75">
      <c r="A208" s="23">
        <v>44037</v>
      </c>
      <c r="B208" s="30">
        <v>647435.31631000317</v>
      </c>
      <c r="C208" s="22">
        <f>IFERROR(VLOOKUP(A208,'游戏更新与活动-iOS'!$A$3:$F$33,6,0),0)</f>
        <v>0</v>
      </c>
      <c r="D208" s="19">
        <f t="shared" si="3"/>
        <v>0</v>
      </c>
    </row>
    <row r="209" spans="1:4" ht="15.75">
      <c r="A209" s="23">
        <v>44038</v>
      </c>
      <c r="B209" s="30">
        <v>661408.45698999998</v>
      </c>
      <c r="C209" s="22">
        <f>IFERROR(VLOOKUP(A209,'游戏更新与活动-iOS'!$A$3:$F$33,6,0),0)</f>
        <v>0</v>
      </c>
      <c r="D209" s="19">
        <f t="shared" si="3"/>
        <v>0</v>
      </c>
    </row>
    <row r="210" spans="1:4" ht="15.75">
      <c r="A210" s="23">
        <v>44039</v>
      </c>
      <c r="B210" s="30">
        <v>516014.33936500002</v>
      </c>
      <c r="C210" s="22">
        <f>IFERROR(VLOOKUP(A210,'游戏更新与活动-iOS'!$A$3:$F$33,6,0),0)</f>
        <v>0</v>
      </c>
      <c r="D210" s="19">
        <f t="shared" si="3"/>
        <v>0</v>
      </c>
    </row>
    <row r="211" spans="1:4" ht="15.75">
      <c r="A211" s="23">
        <v>44040</v>
      </c>
      <c r="B211" s="30">
        <v>523573.19676000002</v>
      </c>
      <c r="C211" s="22">
        <f>IFERROR(VLOOKUP(A211,'游戏更新与活动-iOS'!$A$3:$F$33,6,0),0)</f>
        <v>0</v>
      </c>
      <c r="D211" s="19">
        <f t="shared" si="3"/>
        <v>0</v>
      </c>
    </row>
    <row r="212" spans="1:4" ht="15.75">
      <c r="A212" s="23">
        <v>44041</v>
      </c>
      <c r="B212" s="30">
        <v>524673.16157</v>
      </c>
      <c r="C212" s="22">
        <f>IFERROR(VLOOKUP(A212,'游戏更新与活动-iOS'!$A$3:$F$33,6,0),0)</f>
        <v>0</v>
      </c>
      <c r="D212" s="19">
        <f t="shared" si="3"/>
        <v>0</v>
      </c>
    </row>
    <row r="213" spans="1:4" ht="15.75">
      <c r="A213" s="23">
        <v>44042</v>
      </c>
      <c r="B213" s="30">
        <v>543752.74767000007</v>
      </c>
      <c r="C213" s="22">
        <f>IFERROR(VLOOKUP(A213,'游戏更新与活动-iOS'!$A$3:$F$33,6,0),0)</f>
        <v>0</v>
      </c>
      <c r="D213" s="19">
        <f t="shared" si="3"/>
        <v>0</v>
      </c>
    </row>
    <row r="214" spans="1:4" ht="15.75">
      <c r="A214" s="23">
        <v>44043</v>
      </c>
      <c r="B214" s="30">
        <v>583967.37190500321</v>
      </c>
      <c r="C214" s="22">
        <f>IFERROR(VLOOKUP(A214,'游戏更新与活动-iOS'!$A$3:$F$33,6,0),0)</f>
        <v>0</v>
      </c>
      <c r="D214" s="19">
        <f t="shared" si="3"/>
        <v>0</v>
      </c>
    </row>
    <row r="215" spans="1:4" ht="15.75">
      <c r="A215" s="23">
        <v>44044</v>
      </c>
      <c r="B215" s="30">
        <v>639498.59929500008</v>
      </c>
      <c r="C215" s="22">
        <f>IFERROR(VLOOKUP(A215,'游戏更新与活动-iOS'!$A$3:$F$33,6,0),0)</f>
        <v>0</v>
      </c>
      <c r="D215" s="19">
        <f t="shared" si="3"/>
        <v>0</v>
      </c>
    </row>
    <row r="216" spans="1:4" ht="15.75">
      <c r="A216" s="23">
        <v>44045</v>
      </c>
      <c r="B216" s="30">
        <v>656871.94249999698</v>
      </c>
      <c r="C216" s="22">
        <f>IFERROR(VLOOKUP(A216,'游戏更新与活动-iOS'!$A$3:$F$33,6,0),0)</f>
        <v>0</v>
      </c>
      <c r="D216" s="19">
        <f t="shared" si="3"/>
        <v>0</v>
      </c>
    </row>
    <row r="217" spans="1:4" ht="15.75">
      <c r="A217" s="23">
        <v>44046</v>
      </c>
      <c r="B217" s="30">
        <v>575674.53445000004</v>
      </c>
      <c r="C217" s="22">
        <f>IFERROR(VLOOKUP(A217,'游戏更新与活动-iOS'!$A$3:$F$33,6,0),0)</f>
        <v>0</v>
      </c>
      <c r="D217" s="19">
        <f t="shared" si="3"/>
        <v>0</v>
      </c>
    </row>
    <row r="218" spans="1:4" ht="15.75">
      <c r="A218" s="23">
        <v>44047</v>
      </c>
      <c r="B218" s="30">
        <v>510609.388615</v>
      </c>
      <c r="C218" s="22">
        <f>IFERROR(VLOOKUP(A218,'游戏更新与活动-iOS'!$A$3:$F$33,6,0),0)</f>
        <v>0</v>
      </c>
      <c r="D218" s="19">
        <f t="shared" si="3"/>
        <v>0</v>
      </c>
    </row>
    <row r="219" spans="1:4" ht="15.75">
      <c r="A219" s="23">
        <v>44048</v>
      </c>
      <c r="B219" s="30">
        <v>483801.02138500003</v>
      </c>
      <c r="C219" s="22">
        <f>IFERROR(VLOOKUP(A219,'游戏更新与活动-iOS'!$A$3:$F$33,6,0),0)</f>
        <v>0</v>
      </c>
      <c r="D219" s="19">
        <f t="shared" si="3"/>
        <v>0</v>
      </c>
    </row>
    <row r="220" spans="1:4" ht="15.75">
      <c r="A220" s="23">
        <v>44049</v>
      </c>
      <c r="B220" s="30">
        <v>511447.79213500005</v>
      </c>
      <c r="C220" s="25">
        <f>IFERROR(VLOOKUP(A220,'游戏更新与活动-iOS'!$A$3:$F$33,6,0),0)</f>
        <v>1</v>
      </c>
      <c r="D220" s="19">
        <f t="shared" si="3"/>
        <v>511447.79213500005</v>
      </c>
    </row>
    <row r="221" spans="1:4" ht="15.75">
      <c r="A221" s="23">
        <v>44050</v>
      </c>
      <c r="B221" s="30">
        <v>563079.00435000006</v>
      </c>
      <c r="C221" s="22">
        <f>IFERROR(VLOOKUP(A221,'游戏更新与活动-iOS'!$A$3:$F$33,6,0),0)</f>
        <v>0</v>
      </c>
      <c r="D221" s="19">
        <f t="shared" si="3"/>
        <v>0</v>
      </c>
    </row>
    <row r="222" spans="1:4" ht="15.75">
      <c r="A222" s="23">
        <v>44051</v>
      </c>
      <c r="B222" s="30">
        <v>620326.96724500007</v>
      </c>
      <c r="C222" s="22">
        <f>IFERROR(VLOOKUP(A222,'游戏更新与活动-iOS'!$A$3:$F$33,6,0),0)</f>
        <v>0</v>
      </c>
      <c r="D222" s="19">
        <f t="shared" si="3"/>
        <v>0</v>
      </c>
    </row>
    <row r="223" spans="1:4" ht="15.75">
      <c r="A223" s="23">
        <v>44052</v>
      </c>
      <c r="B223" s="30">
        <v>623942.36252000008</v>
      </c>
      <c r="C223" s="22">
        <f>IFERROR(VLOOKUP(A223,'游戏更新与活动-iOS'!$A$3:$F$33,6,0),0)</f>
        <v>0</v>
      </c>
      <c r="D223" s="19">
        <f t="shared" si="3"/>
        <v>0</v>
      </c>
    </row>
    <row r="224" spans="1:4" ht="15.75">
      <c r="A224" s="23">
        <v>44053</v>
      </c>
      <c r="B224" s="30">
        <v>471561.29757499998</v>
      </c>
      <c r="C224" s="22">
        <f>IFERROR(VLOOKUP(A224,'游戏更新与活动-iOS'!$A$3:$F$33,6,0),0)</f>
        <v>0</v>
      </c>
      <c r="D224" s="19">
        <f t="shared" si="3"/>
        <v>0</v>
      </c>
    </row>
    <row r="225" spans="1:4" ht="15.75">
      <c r="A225" s="23">
        <v>44054</v>
      </c>
      <c r="B225" s="30">
        <v>492066.21364000003</v>
      </c>
      <c r="C225" s="22">
        <f>IFERROR(VLOOKUP(A225,'游戏更新与活动-iOS'!$A$3:$F$33,6,0),0)</f>
        <v>0</v>
      </c>
      <c r="D225" s="19">
        <f t="shared" si="3"/>
        <v>0</v>
      </c>
    </row>
    <row r="226" spans="1:4" ht="15.75">
      <c r="A226" s="23">
        <v>44055</v>
      </c>
      <c r="B226" s="30">
        <v>495206.08006000007</v>
      </c>
      <c r="C226" s="22">
        <f>IFERROR(VLOOKUP(A226,'游戏更新与活动-iOS'!$A$3:$F$33,6,0),0)</f>
        <v>0</v>
      </c>
      <c r="D226" s="19">
        <f t="shared" si="3"/>
        <v>0</v>
      </c>
    </row>
    <row r="227" spans="1:4" ht="15.75">
      <c r="A227" s="23">
        <v>44056</v>
      </c>
      <c r="B227" s="30">
        <v>699085.56601500011</v>
      </c>
      <c r="C227" s="22">
        <f>IFERROR(VLOOKUP(A227,'游戏更新与活动-iOS'!$A$3:$F$33,6,0),0)</f>
        <v>0</v>
      </c>
      <c r="D227" s="19">
        <f t="shared" si="3"/>
        <v>0</v>
      </c>
    </row>
    <row r="228" spans="1:4" ht="15.75">
      <c r="A228" s="23">
        <v>44057</v>
      </c>
      <c r="B228" s="30">
        <v>657454.5022600001</v>
      </c>
      <c r="C228" s="22">
        <f>IFERROR(VLOOKUP(A228,'游戏更新与活动-iOS'!$A$3:$F$33,6,0),0)</f>
        <v>0</v>
      </c>
      <c r="D228" s="19">
        <f t="shared" si="3"/>
        <v>0</v>
      </c>
    </row>
    <row r="229" spans="1:4" ht="15.75">
      <c r="A229" s="23">
        <v>44058</v>
      </c>
      <c r="B229" s="30">
        <v>644703.90772000002</v>
      </c>
      <c r="C229" s="22">
        <f>IFERROR(VLOOKUP(A229,'游戏更新与活动-iOS'!$A$3:$F$33,6,0),0)</f>
        <v>0</v>
      </c>
      <c r="D229" s="19">
        <f t="shared" si="3"/>
        <v>0</v>
      </c>
    </row>
    <row r="230" spans="1:4" ht="15.75">
      <c r="A230" s="23">
        <v>44059</v>
      </c>
      <c r="B230" s="30">
        <v>667171.28742000007</v>
      </c>
      <c r="C230" s="22">
        <f>IFERROR(VLOOKUP(A230,'游戏更新与活动-iOS'!$A$3:$F$33,6,0),0)</f>
        <v>0</v>
      </c>
      <c r="D230" s="19">
        <f t="shared" si="3"/>
        <v>0</v>
      </c>
    </row>
    <row r="231" spans="1:4" ht="15.75">
      <c r="A231" s="23">
        <v>44060</v>
      </c>
      <c r="B231" s="30">
        <v>524583.37750000006</v>
      </c>
      <c r="C231" s="22">
        <f>IFERROR(VLOOKUP(A231,'游戏更新与活动-iOS'!$A$3:$F$33,6,0),0)</f>
        <v>0</v>
      </c>
      <c r="D231" s="19">
        <f t="shared" si="3"/>
        <v>0</v>
      </c>
    </row>
    <row r="232" spans="1:4" ht="15.75">
      <c r="A232" s="23">
        <v>44061</v>
      </c>
      <c r="B232" s="30">
        <v>526047.97621500003</v>
      </c>
      <c r="C232" s="22">
        <f>IFERROR(VLOOKUP(A232,'游戏更新与活动-iOS'!$A$3:$F$33,6,0),0)</f>
        <v>0</v>
      </c>
      <c r="D232" s="19">
        <f t="shared" si="3"/>
        <v>0</v>
      </c>
    </row>
    <row r="233" spans="1:4" ht="15.75">
      <c r="A233" s="23">
        <v>44062</v>
      </c>
      <c r="B233" s="30">
        <v>531934.55033</v>
      </c>
      <c r="C233" s="22">
        <f>IFERROR(VLOOKUP(A233,'游戏更新与活动-iOS'!$A$3:$F$33,6,0),0)</f>
        <v>0</v>
      </c>
      <c r="D233" s="19">
        <f t="shared" si="3"/>
        <v>0</v>
      </c>
    </row>
    <row r="234" spans="1:4" ht="15.75">
      <c r="A234" s="23">
        <v>44063</v>
      </c>
      <c r="B234" s="30">
        <v>620933.81080000009</v>
      </c>
      <c r="C234" s="25">
        <f>IFERROR(VLOOKUP(A234,'游戏更新与活动-iOS'!$A$3:$F$33,6,0),0)</f>
        <v>1</v>
      </c>
      <c r="D234" s="19">
        <f t="shared" si="3"/>
        <v>620933.81080000009</v>
      </c>
    </row>
    <row r="235" spans="1:4" ht="15.75">
      <c r="A235" s="23">
        <v>44064</v>
      </c>
      <c r="B235" s="30">
        <v>613045.56712999998</v>
      </c>
      <c r="C235" s="22">
        <f>IFERROR(VLOOKUP(A235,'游戏更新与活动-iOS'!$A$3:$F$33,6,0),0)</f>
        <v>0</v>
      </c>
      <c r="D235" s="19">
        <f t="shared" si="3"/>
        <v>0</v>
      </c>
    </row>
    <row r="236" spans="1:4" ht="15.75">
      <c r="A236" s="23">
        <v>44065</v>
      </c>
      <c r="B236" s="30">
        <v>699756.18202000007</v>
      </c>
      <c r="C236" s="22">
        <f>IFERROR(VLOOKUP(A236,'游戏更新与活动-iOS'!$A$3:$F$33,6,0),0)</f>
        <v>0</v>
      </c>
      <c r="D236" s="19">
        <f t="shared" si="3"/>
        <v>0</v>
      </c>
    </row>
    <row r="237" spans="1:4" ht="15.75">
      <c r="A237" s="23">
        <v>44066</v>
      </c>
      <c r="B237" s="30">
        <v>703585.2935400001</v>
      </c>
      <c r="C237" s="22">
        <f>IFERROR(VLOOKUP(A237,'游戏更新与活动-iOS'!$A$3:$F$33,6,0),0)</f>
        <v>0</v>
      </c>
      <c r="D237" s="19">
        <f t="shared" si="3"/>
        <v>0</v>
      </c>
    </row>
    <row r="238" spans="1:4" ht="15.75">
      <c r="A238" s="23">
        <v>44067</v>
      </c>
      <c r="B238" s="30">
        <v>537902.86627500004</v>
      </c>
      <c r="C238" s="22">
        <f>IFERROR(VLOOKUP(A238,'游戏更新与活动-iOS'!$A$3:$F$33,6,0),0)</f>
        <v>0</v>
      </c>
      <c r="D238" s="19">
        <f t="shared" si="3"/>
        <v>0</v>
      </c>
    </row>
    <row r="239" spans="1:4" ht="15.75">
      <c r="A239" s="23">
        <v>44068</v>
      </c>
      <c r="B239" s="30">
        <v>523696.84619999997</v>
      </c>
      <c r="C239" s="22">
        <f>IFERROR(VLOOKUP(A239,'游戏更新与活动-iOS'!$A$3:$F$33,6,0),0)</f>
        <v>0</v>
      </c>
      <c r="D239" s="19">
        <f t="shared" si="3"/>
        <v>0</v>
      </c>
    </row>
    <row r="240" spans="1:4" ht="15.75">
      <c r="A240" s="23">
        <v>44069</v>
      </c>
      <c r="B240" s="30">
        <v>550261.62152000004</v>
      </c>
      <c r="C240" s="22">
        <f>IFERROR(VLOOKUP(A240,'游戏更新与活动-iOS'!$A$3:$F$33,6,0),0)</f>
        <v>0</v>
      </c>
      <c r="D240" s="19">
        <f t="shared" si="3"/>
        <v>0</v>
      </c>
    </row>
    <row r="241" spans="1:4" ht="15.75">
      <c r="A241" s="23">
        <v>44070</v>
      </c>
      <c r="B241" s="30">
        <v>522169.10333499999</v>
      </c>
      <c r="C241" s="22">
        <f>IFERROR(VLOOKUP(A241,'游戏更新与活动-iOS'!$A$3:$F$33,6,0),0)</f>
        <v>0</v>
      </c>
      <c r="D241" s="19">
        <f t="shared" si="3"/>
        <v>0</v>
      </c>
    </row>
    <row r="242" spans="1:4" ht="15.75">
      <c r="A242" s="23">
        <v>44071</v>
      </c>
      <c r="B242" s="30">
        <v>568216.1108100001</v>
      </c>
      <c r="C242" s="22">
        <f>IFERROR(VLOOKUP(A242,'游戏更新与活动-iOS'!$A$3:$F$33,6,0),0)</f>
        <v>0</v>
      </c>
      <c r="D242" s="19">
        <f t="shared" si="3"/>
        <v>0</v>
      </c>
    </row>
    <row r="243" spans="1:4" ht="15.75">
      <c r="A243" s="23">
        <v>44072</v>
      </c>
      <c r="B243" s="30">
        <v>668568.06115000008</v>
      </c>
      <c r="C243" s="22">
        <f>IFERROR(VLOOKUP(A243,'游戏更新与活动-iOS'!$A$3:$F$33,6,0),0)</f>
        <v>0</v>
      </c>
      <c r="D243" s="19">
        <f t="shared" si="3"/>
        <v>0</v>
      </c>
    </row>
    <row r="244" spans="1:4" ht="15.75">
      <c r="A244" s="23">
        <v>44073</v>
      </c>
      <c r="B244" s="30">
        <v>670027.130825</v>
      </c>
      <c r="C244" s="22">
        <f>IFERROR(VLOOKUP(A244,'游戏更新与活动-iOS'!$A$3:$F$33,6,0),0)</f>
        <v>0</v>
      </c>
      <c r="D244" s="19">
        <f t="shared" si="3"/>
        <v>0</v>
      </c>
    </row>
    <row r="245" spans="1:4" ht="15.75">
      <c r="A245" s="23">
        <v>44074</v>
      </c>
      <c r="B245" s="30">
        <v>473250.76486</v>
      </c>
      <c r="C245" s="22">
        <f>IFERROR(VLOOKUP(A245,'游戏更新与活动-iOS'!$A$3:$F$33,6,0),0)</f>
        <v>0</v>
      </c>
      <c r="D245" s="19">
        <f t="shared" si="3"/>
        <v>0</v>
      </c>
    </row>
    <row r="246" spans="1:4" ht="15.75">
      <c r="A246" s="23">
        <v>44075</v>
      </c>
      <c r="B246" s="30">
        <v>506171.391565</v>
      </c>
      <c r="C246" s="22">
        <f>IFERROR(VLOOKUP(A246,'游戏更新与活动-iOS'!$A$3:$F$33,6,0),0)</f>
        <v>0</v>
      </c>
      <c r="D246" s="19">
        <f t="shared" si="3"/>
        <v>0</v>
      </c>
    </row>
    <row r="247" spans="1:4" ht="15.75">
      <c r="A247" s="23">
        <v>44076</v>
      </c>
      <c r="B247" s="30">
        <v>509287.03702000005</v>
      </c>
      <c r="C247" s="22">
        <f>IFERROR(VLOOKUP(A247,'游戏更新与活动-iOS'!$A$3:$F$33,6,0),0)</f>
        <v>0</v>
      </c>
      <c r="D247" s="19">
        <f t="shared" si="3"/>
        <v>0</v>
      </c>
    </row>
    <row r="248" spans="1:4" ht="15.75">
      <c r="A248" s="23">
        <v>44077</v>
      </c>
      <c r="B248" s="30">
        <v>522265.98719499999</v>
      </c>
      <c r="C248" s="25">
        <f>IFERROR(VLOOKUP(A248,'游戏更新与活动-iOS'!$A$3:$F$33,6,0),0)</f>
        <v>1</v>
      </c>
      <c r="D248" s="19">
        <f t="shared" si="3"/>
        <v>522265.98719499999</v>
      </c>
    </row>
    <row r="249" spans="1:4" ht="15.75">
      <c r="A249" s="23">
        <v>44078</v>
      </c>
      <c r="B249" s="30">
        <v>739669.50499000004</v>
      </c>
      <c r="C249" s="22">
        <f>IFERROR(VLOOKUP(A249,'游戏更新与活动-iOS'!$A$3:$F$33,6,0),0)</f>
        <v>0</v>
      </c>
      <c r="D249" s="19">
        <f t="shared" si="3"/>
        <v>0</v>
      </c>
    </row>
    <row r="250" spans="1:4" ht="15.75">
      <c r="A250" s="23">
        <v>44079</v>
      </c>
      <c r="B250" s="30">
        <v>664671.40737999999</v>
      </c>
      <c r="C250" s="22">
        <f>IFERROR(VLOOKUP(A250,'游戏更新与活动-iOS'!$A$3:$F$33,6,0),0)</f>
        <v>0</v>
      </c>
      <c r="D250" s="19">
        <f t="shared" si="3"/>
        <v>0</v>
      </c>
    </row>
    <row r="251" spans="1:4" ht="15.75">
      <c r="A251" s="23">
        <v>44080</v>
      </c>
      <c r="B251" s="30">
        <v>678092.74358500005</v>
      </c>
      <c r="C251" s="22">
        <f>IFERROR(VLOOKUP(A251,'游戏更新与活动-iOS'!$A$3:$F$33,6,0),0)</f>
        <v>0</v>
      </c>
      <c r="D251" s="19">
        <f t="shared" si="3"/>
        <v>0</v>
      </c>
    </row>
    <row r="252" spans="1:4" ht="15.75">
      <c r="A252" s="23">
        <v>44081</v>
      </c>
      <c r="B252" s="30">
        <v>607721.35293000005</v>
      </c>
      <c r="C252" s="22">
        <f>IFERROR(VLOOKUP(A252,'游戏更新与活动-iOS'!$A$3:$F$33,6,0),0)</f>
        <v>0</v>
      </c>
      <c r="D252" s="19">
        <f t="shared" si="3"/>
        <v>0</v>
      </c>
    </row>
    <row r="253" spans="1:4" ht="15.75">
      <c r="A253" s="23">
        <v>44082</v>
      </c>
      <c r="B253" s="30">
        <v>528220.44912500004</v>
      </c>
      <c r="C253" s="22">
        <f>IFERROR(VLOOKUP(A253,'游戏更新与活动-iOS'!$A$3:$F$33,6,0),0)</f>
        <v>0</v>
      </c>
      <c r="D253" s="19">
        <f t="shared" si="3"/>
        <v>0</v>
      </c>
    </row>
    <row r="254" spans="1:4" ht="15.75">
      <c r="A254" s="23">
        <v>44083</v>
      </c>
      <c r="B254" s="30">
        <v>539997.14725000004</v>
      </c>
      <c r="C254" s="25">
        <f>IFERROR(VLOOKUP(A254,'游戏更新与活动-iOS'!$A$3:$F$33,6,0),0)</f>
        <v>1</v>
      </c>
      <c r="D254" s="19">
        <f t="shared" si="3"/>
        <v>539997.14725000004</v>
      </c>
    </row>
    <row r="255" spans="1:4" ht="15.75">
      <c r="A255" s="23">
        <v>44084</v>
      </c>
      <c r="B255" s="30">
        <v>602833.17892999691</v>
      </c>
      <c r="C255" s="22">
        <f>IFERROR(VLOOKUP(A255,'游戏更新与活动-iOS'!$A$3:$F$33,6,0),0)</f>
        <v>0</v>
      </c>
      <c r="D255" s="19">
        <f t="shared" si="3"/>
        <v>0</v>
      </c>
    </row>
    <row r="256" spans="1:4" ht="15.75">
      <c r="A256" s="23">
        <v>44085</v>
      </c>
      <c r="B256" s="30">
        <v>617155.49733499996</v>
      </c>
      <c r="C256" s="22">
        <f>IFERROR(VLOOKUP(A256,'游戏更新与活动-iOS'!$A$3:$F$33,6,0),0)</f>
        <v>0</v>
      </c>
      <c r="D256" s="19">
        <f t="shared" si="3"/>
        <v>0</v>
      </c>
    </row>
    <row r="257" spans="1:4" ht="15.75">
      <c r="A257" s="23">
        <v>44086</v>
      </c>
      <c r="B257" s="30">
        <v>695839.20274500002</v>
      </c>
      <c r="C257" s="22">
        <f>IFERROR(VLOOKUP(A257,'游戏更新与活动-iOS'!$A$3:$F$33,6,0),0)</f>
        <v>0</v>
      </c>
      <c r="D257" s="19">
        <f t="shared" si="3"/>
        <v>0</v>
      </c>
    </row>
    <row r="258" spans="1:4" ht="15.75">
      <c r="A258" s="23">
        <v>44087</v>
      </c>
      <c r="B258" s="30">
        <v>691372.61804500013</v>
      </c>
      <c r="C258" s="22">
        <f>IFERROR(VLOOKUP(A258,'游戏更新与活动-iOS'!$A$3:$F$33,6,0),0)</f>
        <v>0</v>
      </c>
      <c r="D258" s="19">
        <f t="shared" si="3"/>
        <v>0</v>
      </c>
    </row>
    <row r="259" spans="1:4" ht="15.75">
      <c r="A259" s="23">
        <v>44088</v>
      </c>
      <c r="B259" s="30">
        <v>545284.51165500004</v>
      </c>
      <c r="C259" s="22">
        <f>IFERROR(VLOOKUP(A259,'游戏更新与活动-iOS'!$A$3:$F$33,6,0),0)</f>
        <v>0</v>
      </c>
      <c r="D259" s="19">
        <f t="shared" ref="D259:D322" si="4">B259*C259</f>
        <v>0</v>
      </c>
    </row>
    <row r="260" spans="1:4" ht="15.75">
      <c r="A260" s="23">
        <v>44089</v>
      </c>
      <c r="B260" s="30">
        <v>555053.60279000003</v>
      </c>
      <c r="C260" s="22">
        <f>IFERROR(VLOOKUP(A260,'游戏更新与活动-iOS'!$A$3:$F$33,6,0),0)</f>
        <v>0</v>
      </c>
      <c r="D260" s="19">
        <f t="shared" si="4"/>
        <v>0</v>
      </c>
    </row>
    <row r="261" spans="1:4" ht="15.75">
      <c r="A261" s="23">
        <v>44090</v>
      </c>
      <c r="B261" s="30">
        <v>571609.93608999997</v>
      </c>
      <c r="C261" s="22">
        <f>IFERROR(VLOOKUP(A261,'游戏更新与活动-iOS'!$A$3:$F$33,6,0),0)</f>
        <v>0</v>
      </c>
      <c r="D261" s="19">
        <f t="shared" si="4"/>
        <v>0</v>
      </c>
    </row>
    <row r="262" spans="1:4" ht="15.75">
      <c r="A262" s="23">
        <v>44091</v>
      </c>
      <c r="B262" s="30">
        <v>572861.06988000008</v>
      </c>
      <c r="C262" s="25">
        <f>IFERROR(VLOOKUP(A262,'游戏更新与活动-iOS'!$A$3:$F$33,6,0),0)</f>
        <v>1</v>
      </c>
      <c r="D262" s="19">
        <f t="shared" si="4"/>
        <v>572861.06988000008</v>
      </c>
    </row>
    <row r="263" spans="1:4" ht="15.75">
      <c r="A263" s="23">
        <v>44092</v>
      </c>
      <c r="B263" s="30">
        <v>558642.07541000005</v>
      </c>
      <c r="C263" s="25">
        <f>IFERROR(VLOOKUP(A263,'游戏更新与活动-iOS'!$A$3:$F$33,6,0),0)</f>
        <v>1</v>
      </c>
      <c r="D263" s="19">
        <f t="shared" si="4"/>
        <v>558642.07541000005</v>
      </c>
    </row>
    <row r="264" spans="1:4" ht="15.75">
      <c r="A264" s="23">
        <v>44093</v>
      </c>
      <c r="B264" s="30">
        <v>627986.47830000008</v>
      </c>
      <c r="C264" s="22">
        <f>IFERROR(VLOOKUP(A264,'游戏更新与活动-iOS'!$A$3:$F$33,6,0),0)</f>
        <v>0</v>
      </c>
      <c r="D264" s="19">
        <f t="shared" si="4"/>
        <v>0</v>
      </c>
    </row>
    <row r="265" spans="1:4" ht="15.75">
      <c r="A265" s="23">
        <v>44094</v>
      </c>
      <c r="B265" s="30">
        <v>661044.13723500003</v>
      </c>
      <c r="C265" s="22">
        <f>IFERROR(VLOOKUP(A265,'游戏更新与活动-iOS'!$A$3:$F$33,6,0),0)</f>
        <v>0</v>
      </c>
      <c r="D265" s="19">
        <f t="shared" si="4"/>
        <v>0</v>
      </c>
    </row>
    <row r="266" spans="1:4" ht="15.75">
      <c r="A266" s="23">
        <v>44095</v>
      </c>
      <c r="B266" s="30">
        <v>495899.44052500004</v>
      </c>
      <c r="C266" s="22">
        <f>IFERROR(VLOOKUP(A266,'游戏更新与活动-iOS'!$A$3:$F$33,6,0),0)</f>
        <v>0</v>
      </c>
      <c r="D266" s="19">
        <f t="shared" si="4"/>
        <v>0</v>
      </c>
    </row>
    <row r="267" spans="1:4" ht="15.75">
      <c r="A267" s="23">
        <v>44096</v>
      </c>
      <c r="B267" s="30">
        <v>499624.97679000004</v>
      </c>
      <c r="C267" s="22">
        <f>IFERROR(VLOOKUP(A267,'游戏更新与活动-iOS'!$A$3:$F$33,6,0),0)</f>
        <v>0</v>
      </c>
      <c r="D267" s="19">
        <f t="shared" si="4"/>
        <v>0</v>
      </c>
    </row>
    <row r="268" spans="1:4" ht="15.75">
      <c r="A268" s="23">
        <v>44097</v>
      </c>
      <c r="B268" s="30">
        <v>492120.05894999998</v>
      </c>
      <c r="C268" s="22">
        <f>IFERROR(VLOOKUP(A268,'游戏更新与活动-iOS'!$A$3:$F$33,6,0),0)</f>
        <v>0</v>
      </c>
      <c r="D268" s="19">
        <f t="shared" si="4"/>
        <v>0</v>
      </c>
    </row>
    <row r="269" spans="1:4" ht="15.75">
      <c r="A269" s="23">
        <v>44098</v>
      </c>
      <c r="B269" s="30">
        <v>554487.81864000007</v>
      </c>
      <c r="C269" s="22">
        <f>IFERROR(VLOOKUP(A269,'游戏更新与活动-iOS'!$A$3:$F$33,6,0),0)</f>
        <v>0</v>
      </c>
      <c r="D269" s="19">
        <f t="shared" si="4"/>
        <v>0</v>
      </c>
    </row>
    <row r="270" spans="1:4" ht="15.75">
      <c r="A270" s="23">
        <v>44099</v>
      </c>
      <c r="B270" s="30">
        <v>578611.05157500005</v>
      </c>
      <c r="C270" s="22">
        <f>IFERROR(VLOOKUP(A270,'游戏更新与活动-iOS'!$A$3:$F$33,6,0),0)</f>
        <v>0</v>
      </c>
      <c r="D270" s="19">
        <f t="shared" si="4"/>
        <v>0</v>
      </c>
    </row>
    <row r="271" spans="1:4" ht="15.75">
      <c r="A271" s="23">
        <v>44100</v>
      </c>
      <c r="B271" s="30">
        <v>641517.39002500009</v>
      </c>
      <c r="C271" s="22">
        <f>IFERROR(VLOOKUP(A271,'游戏更新与活动-iOS'!$A$3:$F$33,6,0),0)</f>
        <v>0</v>
      </c>
      <c r="D271" s="19">
        <f t="shared" si="4"/>
        <v>0</v>
      </c>
    </row>
    <row r="272" spans="1:4" ht="15.75">
      <c r="A272" s="23">
        <v>44101</v>
      </c>
      <c r="B272" s="30">
        <v>651736.87801500002</v>
      </c>
      <c r="C272" s="22">
        <f>IFERROR(VLOOKUP(A272,'游戏更新与活动-iOS'!$A$3:$F$33,6,0),0)</f>
        <v>0</v>
      </c>
      <c r="D272" s="19">
        <f t="shared" si="4"/>
        <v>0</v>
      </c>
    </row>
    <row r="273" spans="1:4" ht="15.75">
      <c r="A273" s="23">
        <v>44102</v>
      </c>
      <c r="B273" s="30">
        <v>513962.09166000003</v>
      </c>
      <c r="C273" s="22">
        <f>IFERROR(VLOOKUP(A273,'游戏更新与活动-iOS'!$A$3:$F$33,6,0),0)</f>
        <v>0</v>
      </c>
      <c r="D273" s="19">
        <f t="shared" si="4"/>
        <v>0</v>
      </c>
    </row>
    <row r="274" spans="1:4" ht="15.75">
      <c r="A274" s="23">
        <v>44103</v>
      </c>
      <c r="B274" s="30">
        <v>473376.73901000002</v>
      </c>
      <c r="C274" s="25">
        <f>IFERROR(VLOOKUP(A274,'游戏更新与活动-iOS'!$A$3:$F$33,6,0),0)</f>
        <v>1</v>
      </c>
      <c r="D274" s="19">
        <f t="shared" si="4"/>
        <v>473376.73901000002</v>
      </c>
    </row>
    <row r="275" spans="1:4" ht="15.75">
      <c r="A275" s="23">
        <v>44104</v>
      </c>
      <c r="B275" s="30">
        <v>517399.45813000004</v>
      </c>
      <c r="C275" s="22">
        <f>IFERROR(VLOOKUP(A275,'游戏更新与活动-iOS'!$A$3:$F$33,6,0),0)</f>
        <v>0</v>
      </c>
      <c r="D275" s="19">
        <f t="shared" si="4"/>
        <v>0</v>
      </c>
    </row>
    <row r="276" spans="1:4" ht="15.75">
      <c r="A276" s="23">
        <v>44105</v>
      </c>
      <c r="B276" s="30">
        <v>569916.41627000005</v>
      </c>
      <c r="C276" s="22">
        <f>IFERROR(VLOOKUP(A276,'游戏更新与活动-iOS'!$A$3:$F$33,6,0),0)</f>
        <v>0</v>
      </c>
      <c r="D276" s="19">
        <f t="shared" si="4"/>
        <v>0</v>
      </c>
    </row>
    <row r="277" spans="1:4" ht="15.75">
      <c r="A277" s="23">
        <v>44106</v>
      </c>
      <c r="B277" s="30">
        <v>608892.00149000005</v>
      </c>
      <c r="C277" s="22">
        <f>IFERROR(VLOOKUP(A277,'游戏更新与活动-iOS'!$A$3:$F$33,6,0),0)</f>
        <v>0</v>
      </c>
      <c r="D277" s="19">
        <f t="shared" si="4"/>
        <v>0</v>
      </c>
    </row>
    <row r="278" spans="1:4" ht="15.75">
      <c r="A278" s="23">
        <v>44107</v>
      </c>
      <c r="B278" s="30">
        <v>651803.22649500007</v>
      </c>
      <c r="C278" s="22">
        <f>IFERROR(VLOOKUP(A278,'游戏更新与活动-iOS'!$A$3:$F$33,6,0),0)</f>
        <v>0</v>
      </c>
      <c r="D278" s="19">
        <f t="shared" si="4"/>
        <v>0</v>
      </c>
    </row>
    <row r="279" spans="1:4" ht="15.75">
      <c r="A279" s="23">
        <v>44108</v>
      </c>
      <c r="B279" s="30">
        <v>697819.44727</v>
      </c>
      <c r="C279" s="22">
        <f>IFERROR(VLOOKUP(A279,'游戏更新与活动-iOS'!$A$3:$F$33,6,0),0)</f>
        <v>0</v>
      </c>
      <c r="D279" s="19">
        <f t="shared" si="4"/>
        <v>0</v>
      </c>
    </row>
    <row r="280" spans="1:4" ht="15.75">
      <c r="A280" s="23">
        <v>44109</v>
      </c>
      <c r="B280" s="30">
        <v>509597.88844499999</v>
      </c>
      <c r="C280" s="22">
        <f>IFERROR(VLOOKUP(A280,'游戏更新与活动-iOS'!$A$3:$F$33,6,0),0)</f>
        <v>0</v>
      </c>
      <c r="D280" s="19">
        <f t="shared" si="4"/>
        <v>0</v>
      </c>
    </row>
    <row r="281" spans="1:4" ht="15.75">
      <c r="A281" s="23">
        <v>44110</v>
      </c>
      <c r="B281" s="30">
        <v>506442.56584500003</v>
      </c>
      <c r="C281" s="22">
        <f>IFERROR(VLOOKUP(A281,'游戏更新与活动-iOS'!$A$3:$F$33,6,0),0)</f>
        <v>0</v>
      </c>
      <c r="D281" s="19">
        <f t="shared" si="4"/>
        <v>0</v>
      </c>
    </row>
    <row r="282" spans="1:4" ht="15.75">
      <c r="A282" s="23">
        <v>44111</v>
      </c>
      <c r="B282" s="30">
        <v>512103.48601500003</v>
      </c>
      <c r="C282" s="22">
        <f>IFERROR(VLOOKUP(A282,'游戏更新与活动-iOS'!$A$3:$F$33,6,0),0)</f>
        <v>0</v>
      </c>
      <c r="D282" s="19">
        <f t="shared" si="4"/>
        <v>0</v>
      </c>
    </row>
    <row r="283" spans="1:4" ht="15.75">
      <c r="A283" s="23">
        <v>44112</v>
      </c>
      <c r="B283" s="30">
        <v>539845.09865000006</v>
      </c>
      <c r="C283" s="22">
        <f>IFERROR(VLOOKUP(A283,'游戏更新与活动-iOS'!$A$3:$F$33,6,0),0)</f>
        <v>0</v>
      </c>
      <c r="D283" s="19">
        <f t="shared" si="4"/>
        <v>0</v>
      </c>
    </row>
    <row r="284" spans="1:4" ht="15.75">
      <c r="A284" s="23">
        <v>44113</v>
      </c>
      <c r="B284" s="30">
        <v>531335.78043000004</v>
      </c>
      <c r="C284" s="22">
        <f>IFERROR(VLOOKUP(A284,'游戏更新与活动-iOS'!$A$3:$F$33,6,0),0)</f>
        <v>0</v>
      </c>
      <c r="D284" s="19">
        <f t="shared" si="4"/>
        <v>0</v>
      </c>
    </row>
    <row r="285" spans="1:4" ht="15.75">
      <c r="A285" s="23">
        <v>44114</v>
      </c>
      <c r="B285" s="30">
        <v>573540.45067000005</v>
      </c>
      <c r="C285" s="22">
        <f>IFERROR(VLOOKUP(A285,'游戏更新与活动-iOS'!$A$3:$F$33,6,0),0)</f>
        <v>0</v>
      </c>
      <c r="D285" s="19">
        <f t="shared" si="4"/>
        <v>0</v>
      </c>
    </row>
    <row r="286" spans="1:4" ht="15.75">
      <c r="A286" s="23">
        <v>44115</v>
      </c>
      <c r="B286" s="30">
        <v>591191.43964500003</v>
      </c>
      <c r="C286" s="22">
        <f>IFERROR(VLOOKUP(A286,'游戏更新与活动-iOS'!$A$3:$F$33,6,0),0)</f>
        <v>0</v>
      </c>
      <c r="D286" s="19">
        <f t="shared" si="4"/>
        <v>0</v>
      </c>
    </row>
    <row r="287" spans="1:4" ht="15.75">
      <c r="A287" s="23">
        <v>44116</v>
      </c>
      <c r="B287" s="30">
        <v>462078.20860000001</v>
      </c>
      <c r="C287" s="22">
        <f>IFERROR(VLOOKUP(A287,'游戏更新与活动-iOS'!$A$3:$F$33,6,0),0)</f>
        <v>0</v>
      </c>
      <c r="D287" s="19">
        <f t="shared" si="4"/>
        <v>0</v>
      </c>
    </row>
    <row r="288" spans="1:4" ht="15.75">
      <c r="A288" s="23">
        <v>44117</v>
      </c>
      <c r="B288" s="30">
        <v>442722.76738500001</v>
      </c>
      <c r="C288" s="22">
        <f>IFERROR(VLOOKUP(A288,'游戏更新与活动-iOS'!$A$3:$F$33,6,0),0)</f>
        <v>0</v>
      </c>
      <c r="D288" s="19">
        <f t="shared" si="4"/>
        <v>0</v>
      </c>
    </row>
    <row r="289" spans="1:4" ht="15.75">
      <c r="A289" s="23">
        <v>44118</v>
      </c>
      <c r="B289" s="30">
        <v>475843.69613000005</v>
      </c>
      <c r="C289" s="22">
        <f>IFERROR(VLOOKUP(A289,'游戏更新与活动-iOS'!$A$3:$F$33,6,0),0)</f>
        <v>0</v>
      </c>
      <c r="D289" s="19">
        <f t="shared" si="4"/>
        <v>0</v>
      </c>
    </row>
    <row r="290" spans="1:4" ht="15.75">
      <c r="A290" s="23">
        <v>44119</v>
      </c>
      <c r="B290" s="30">
        <v>711453.84000500001</v>
      </c>
      <c r="C290" s="22">
        <f>IFERROR(VLOOKUP(A290,'游戏更新与活动-iOS'!$A$3:$F$33,6,0),0)</f>
        <v>0</v>
      </c>
      <c r="D290" s="19">
        <f t="shared" si="4"/>
        <v>0</v>
      </c>
    </row>
    <row r="291" spans="1:4" ht="15.75">
      <c r="A291" s="23">
        <v>44120</v>
      </c>
      <c r="B291" s="30">
        <v>628898.61282499996</v>
      </c>
      <c r="C291" s="22">
        <f>IFERROR(VLOOKUP(A291,'游戏更新与活动-iOS'!$A$3:$F$33,6,0),0)</f>
        <v>0</v>
      </c>
      <c r="D291" s="19">
        <f t="shared" si="4"/>
        <v>0</v>
      </c>
    </row>
    <row r="292" spans="1:4" ht="15.75">
      <c r="A292" s="23">
        <v>44121</v>
      </c>
      <c r="B292" s="30">
        <v>636942.86338500003</v>
      </c>
      <c r="C292" s="22">
        <f>IFERROR(VLOOKUP(A292,'游戏更新与活动-iOS'!$A$3:$F$33,6,0),0)</f>
        <v>0</v>
      </c>
      <c r="D292" s="19">
        <f t="shared" si="4"/>
        <v>0</v>
      </c>
    </row>
    <row r="293" spans="1:4" ht="15.75">
      <c r="A293" s="23">
        <v>44122</v>
      </c>
      <c r="B293" s="30">
        <v>708919.34063500003</v>
      </c>
      <c r="C293" s="22">
        <f>IFERROR(VLOOKUP(A293,'游戏更新与活动-iOS'!$A$3:$F$33,6,0),0)</f>
        <v>0</v>
      </c>
      <c r="D293" s="19">
        <f t="shared" si="4"/>
        <v>0</v>
      </c>
    </row>
    <row r="294" spans="1:4" ht="15.75">
      <c r="A294" s="23">
        <v>44123</v>
      </c>
      <c r="B294" s="30">
        <v>540385.93929000001</v>
      </c>
      <c r="C294" s="22">
        <f>IFERROR(VLOOKUP(A294,'游戏更新与活动-iOS'!$A$3:$F$33,6,0),0)</f>
        <v>0</v>
      </c>
      <c r="D294" s="19">
        <f t="shared" si="4"/>
        <v>0</v>
      </c>
    </row>
    <row r="295" spans="1:4" ht="15.75">
      <c r="A295" s="23">
        <v>44124</v>
      </c>
      <c r="B295" s="30">
        <v>534103.69325000001</v>
      </c>
      <c r="C295" s="22">
        <f>IFERROR(VLOOKUP(A295,'游戏更新与活动-iOS'!$A$3:$F$33,6,0),0)</f>
        <v>0</v>
      </c>
      <c r="D295" s="19">
        <f t="shared" si="4"/>
        <v>0</v>
      </c>
    </row>
    <row r="296" spans="1:4" ht="15.75">
      <c r="A296" s="23">
        <v>44125</v>
      </c>
      <c r="B296" s="30">
        <v>558137.26777500007</v>
      </c>
      <c r="C296" s="22">
        <f>IFERROR(VLOOKUP(A296,'游戏更新与活动-iOS'!$A$3:$F$33,6,0),0)</f>
        <v>0</v>
      </c>
      <c r="D296" s="19">
        <f t="shared" si="4"/>
        <v>0</v>
      </c>
    </row>
    <row r="297" spans="1:4" ht="15.75">
      <c r="A297" s="23">
        <v>44126</v>
      </c>
      <c r="B297" s="30">
        <v>573181.75419999997</v>
      </c>
      <c r="C297" s="25">
        <f>IFERROR(VLOOKUP(A297,'游戏更新与活动-iOS'!$A$3:$F$33,6,0),0)</f>
        <v>1</v>
      </c>
      <c r="D297" s="19">
        <f t="shared" si="4"/>
        <v>573181.75419999997</v>
      </c>
    </row>
    <row r="298" spans="1:4" ht="15.75">
      <c r="A298" s="23">
        <v>44127</v>
      </c>
      <c r="B298" s="30">
        <v>546990.53464500001</v>
      </c>
      <c r="C298" s="22">
        <f>IFERROR(VLOOKUP(A298,'游戏更新与活动-iOS'!$A$3:$F$33,6,0),0)</f>
        <v>0</v>
      </c>
      <c r="D298" s="19">
        <f t="shared" si="4"/>
        <v>0</v>
      </c>
    </row>
    <row r="299" spans="1:4" ht="15.75">
      <c r="A299" s="23">
        <v>44128</v>
      </c>
      <c r="B299" s="30">
        <v>650262.72914000007</v>
      </c>
      <c r="C299" s="22">
        <f>IFERROR(VLOOKUP(A299,'游戏更新与活动-iOS'!$A$3:$F$33,6,0),0)</f>
        <v>0</v>
      </c>
      <c r="D299" s="19">
        <f t="shared" si="4"/>
        <v>0</v>
      </c>
    </row>
    <row r="300" spans="1:4" ht="15.75">
      <c r="A300" s="23">
        <v>44129</v>
      </c>
      <c r="B300" s="30">
        <v>664053.34867000009</v>
      </c>
      <c r="C300" s="22">
        <f>IFERROR(VLOOKUP(A300,'游戏更新与活动-iOS'!$A$3:$F$33,6,0),0)</f>
        <v>0</v>
      </c>
      <c r="D300" s="19">
        <f t="shared" si="4"/>
        <v>0</v>
      </c>
    </row>
    <row r="301" spans="1:4" ht="15.75">
      <c r="A301" s="23">
        <v>44130</v>
      </c>
      <c r="B301" s="30">
        <v>471862.28469</v>
      </c>
      <c r="C301" s="22">
        <f>IFERROR(VLOOKUP(A301,'游戏更新与活动-iOS'!$A$3:$F$33,6,0),0)</f>
        <v>0</v>
      </c>
      <c r="D301" s="19">
        <f t="shared" si="4"/>
        <v>0</v>
      </c>
    </row>
    <row r="302" spans="1:4" ht="15.75">
      <c r="A302" s="23">
        <v>44131</v>
      </c>
      <c r="B302" s="30">
        <v>483339.97484500002</v>
      </c>
      <c r="C302" s="22">
        <f>IFERROR(VLOOKUP(A302,'游戏更新与活动-iOS'!$A$3:$F$33,6,0),0)</f>
        <v>0</v>
      </c>
      <c r="D302" s="19">
        <f t="shared" si="4"/>
        <v>0</v>
      </c>
    </row>
    <row r="303" spans="1:4" ht="15.75">
      <c r="A303" s="23">
        <v>44132</v>
      </c>
      <c r="B303" s="30">
        <v>487213.13019499998</v>
      </c>
      <c r="C303" s="22">
        <f>IFERROR(VLOOKUP(A303,'游戏更新与活动-iOS'!$A$3:$F$33,6,0),0)</f>
        <v>0</v>
      </c>
      <c r="D303" s="19">
        <f t="shared" si="4"/>
        <v>0</v>
      </c>
    </row>
    <row r="304" spans="1:4" ht="15.75">
      <c r="A304" s="23">
        <v>44133</v>
      </c>
      <c r="B304" s="30">
        <v>511161.97846499999</v>
      </c>
      <c r="C304" s="22">
        <f>IFERROR(VLOOKUP(A304,'游戏更新与活动-iOS'!$A$3:$F$33,6,0),0)</f>
        <v>0</v>
      </c>
      <c r="D304" s="19">
        <f t="shared" si="4"/>
        <v>0</v>
      </c>
    </row>
    <row r="305" spans="1:4" ht="15.75">
      <c r="A305" s="23">
        <v>44134</v>
      </c>
      <c r="B305" s="30">
        <v>625193.74763</v>
      </c>
      <c r="C305" s="22">
        <f>IFERROR(VLOOKUP(A305,'游戏更新与活动-iOS'!$A$3:$F$33,6,0),0)</f>
        <v>0</v>
      </c>
      <c r="D305" s="19">
        <f t="shared" si="4"/>
        <v>0</v>
      </c>
    </row>
    <row r="306" spans="1:4" ht="15.75">
      <c r="A306" s="23">
        <v>44135</v>
      </c>
      <c r="B306" s="30">
        <v>629602.40307</v>
      </c>
      <c r="C306" s="22">
        <f>IFERROR(VLOOKUP(A306,'游戏更新与活动-iOS'!$A$3:$F$33,6,0),0)</f>
        <v>0</v>
      </c>
      <c r="D306" s="19">
        <f t="shared" si="4"/>
        <v>0</v>
      </c>
    </row>
    <row r="307" spans="1:4" ht="15.75">
      <c r="A307" s="23">
        <v>44136</v>
      </c>
      <c r="B307" s="30">
        <v>735200.31284500007</v>
      </c>
      <c r="C307" s="22">
        <f>IFERROR(VLOOKUP(A307,'游戏更新与活动-iOS'!$A$3:$F$33,6,0),0)</f>
        <v>0</v>
      </c>
      <c r="D307" s="19">
        <f t="shared" si="4"/>
        <v>0</v>
      </c>
    </row>
    <row r="308" spans="1:4" ht="15.75">
      <c r="A308" s="23">
        <v>44137</v>
      </c>
      <c r="B308" s="30">
        <v>501353.17877000006</v>
      </c>
      <c r="C308" s="22">
        <f>IFERROR(VLOOKUP(A308,'游戏更新与活动-iOS'!$A$3:$F$33,6,0),0)</f>
        <v>0</v>
      </c>
      <c r="D308" s="19">
        <f t="shared" si="4"/>
        <v>0</v>
      </c>
    </row>
    <row r="309" spans="1:4" ht="15.75">
      <c r="A309" s="23">
        <v>44138</v>
      </c>
      <c r="B309" s="30">
        <v>488458.95485000004</v>
      </c>
      <c r="C309" s="22">
        <f>IFERROR(VLOOKUP(A309,'游戏更新与活动-iOS'!$A$3:$F$33,6,0),0)</f>
        <v>0</v>
      </c>
      <c r="D309" s="19">
        <f t="shared" si="4"/>
        <v>0</v>
      </c>
    </row>
    <row r="310" spans="1:4" ht="15.75">
      <c r="A310" s="23">
        <v>44139</v>
      </c>
      <c r="B310" s="30">
        <v>463902.63472500001</v>
      </c>
      <c r="C310" s="22">
        <f>IFERROR(VLOOKUP(A310,'游戏更新与活动-iOS'!$A$3:$F$33,6,0),0)</f>
        <v>0</v>
      </c>
      <c r="D310" s="19">
        <f t="shared" si="4"/>
        <v>0</v>
      </c>
    </row>
    <row r="311" spans="1:4" ht="15.75">
      <c r="A311" s="23">
        <v>44140</v>
      </c>
      <c r="B311" s="30">
        <v>494342.76444499998</v>
      </c>
      <c r="C311" s="25">
        <f>IFERROR(VLOOKUP(A311,'游戏更新与活动-iOS'!$A$3:$F$33,6,0),0)</f>
        <v>1</v>
      </c>
      <c r="D311" s="19">
        <f t="shared" si="4"/>
        <v>494342.76444499998</v>
      </c>
    </row>
    <row r="312" spans="1:4" ht="15.75">
      <c r="A312" s="23">
        <v>44141</v>
      </c>
      <c r="B312" s="30">
        <v>525878.80643999996</v>
      </c>
      <c r="C312" s="22">
        <f>IFERROR(VLOOKUP(A312,'游戏更新与活动-iOS'!$A$3:$F$33,6,0),0)</f>
        <v>0</v>
      </c>
      <c r="D312" s="19">
        <f t="shared" si="4"/>
        <v>0</v>
      </c>
    </row>
    <row r="313" spans="1:4" ht="15.75">
      <c r="A313" s="23">
        <v>44142</v>
      </c>
      <c r="B313" s="30">
        <v>542395.46259500005</v>
      </c>
      <c r="C313" s="22">
        <f>IFERROR(VLOOKUP(A313,'游戏更新与活动-iOS'!$A$3:$F$33,6,0),0)</f>
        <v>0</v>
      </c>
      <c r="D313" s="19">
        <f t="shared" si="4"/>
        <v>0</v>
      </c>
    </row>
    <row r="314" spans="1:4" ht="15.75">
      <c r="A314" s="23">
        <v>44143</v>
      </c>
      <c r="B314" s="30">
        <v>586384.97606000013</v>
      </c>
      <c r="C314" s="22">
        <f>IFERROR(VLOOKUP(A314,'游戏更新与活动-iOS'!$A$3:$F$33,6,0),0)</f>
        <v>0</v>
      </c>
      <c r="D314" s="19">
        <f t="shared" si="4"/>
        <v>0</v>
      </c>
    </row>
    <row r="315" spans="1:4" ht="15.75">
      <c r="A315" s="23">
        <v>44144</v>
      </c>
      <c r="B315" s="30">
        <v>475376.02102500002</v>
      </c>
      <c r="C315" s="22">
        <f>IFERROR(VLOOKUP(A315,'游戏更新与活动-iOS'!$A$3:$F$33,6,0),0)</f>
        <v>0</v>
      </c>
      <c r="D315" s="19">
        <f t="shared" si="4"/>
        <v>0</v>
      </c>
    </row>
    <row r="316" spans="1:4" ht="15.75">
      <c r="A316" s="23">
        <v>44145</v>
      </c>
      <c r="B316" s="30">
        <v>464238.05268000008</v>
      </c>
      <c r="C316" s="22">
        <f>IFERROR(VLOOKUP(A316,'游戏更新与活动-iOS'!$A$3:$F$33,6,0),0)</f>
        <v>0</v>
      </c>
      <c r="D316" s="19">
        <f t="shared" si="4"/>
        <v>0</v>
      </c>
    </row>
    <row r="317" spans="1:4" ht="15.75">
      <c r="A317" s="23">
        <v>44146</v>
      </c>
      <c r="B317" s="30">
        <v>475177.82379000005</v>
      </c>
      <c r="C317" s="22">
        <f>IFERROR(VLOOKUP(A317,'游戏更新与活动-iOS'!$A$3:$F$33,6,0),0)</f>
        <v>0</v>
      </c>
      <c r="D317" s="19">
        <f t="shared" si="4"/>
        <v>0</v>
      </c>
    </row>
    <row r="318" spans="1:4" ht="15.75">
      <c r="A318" s="23">
        <v>44147</v>
      </c>
      <c r="B318" s="30">
        <v>499581.21569499996</v>
      </c>
      <c r="C318" s="22">
        <f>IFERROR(VLOOKUP(A318,'游戏更新与活动-iOS'!$A$3:$F$33,6,0),0)</f>
        <v>0</v>
      </c>
      <c r="D318" s="19">
        <f t="shared" si="4"/>
        <v>0</v>
      </c>
    </row>
    <row r="319" spans="1:4" ht="15.75">
      <c r="A319" s="23">
        <v>44148</v>
      </c>
      <c r="B319" s="30">
        <v>517874.92415500007</v>
      </c>
      <c r="C319" s="22">
        <f>IFERROR(VLOOKUP(A319,'游戏更新与活动-iOS'!$A$3:$F$33,6,0),0)</f>
        <v>0</v>
      </c>
      <c r="D319" s="19">
        <f t="shared" si="4"/>
        <v>0</v>
      </c>
    </row>
    <row r="320" spans="1:4" ht="15.75">
      <c r="A320" s="23">
        <v>44149</v>
      </c>
      <c r="B320" s="30">
        <v>595765.33798500313</v>
      </c>
      <c r="C320" s="22">
        <f>IFERROR(VLOOKUP(A320,'游戏更新与活动-iOS'!$A$3:$F$33,6,0),0)</f>
        <v>0</v>
      </c>
      <c r="D320" s="19">
        <f t="shared" si="4"/>
        <v>0</v>
      </c>
    </row>
    <row r="321" spans="1:4" ht="15.75">
      <c r="A321" s="23">
        <v>44150</v>
      </c>
      <c r="B321" s="30">
        <v>603848.98295500001</v>
      </c>
      <c r="C321" s="22">
        <f>IFERROR(VLOOKUP(A321,'游戏更新与活动-iOS'!$A$3:$F$33,6,0),0)</f>
        <v>0</v>
      </c>
      <c r="D321" s="19">
        <f t="shared" si="4"/>
        <v>0</v>
      </c>
    </row>
    <row r="322" spans="1:4" ht="15.75">
      <c r="A322" s="23">
        <v>44151</v>
      </c>
      <c r="B322" s="30">
        <v>458996.08295000001</v>
      </c>
      <c r="C322" s="22">
        <f>IFERROR(VLOOKUP(A322,'游戏更新与活动-iOS'!$A$3:$F$33,6,0),0)</f>
        <v>0</v>
      </c>
      <c r="D322" s="19">
        <f t="shared" si="4"/>
        <v>0</v>
      </c>
    </row>
    <row r="323" spans="1:4" ht="15.75">
      <c r="A323" s="23">
        <v>44152</v>
      </c>
      <c r="B323" s="30">
        <v>426582.49434500001</v>
      </c>
      <c r="C323" s="22">
        <f>IFERROR(VLOOKUP(A323,'游戏更新与活动-iOS'!$A$3:$F$33,6,0),0)</f>
        <v>0</v>
      </c>
      <c r="D323" s="19">
        <f t="shared" ref="D323:D367" si="5">B323*C323</f>
        <v>0</v>
      </c>
    </row>
    <row r="324" spans="1:4" ht="15.75">
      <c r="A324" s="23">
        <v>44153</v>
      </c>
      <c r="B324" s="30">
        <v>424276.09929000004</v>
      </c>
      <c r="C324" s="22">
        <f>IFERROR(VLOOKUP(A324,'游戏更新与活动-iOS'!$A$3:$F$33,6,0),0)</f>
        <v>0</v>
      </c>
      <c r="D324" s="19">
        <f t="shared" si="5"/>
        <v>0</v>
      </c>
    </row>
    <row r="325" spans="1:4" ht="15.75">
      <c r="A325" s="23">
        <v>44154</v>
      </c>
      <c r="B325" s="30">
        <v>474251.42685500003</v>
      </c>
      <c r="C325" s="22">
        <f>IFERROR(VLOOKUP(A325,'游戏更新与活动-iOS'!$A$3:$F$33,6,0),0)</f>
        <v>0</v>
      </c>
      <c r="D325" s="19">
        <f t="shared" si="5"/>
        <v>0</v>
      </c>
    </row>
    <row r="326" spans="1:4" ht="15.75">
      <c r="A326" s="23">
        <v>44155</v>
      </c>
      <c r="B326" s="30">
        <v>511984.32892000006</v>
      </c>
      <c r="C326" s="25">
        <f>IFERROR(VLOOKUP(A326,'游戏更新与活动-iOS'!$A$3:$F$33,6,0),0)</f>
        <v>1</v>
      </c>
      <c r="D326" s="19">
        <f t="shared" si="5"/>
        <v>511984.32892000006</v>
      </c>
    </row>
    <row r="327" spans="1:4" ht="15.75">
      <c r="A327" s="23">
        <v>44156</v>
      </c>
      <c r="B327" s="30">
        <v>644771.76412000007</v>
      </c>
      <c r="C327" s="22">
        <f>IFERROR(VLOOKUP(A327,'游戏更新与活动-iOS'!$A$3:$F$33,6,0),0)</f>
        <v>0</v>
      </c>
      <c r="D327" s="19">
        <f t="shared" si="5"/>
        <v>0</v>
      </c>
    </row>
    <row r="328" spans="1:4" ht="15.75">
      <c r="A328" s="23">
        <v>44157</v>
      </c>
      <c r="B328" s="30">
        <v>609033.74597000005</v>
      </c>
      <c r="C328" s="22">
        <f>IFERROR(VLOOKUP(A328,'游戏更新与活动-iOS'!$A$3:$F$33,6,0),0)</f>
        <v>0</v>
      </c>
      <c r="D328" s="19">
        <f t="shared" si="5"/>
        <v>0</v>
      </c>
    </row>
    <row r="329" spans="1:4" ht="15.75">
      <c r="A329" s="23">
        <v>44158</v>
      </c>
      <c r="B329" s="30">
        <v>476815.89613500005</v>
      </c>
      <c r="C329" s="22">
        <f>IFERROR(VLOOKUP(A329,'游戏更新与活动-iOS'!$A$3:$F$33,6,0),0)</f>
        <v>0</v>
      </c>
      <c r="D329" s="19">
        <f t="shared" si="5"/>
        <v>0</v>
      </c>
    </row>
    <row r="330" spans="1:4" ht="15.75">
      <c r="A330" s="23">
        <v>44159</v>
      </c>
      <c r="B330" s="30">
        <v>467047.68462000001</v>
      </c>
      <c r="C330" s="22">
        <f>IFERROR(VLOOKUP(A330,'游戏更新与活动-iOS'!$A$3:$F$33,6,0),0)</f>
        <v>0</v>
      </c>
      <c r="D330" s="19">
        <f t="shared" si="5"/>
        <v>0</v>
      </c>
    </row>
    <row r="331" spans="1:4" ht="15.75">
      <c r="A331" s="23">
        <v>44160</v>
      </c>
      <c r="B331" s="30">
        <v>471526.08136000001</v>
      </c>
      <c r="C331" s="22">
        <f>IFERROR(VLOOKUP(A331,'游戏更新与活动-iOS'!$A$3:$F$33,6,0),0)</f>
        <v>0</v>
      </c>
      <c r="D331" s="19">
        <f t="shared" si="5"/>
        <v>0</v>
      </c>
    </row>
    <row r="332" spans="1:4" ht="15.75">
      <c r="A332" s="23">
        <v>44161</v>
      </c>
      <c r="B332" s="30">
        <v>571770.90655000007</v>
      </c>
      <c r="C332" s="22">
        <f>IFERROR(VLOOKUP(A332,'游戏更新与活动-iOS'!$A$3:$F$33,6,0),0)</f>
        <v>0</v>
      </c>
      <c r="D332" s="19">
        <f t="shared" si="5"/>
        <v>0</v>
      </c>
    </row>
    <row r="333" spans="1:4" ht="15.75">
      <c r="A333" s="23">
        <v>44162</v>
      </c>
      <c r="B333" s="30">
        <v>593799.60719000001</v>
      </c>
      <c r="C333" s="22">
        <f>IFERROR(VLOOKUP(A333,'游戏更新与活动-iOS'!$A$3:$F$33,6,0),0)</f>
        <v>0</v>
      </c>
      <c r="D333" s="19">
        <f t="shared" si="5"/>
        <v>0</v>
      </c>
    </row>
    <row r="334" spans="1:4" ht="15.75">
      <c r="A334" s="23">
        <v>44163</v>
      </c>
      <c r="B334" s="30">
        <v>585211.78288499999</v>
      </c>
      <c r="C334" s="22">
        <f>IFERROR(VLOOKUP(A334,'游戏更新与活动-iOS'!$A$3:$F$33,6,0),0)</f>
        <v>0</v>
      </c>
      <c r="D334" s="19">
        <f t="shared" si="5"/>
        <v>0</v>
      </c>
    </row>
    <row r="335" spans="1:4" ht="15.75">
      <c r="A335" s="23">
        <v>44164</v>
      </c>
      <c r="B335" s="30">
        <v>592551.92905000004</v>
      </c>
      <c r="C335" s="22">
        <f>IFERROR(VLOOKUP(A335,'游戏更新与活动-iOS'!$A$3:$F$33,6,0),0)</f>
        <v>0</v>
      </c>
      <c r="D335" s="19">
        <f t="shared" si="5"/>
        <v>0</v>
      </c>
    </row>
    <row r="336" spans="1:4" ht="15.75">
      <c r="A336" s="23">
        <v>44165</v>
      </c>
      <c r="B336" s="30">
        <v>400835.13732500002</v>
      </c>
      <c r="C336" s="22">
        <f>IFERROR(VLOOKUP(A336,'游戏更新与活动-iOS'!$A$3:$F$33,6,0),0)</f>
        <v>0</v>
      </c>
      <c r="D336" s="19">
        <f t="shared" si="5"/>
        <v>0</v>
      </c>
    </row>
    <row r="337" spans="1:4" ht="15.75">
      <c r="A337" s="23">
        <v>44166</v>
      </c>
      <c r="B337" s="30">
        <v>424221.75134000002</v>
      </c>
      <c r="C337" s="22">
        <f>IFERROR(VLOOKUP(A337,'游戏更新与活动-iOS'!$A$3:$F$33,6,0),0)</f>
        <v>0</v>
      </c>
      <c r="D337" s="19">
        <f t="shared" si="5"/>
        <v>0</v>
      </c>
    </row>
    <row r="338" spans="1:4" ht="15.75">
      <c r="A338" s="23">
        <v>44167</v>
      </c>
      <c r="B338" s="30">
        <v>425690.52825000003</v>
      </c>
      <c r="C338" s="22">
        <f>IFERROR(VLOOKUP(A338,'游戏更新与活动-iOS'!$A$3:$F$33,6,0),0)</f>
        <v>0</v>
      </c>
      <c r="D338" s="19">
        <f t="shared" si="5"/>
        <v>0</v>
      </c>
    </row>
    <row r="339" spans="1:4" ht="15.75">
      <c r="A339" s="23">
        <v>44168</v>
      </c>
      <c r="B339" s="30">
        <v>435397.92032500001</v>
      </c>
      <c r="C339" s="25">
        <f>IFERROR(VLOOKUP(A339,'游戏更新与活动-iOS'!$A$3:$F$33,6,0),0)</f>
        <v>1</v>
      </c>
      <c r="D339" s="19">
        <f t="shared" si="5"/>
        <v>435397.92032500001</v>
      </c>
    </row>
    <row r="340" spans="1:4" ht="15.75">
      <c r="A340" s="23">
        <v>44169</v>
      </c>
      <c r="B340" s="30">
        <v>678644.61089000315</v>
      </c>
      <c r="C340" s="22">
        <f>IFERROR(VLOOKUP(A340,'游戏更新与活动-iOS'!$A$3:$F$33,6,0),0)</f>
        <v>0</v>
      </c>
      <c r="D340" s="19">
        <f t="shared" si="5"/>
        <v>0</v>
      </c>
    </row>
    <row r="341" spans="1:4" ht="15.75">
      <c r="A341" s="23">
        <v>44170</v>
      </c>
      <c r="B341" s="30">
        <v>573856.51698499999</v>
      </c>
      <c r="C341" s="22">
        <f>IFERROR(VLOOKUP(A341,'游戏更新与活动-iOS'!$A$3:$F$33,6,0),0)</f>
        <v>0</v>
      </c>
      <c r="D341" s="19">
        <f t="shared" si="5"/>
        <v>0</v>
      </c>
    </row>
    <row r="342" spans="1:4" ht="15.75">
      <c r="A342" s="23">
        <v>44171</v>
      </c>
      <c r="B342" s="30">
        <v>547300.44362000003</v>
      </c>
      <c r="C342" s="22">
        <f>IFERROR(VLOOKUP(A342,'游戏更新与活动-iOS'!$A$3:$F$33,6,0),0)</f>
        <v>0</v>
      </c>
      <c r="D342" s="19">
        <f t="shared" si="5"/>
        <v>0</v>
      </c>
    </row>
    <row r="343" spans="1:4" ht="15.75">
      <c r="A343" s="23">
        <v>44172</v>
      </c>
      <c r="B343" s="30">
        <v>416598.55602500006</v>
      </c>
      <c r="C343" s="22">
        <f>IFERROR(VLOOKUP(A343,'游戏更新与活动-iOS'!$A$3:$F$33,6,0),0)</f>
        <v>0</v>
      </c>
      <c r="D343" s="19">
        <f t="shared" si="5"/>
        <v>0</v>
      </c>
    </row>
    <row r="344" spans="1:4" ht="15.75">
      <c r="A344" s="23">
        <v>44173</v>
      </c>
      <c r="B344" s="30">
        <v>408057.69714500004</v>
      </c>
      <c r="C344" s="22">
        <f>IFERROR(VLOOKUP(A344,'游戏更新与活动-iOS'!$A$3:$F$33,6,0),0)</f>
        <v>0</v>
      </c>
      <c r="D344" s="19">
        <f t="shared" si="5"/>
        <v>0</v>
      </c>
    </row>
    <row r="345" spans="1:4" ht="15.75">
      <c r="A345" s="23">
        <v>44174</v>
      </c>
      <c r="B345" s="30">
        <v>446871.55794500001</v>
      </c>
      <c r="C345" s="22">
        <f>IFERROR(VLOOKUP(A345,'游戏更新与活动-iOS'!$A$3:$F$33,6,0),0)</f>
        <v>0</v>
      </c>
      <c r="D345" s="19">
        <f t="shared" si="5"/>
        <v>0</v>
      </c>
    </row>
    <row r="346" spans="1:4" ht="15.75">
      <c r="A346" s="23">
        <v>44175</v>
      </c>
      <c r="B346" s="30">
        <v>608824.61631500314</v>
      </c>
      <c r="C346" s="22">
        <f>IFERROR(VLOOKUP(A346,'游戏更新与活动-iOS'!$A$3:$F$33,6,0),0)</f>
        <v>0</v>
      </c>
      <c r="D346" s="19">
        <f t="shared" si="5"/>
        <v>0</v>
      </c>
    </row>
    <row r="347" spans="1:4" ht="15.75">
      <c r="A347" s="23">
        <v>44176</v>
      </c>
      <c r="B347" s="30">
        <v>556715.23638500005</v>
      </c>
      <c r="C347" s="22">
        <f>IFERROR(VLOOKUP(A347,'游戏更新与活动-iOS'!$A$3:$F$33,6,0),0)</f>
        <v>0</v>
      </c>
      <c r="D347" s="19">
        <f t="shared" si="5"/>
        <v>0</v>
      </c>
    </row>
    <row r="348" spans="1:4" ht="15.75">
      <c r="A348" s="23">
        <v>44177</v>
      </c>
      <c r="B348" s="30">
        <v>622619.63394500001</v>
      </c>
      <c r="C348" s="22">
        <f>IFERROR(VLOOKUP(A348,'游戏更新与活动-iOS'!$A$3:$F$33,6,0),0)</f>
        <v>0</v>
      </c>
      <c r="D348" s="19">
        <f t="shared" si="5"/>
        <v>0</v>
      </c>
    </row>
    <row r="349" spans="1:4" ht="15.75">
      <c r="A349" s="23">
        <v>44178</v>
      </c>
      <c r="B349" s="30">
        <v>583341.93067000003</v>
      </c>
      <c r="C349" s="22">
        <f>IFERROR(VLOOKUP(A349,'游戏更新与活动-iOS'!$A$3:$F$33,6,0),0)</f>
        <v>0</v>
      </c>
      <c r="D349" s="19">
        <f t="shared" si="5"/>
        <v>0</v>
      </c>
    </row>
    <row r="350" spans="1:4" ht="15.75">
      <c r="A350" s="23">
        <v>44179</v>
      </c>
      <c r="B350" s="30">
        <v>443389.83349500003</v>
      </c>
      <c r="C350" s="22">
        <f>IFERROR(VLOOKUP(A350,'游戏更新与活动-iOS'!$A$3:$F$33,6,0),0)</f>
        <v>0</v>
      </c>
      <c r="D350" s="19">
        <f t="shared" si="5"/>
        <v>0</v>
      </c>
    </row>
    <row r="351" spans="1:4" ht="15.75">
      <c r="A351" s="23">
        <v>44180</v>
      </c>
      <c r="B351" s="30">
        <v>458379.24942500005</v>
      </c>
      <c r="C351" s="22">
        <f>IFERROR(VLOOKUP(A351,'游戏更新与活动-iOS'!$A$3:$F$33,6,0),0)</f>
        <v>0</v>
      </c>
      <c r="D351" s="19">
        <f t="shared" si="5"/>
        <v>0</v>
      </c>
    </row>
    <row r="352" spans="1:4" ht="15.75">
      <c r="A352" s="23">
        <v>44181</v>
      </c>
      <c r="B352" s="30">
        <v>461368.70082500001</v>
      </c>
      <c r="C352" s="22">
        <f>IFERROR(VLOOKUP(A352,'游戏更新与活动-iOS'!$A$3:$F$33,6,0),0)</f>
        <v>0</v>
      </c>
      <c r="D352" s="19">
        <f t="shared" si="5"/>
        <v>0</v>
      </c>
    </row>
    <row r="353" spans="1:4" ht="15.75">
      <c r="A353" s="23">
        <v>44182</v>
      </c>
      <c r="B353" s="30">
        <v>528968.25178500009</v>
      </c>
      <c r="C353" s="22">
        <f>IFERROR(VLOOKUP(A353,'游戏更新与活动-iOS'!$A$3:$F$33,6,0),0)</f>
        <v>0</v>
      </c>
      <c r="D353" s="19">
        <f t="shared" si="5"/>
        <v>0</v>
      </c>
    </row>
    <row r="354" spans="1:4" ht="15.75">
      <c r="A354" s="23">
        <v>44183</v>
      </c>
      <c r="B354" s="30">
        <v>472677.158375</v>
      </c>
      <c r="C354" s="22">
        <f>IFERROR(VLOOKUP(A354,'游戏更新与活动-iOS'!$A$3:$F$33,6,0),0)</f>
        <v>0</v>
      </c>
      <c r="D354" s="19">
        <f t="shared" si="5"/>
        <v>0</v>
      </c>
    </row>
    <row r="355" spans="1:4" ht="15.75">
      <c r="A355" s="23">
        <v>44184</v>
      </c>
      <c r="B355" s="30">
        <v>572560.61682</v>
      </c>
      <c r="C355" s="22">
        <f>IFERROR(VLOOKUP(A355,'游戏更新与活动-iOS'!$A$3:$F$33,6,0),0)</f>
        <v>0</v>
      </c>
      <c r="D355" s="19">
        <f t="shared" si="5"/>
        <v>0</v>
      </c>
    </row>
    <row r="356" spans="1:4" ht="15.75">
      <c r="A356" s="23">
        <v>44185</v>
      </c>
      <c r="B356" s="30">
        <v>534303.90104500006</v>
      </c>
      <c r="C356" s="22">
        <f>IFERROR(VLOOKUP(A356,'游戏更新与活动-iOS'!$A$3:$F$33,6,0),0)</f>
        <v>0</v>
      </c>
      <c r="D356" s="19">
        <f t="shared" si="5"/>
        <v>0</v>
      </c>
    </row>
    <row r="357" spans="1:4" ht="15.75">
      <c r="A357" s="23">
        <v>44186</v>
      </c>
      <c r="B357" s="30">
        <v>406855.50792500004</v>
      </c>
      <c r="C357" s="22">
        <f>IFERROR(VLOOKUP(A357,'游戏更新与活动-iOS'!$A$3:$F$33,6,0),0)</f>
        <v>0</v>
      </c>
      <c r="D357" s="19">
        <f t="shared" si="5"/>
        <v>0</v>
      </c>
    </row>
    <row r="358" spans="1:4" ht="15.75">
      <c r="A358" s="23">
        <v>44187</v>
      </c>
      <c r="B358" s="30">
        <v>423989.65732</v>
      </c>
      <c r="C358" s="22">
        <f>IFERROR(VLOOKUP(A358,'游戏更新与活动-iOS'!$A$3:$F$33,6,0),0)</f>
        <v>0</v>
      </c>
      <c r="D358" s="19">
        <f t="shared" si="5"/>
        <v>0</v>
      </c>
    </row>
    <row r="359" spans="1:4" ht="15.75">
      <c r="A359" s="23">
        <v>44188</v>
      </c>
      <c r="B359" s="30">
        <v>455905.82081499998</v>
      </c>
      <c r="C359" s="25">
        <f>IFERROR(VLOOKUP(A359,'游戏更新与活动-iOS'!$A$3:$F$33,6,0),0)</f>
        <v>1</v>
      </c>
      <c r="D359" s="19">
        <f t="shared" si="5"/>
        <v>455905.82081499998</v>
      </c>
    </row>
    <row r="360" spans="1:4" ht="15.75">
      <c r="A360" s="23">
        <v>44189</v>
      </c>
      <c r="B360" s="30">
        <v>452395.35164000315</v>
      </c>
      <c r="C360" s="22">
        <f>IFERROR(VLOOKUP(A360,'游戏更新与活动-iOS'!$A$3:$F$33,6,0),0)</f>
        <v>0</v>
      </c>
      <c r="D360" s="19">
        <f t="shared" si="5"/>
        <v>0</v>
      </c>
    </row>
    <row r="361" spans="1:4" ht="15.75">
      <c r="A361" s="23">
        <v>44190</v>
      </c>
      <c r="B361" s="30">
        <v>473190.95069999999</v>
      </c>
      <c r="C361" s="22">
        <f>IFERROR(VLOOKUP(A361,'游戏更新与活动-iOS'!$A$3:$F$33,6,0),0)</f>
        <v>0</v>
      </c>
      <c r="D361" s="19">
        <f t="shared" si="5"/>
        <v>0</v>
      </c>
    </row>
    <row r="362" spans="1:4" ht="15.75">
      <c r="A362" s="23">
        <v>44191</v>
      </c>
      <c r="B362" s="30">
        <v>585821.35954500001</v>
      </c>
      <c r="C362" s="22">
        <f>IFERROR(VLOOKUP(A362,'游戏更新与活动-iOS'!$A$3:$F$33,6,0),0)</f>
        <v>0</v>
      </c>
      <c r="D362" s="19">
        <f t="shared" si="5"/>
        <v>0</v>
      </c>
    </row>
    <row r="363" spans="1:4" ht="15.75">
      <c r="A363" s="23">
        <v>44192</v>
      </c>
      <c r="B363" s="30">
        <v>634022.61923000007</v>
      </c>
      <c r="C363" s="22">
        <f>IFERROR(VLOOKUP(A363,'游戏更新与活动-iOS'!$A$3:$F$33,6,0),0)</f>
        <v>0</v>
      </c>
      <c r="D363" s="19">
        <f t="shared" si="5"/>
        <v>0</v>
      </c>
    </row>
    <row r="364" spans="1:4" ht="15.75">
      <c r="A364" s="23">
        <v>44193</v>
      </c>
      <c r="B364" s="30">
        <v>476114.74475000001</v>
      </c>
      <c r="C364" s="22">
        <f>IFERROR(VLOOKUP(A364,'游戏更新与活动-iOS'!$A$3:$F$33,6,0),0)</f>
        <v>0</v>
      </c>
      <c r="D364" s="19">
        <f t="shared" si="5"/>
        <v>0</v>
      </c>
    </row>
    <row r="365" spans="1:4" ht="15.75">
      <c r="A365" s="23">
        <v>44194</v>
      </c>
      <c r="B365" s="30">
        <v>448796.79480500007</v>
      </c>
      <c r="C365" s="22">
        <f>IFERROR(VLOOKUP(A365,'游戏更新与活动-iOS'!$A$3:$F$33,6,0),0)</f>
        <v>0</v>
      </c>
      <c r="D365" s="19">
        <f t="shared" si="5"/>
        <v>0</v>
      </c>
    </row>
    <row r="366" spans="1:4" ht="15.75">
      <c r="A366" s="23">
        <v>44195</v>
      </c>
      <c r="B366" s="30">
        <v>466209.87798500003</v>
      </c>
      <c r="C366" s="25">
        <f>IFERROR(VLOOKUP(A366,'游戏更新与活动-iOS'!$A$3:$F$33,6,0),0)</f>
        <v>1</v>
      </c>
      <c r="D366" s="19">
        <f t="shared" si="5"/>
        <v>466209.87798500003</v>
      </c>
    </row>
    <row r="367" spans="1:4" ht="15.75">
      <c r="A367" s="23">
        <v>44196</v>
      </c>
      <c r="B367" s="30">
        <v>595022.43606500316</v>
      </c>
      <c r="C367" s="22">
        <f>IFERROR(VLOOKUP(A367,'游戏更新与活动-iOS'!$A$3:$F$33,6,0),0)</f>
        <v>0</v>
      </c>
      <c r="D367" s="19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"/>
  <sheetViews>
    <sheetView topLeftCell="A6" zoomScaleNormal="100" workbookViewId="0">
      <selection activeCell="B7" sqref="B7"/>
    </sheetView>
  </sheetViews>
  <sheetFormatPr defaultColWidth="8.85546875" defaultRowHeight="15"/>
  <cols>
    <col min="1" max="1" width="12.140625" style="10" customWidth="1"/>
    <col min="2" max="2" width="35" customWidth="1"/>
    <col min="3" max="3" width="19.85546875" customWidth="1"/>
    <col min="4" max="4" width="15.85546875" customWidth="1"/>
    <col min="5" max="5" width="16.28515625" customWidth="1"/>
  </cols>
  <sheetData>
    <row r="1" spans="1:6">
      <c r="B1" s="31" t="s">
        <v>6</v>
      </c>
      <c r="C1" s="31"/>
      <c r="D1" s="31"/>
      <c r="E1" s="31"/>
    </row>
    <row r="2" spans="1:6" ht="51.75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</row>
    <row r="3" spans="1:6" ht="64.5">
      <c r="A3" s="11" t="s">
        <v>34</v>
      </c>
      <c r="B3" s="12" t="s">
        <v>35</v>
      </c>
      <c r="C3" s="12" t="s">
        <v>36</v>
      </c>
      <c r="D3" s="13" t="s">
        <v>37</v>
      </c>
      <c r="E3" s="14" t="s">
        <v>38</v>
      </c>
      <c r="F3" t="s">
        <v>39</v>
      </c>
    </row>
    <row r="4" spans="1:6" s="7" customFormat="1" ht="42" customHeight="1">
      <c r="A4" s="9">
        <v>43839</v>
      </c>
      <c r="B4" s="6" t="s">
        <v>8</v>
      </c>
      <c r="F4" s="7">
        <v>1</v>
      </c>
    </row>
    <row r="5" spans="1:6" ht="42" customHeight="1">
      <c r="A5" s="9">
        <v>43852</v>
      </c>
      <c r="B5" s="5" t="s">
        <v>9</v>
      </c>
      <c r="F5" s="7">
        <v>1</v>
      </c>
    </row>
    <row r="6" spans="1:6" ht="42" customHeight="1">
      <c r="A6" s="9">
        <v>43874</v>
      </c>
      <c r="B6" s="5" t="s">
        <v>10</v>
      </c>
      <c r="F6" s="7">
        <v>1</v>
      </c>
    </row>
    <row r="7" spans="1:6" ht="42" customHeight="1">
      <c r="A7" s="9">
        <v>43888</v>
      </c>
      <c r="B7" s="5" t="s">
        <v>11</v>
      </c>
      <c r="F7" s="7">
        <v>1</v>
      </c>
    </row>
    <row r="8" spans="1:6" ht="42" customHeight="1">
      <c r="A8" s="9">
        <v>43902</v>
      </c>
      <c r="B8" s="5" t="s">
        <v>12</v>
      </c>
      <c r="F8" s="7">
        <v>1</v>
      </c>
    </row>
    <row r="9" spans="1:6" ht="42" customHeight="1">
      <c r="A9" s="9">
        <v>43913</v>
      </c>
      <c r="B9" s="5" t="s">
        <v>12</v>
      </c>
      <c r="F9" s="7">
        <v>1</v>
      </c>
    </row>
    <row r="10" spans="1:6" ht="42" customHeight="1">
      <c r="A10" s="9">
        <v>43916</v>
      </c>
      <c r="B10" s="5" t="s">
        <v>13</v>
      </c>
      <c r="F10" s="7">
        <v>1</v>
      </c>
    </row>
    <row r="11" spans="1:6" ht="42" customHeight="1">
      <c r="A11" s="9">
        <v>43918</v>
      </c>
      <c r="B11" s="5" t="s">
        <v>14</v>
      </c>
      <c r="F11" s="7">
        <v>1</v>
      </c>
    </row>
    <row r="12" spans="1:6" ht="42" customHeight="1">
      <c r="A12" s="9">
        <v>43934</v>
      </c>
      <c r="B12" s="5" t="s">
        <v>15</v>
      </c>
      <c r="F12" s="7">
        <v>1</v>
      </c>
    </row>
    <row r="13" spans="1:6" ht="42" customHeight="1">
      <c r="A13" s="9">
        <v>43947</v>
      </c>
      <c r="B13" s="5" t="s">
        <v>16</v>
      </c>
      <c r="F13" s="7">
        <v>1</v>
      </c>
    </row>
    <row r="14" spans="1:6" ht="42" customHeight="1">
      <c r="A14" s="9">
        <v>43964</v>
      </c>
      <c r="B14" s="5" t="s">
        <v>17</v>
      </c>
      <c r="F14" s="7">
        <v>1</v>
      </c>
    </row>
    <row r="15" spans="1:6" ht="42" customHeight="1">
      <c r="A15" s="9">
        <v>43978</v>
      </c>
      <c r="B15" s="5" t="s">
        <v>18</v>
      </c>
      <c r="F15" s="7">
        <v>1</v>
      </c>
    </row>
    <row r="16" spans="1:6" ht="42" customHeight="1">
      <c r="A16" s="9">
        <v>43990</v>
      </c>
      <c r="B16" s="5" t="s">
        <v>19</v>
      </c>
      <c r="F16" s="7">
        <v>1</v>
      </c>
    </row>
    <row r="17" spans="1:6" ht="42" customHeight="1">
      <c r="A17" s="9">
        <v>44006</v>
      </c>
      <c r="B17" s="5" t="s">
        <v>20</v>
      </c>
      <c r="F17" s="7">
        <v>1</v>
      </c>
    </row>
    <row r="18" spans="1:6" ht="42" customHeight="1">
      <c r="A18" s="9">
        <v>44014</v>
      </c>
      <c r="B18" s="5" t="s">
        <v>20</v>
      </c>
      <c r="F18" s="7">
        <v>1</v>
      </c>
    </row>
    <row r="19" spans="1:6" ht="42" customHeight="1">
      <c r="A19" s="9">
        <v>44019</v>
      </c>
      <c r="B19" s="5" t="s">
        <v>21</v>
      </c>
      <c r="F19" s="7">
        <v>1</v>
      </c>
    </row>
    <row r="20" spans="1:6" ht="42" customHeight="1">
      <c r="A20" s="9">
        <v>44036</v>
      </c>
      <c r="B20" s="5" t="s">
        <v>22</v>
      </c>
      <c r="F20" s="7">
        <v>1</v>
      </c>
    </row>
    <row r="21" spans="1:6" ht="42" customHeight="1">
      <c r="A21" s="9">
        <v>44048</v>
      </c>
      <c r="B21" s="5" t="s">
        <v>23</v>
      </c>
      <c r="F21" s="7">
        <v>1</v>
      </c>
    </row>
    <row r="22" spans="1:6" ht="42" customHeight="1">
      <c r="A22" s="9">
        <v>44060</v>
      </c>
      <c r="B22" s="5" t="s">
        <v>24</v>
      </c>
      <c r="F22" s="7">
        <v>1</v>
      </c>
    </row>
    <row r="23" spans="1:6" ht="42" customHeight="1">
      <c r="A23" s="9">
        <v>44074</v>
      </c>
      <c r="B23" s="5" t="s">
        <v>25</v>
      </c>
      <c r="F23" s="7">
        <v>1</v>
      </c>
    </row>
    <row r="24" spans="1:6" ht="36" customHeight="1">
      <c r="A24" s="9">
        <v>44082</v>
      </c>
      <c r="B24" s="5" t="s">
        <v>25</v>
      </c>
      <c r="F24" s="7">
        <v>1</v>
      </c>
    </row>
    <row r="25" spans="1:6" ht="36" customHeight="1">
      <c r="A25" s="9">
        <v>44091</v>
      </c>
      <c r="B25" s="5" t="s">
        <v>26</v>
      </c>
      <c r="F25" s="7">
        <v>1</v>
      </c>
    </row>
    <row r="26" spans="1:6" ht="36" customHeight="1">
      <c r="A26" s="9">
        <v>44102</v>
      </c>
      <c r="B26" s="5" t="s">
        <v>26</v>
      </c>
      <c r="F26" s="7">
        <v>1</v>
      </c>
    </row>
    <row r="27" spans="1:6" ht="36" customHeight="1">
      <c r="A27" s="9">
        <v>44123</v>
      </c>
      <c r="B27" s="5" t="s">
        <v>27</v>
      </c>
      <c r="F27" s="7">
        <v>1</v>
      </c>
    </row>
    <row r="28" spans="1:6" ht="36" customHeight="1">
      <c r="A28" s="9">
        <v>44124</v>
      </c>
      <c r="B28" s="5" t="s">
        <v>28</v>
      </c>
      <c r="F28" s="7">
        <v>1</v>
      </c>
    </row>
    <row r="29" spans="1:6" ht="36" customHeight="1">
      <c r="A29" s="9">
        <v>44139</v>
      </c>
      <c r="B29" s="5" t="s">
        <v>29</v>
      </c>
      <c r="F29" s="7">
        <v>1</v>
      </c>
    </row>
    <row r="30" spans="1:6" ht="36" customHeight="1">
      <c r="A30" s="9">
        <v>44154</v>
      </c>
      <c r="B30" s="5" t="s">
        <v>30</v>
      </c>
      <c r="F30" s="7">
        <v>1</v>
      </c>
    </row>
    <row r="31" spans="1:6" ht="36" customHeight="1">
      <c r="A31" s="9">
        <v>44167</v>
      </c>
      <c r="B31" s="5" t="s">
        <v>30</v>
      </c>
      <c r="F31" s="7">
        <v>1</v>
      </c>
    </row>
    <row r="32" spans="1:6" ht="36" customHeight="1">
      <c r="A32" s="9">
        <v>44183</v>
      </c>
      <c r="B32" s="5" t="s">
        <v>31</v>
      </c>
      <c r="F32" s="7">
        <v>1</v>
      </c>
    </row>
    <row r="33" spans="1:6" ht="36" customHeight="1">
      <c r="A33" s="9">
        <v>44187</v>
      </c>
      <c r="B33" s="5" t="s">
        <v>32</v>
      </c>
      <c r="F33" s="7">
        <v>1</v>
      </c>
    </row>
    <row r="34" spans="1:6" ht="36" customHeight="1">
      <c r="A34" s="9">
        <v>44194</v>
      </c>
      <c r="B34" s="5" t="s">
        <v>32</v>
      </c>
      <c r="F34" s="7">
        <v>1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60F-6C4B-4FB0-A707-8E68F18F97B0}">
  <dimension ref="A1:D367"/>
  <sheetViews>
    <sheetView workbookViewId="0">
      <selection activeCell="D16" sqref="D16"/>
    </sheetView>
  </sheetViews>
  <sheetFormatPr defaultRowHeight="15"/>
  <cols>
    <col min="1" max="1" width="11.5703125" bestFit="1" customWidth="1"/>
    <col min="2" max="2" width="12" bestFit="1" customWidth="1"/>
    <col min="3" max="3" width="13.85546875" bestFit="1" customWidth="1"/>
    <col min="4" max="4" width="18.5703125" style="29" bestFit="1" customWidth="1"/>
  </cols>
  <sheetData>
    <row r="1" spans="1:4" ht="30">
      <c r="A1" s="20" t="s">
        <v>34</v>
      </c>
      <c r="B1" s="21" t="s">
        <v>40</v>
      </c>
      <c r="C1" s="22" t="s">
        <v>41</v>
      </c>
      <c r="D1" s="27" t="s">
        <v>42</v>
      </c>
    </row>
    <row r="2" spans="1:4" ht="15.75">
      <c r="A2" s="23">
        <v>43831</v>
      </c>
      <c r="B2" s="24">
        <v>362331.90804499999</v>
      </c>
      <c r="C2" s="22">
        <f>IFERROR(VLOOKUP(A2,'游戏更新与活动-安卓'!$A$3:$F$34,6,0),0)</f>
        <v>0</v>
      </c>
      <c r="D2" s="27">
        <f>B2*C2</f>
        <v>0</v>
      </c>
    </row>
    <row r="3" spans="1:4" ht="15.75">
      <c r="A3" s="23">
        <v>43832</v>
      </c>
      <c r="B3" s="24">
        <v>325853.249855</v>
      </c>
      <c r="C3" s="22">
        <f>IFERROR(VLOOKUP(A3,'游戏更新与活动-安卓'!$A$3:$F$34,6,0),0)</f>
        <v>0</v>
      </c>
      <c r="D3" s="27">
        <f t="shared" ref="D3:D66" si="0">B3*C3</f>
        <v>0</v>
      </c>
    </row>
    <row r="4" spans="1:4" ht="15.75">
      <c r="A4" s="23">
        <v>43833</v>
      </c>
      <c r="B4" s="24">
        <v>353206.85582499998</v>
      </c>
      <c r="C4" s="22">
        <f>IFERROR(VLOOKUP(A4,'游戏更新与活动-安卓'!$A$3:$F$34,6,0),0)</f>
        <v>0</v>
      </c>
      <c r="D4" s="27">
        <f t="shared" si="0"/>
        <v>0</v>
      </c>
    </row>
    <row r="5" spans="1:4" ht="15.75">
      <c r="A5" s="23">
        <v>43834</v>
      </c>
      <c r="B5" s="24">
        <v>375744.03965500003</v>
      </c>
      <c r="C5" s="22">
        <f>IFERROR(VLOOKUP(A5,'游戏更新与活动-安卓'!$A$3:$F$34,6,0),0)</f>
        <v>0</v>
      </c>
      <c r="D5" s="27">
        <f t="shared" si="0"/>
        <v>0</v>
      </c>
    </row>
    <row r="6" spans="1:4" ht="15.75">
      <c r="A6" s="23">
        <v>43835</v>
      </c>
      <c r="B6" s="24">
        <v>366999.51733000006</v>
      </c>
      <c r="C6" s="22">
        <f>IFERROR(VLOOKUP(A6,'游戏更新与活动-安卓'!$A$3:$F$34,6,0),0)</f>
        <v>0</v>
      </c>
      <c r="D6" s="27">
        <f t="shared" si="0"/>
        <v>0</v>
      </c>
    </row>
    <row r="7" spans="1:4" ht="15.75">
      <c r="A7" s="23">
        <v>43836</v>
      </c>
      <c r="B7" s="24">
        <v>251510.72046500002</v>
      </c>
      <c r="C7" s="22">
        <f>IFERROR(VLOOKUP(A7,'游戏更新与活动-安卓'!$A$3:$F$34,6,0),0)</f>
        <v>0</v>
      </c>
      <c r="D7" s="27">
        <f t="shared" si="0"/>
        <v>0</v>
      </c>
    </row>
    <row r="8" spans="1:4" ht="15.75">
      <c r="A8" s="23">
        <v>43837</v>
      </c>
      <c r="B8" s="24">
        <v>268410.48254500062</v>
      </c>
      <c r="C8" s="22">
        <f>IFERROR(VLOOKUP(A8,'游戏更新与活动-安卓'!$A$3:$F$34,6,0),0)</f>
        <v>0</v>
      </c>
      <c r="D8" s="27">
        <f t="shared" si="0"/>
        <v>0</v>
      </c>
    </row>
    <row r="9" spans="1:4" ht="15.75">
      <c r="A9" s="23">
        <v>43838</v>
      </c>
      <c r="B9" s="24">
        <v>285187.25490000029</v>
      </c>
      <c r="C9" s="22">
        <f>IFERROR(VLOOKUP(A9,'游戏更新与活动-安卓'!$A$3:$F$34,6,0),0)</f>
        <v>0</v>
      </c>
      <c r="D9" s="27">
        <f t="shared" si="0"/>
        <v>0</v>
      </c>
    </row>
    <row r="10" spans="1:4" ht="15.75">
      <c r="A10" s="23">
        <v>43839</v>
      </c>
      <c r="B10" s="24">
        <v>302083.12152000034</v>
      </c>
      <c r="C10" s="25">
        <f>IFERROR(VLOOKUP(A10,'游戏更新与活动-安卓'!$A$3:$F$34,6,0),0)</f>
        <v>1</v>
      </c>
      <c r="D10" s="27">
        <f t="shared" si="0"/>
        <v>302083.12152000034</v>
      </c>
    </row>
    <row r="11" spans="1:4" ht="15.75">
      <c r="A11" s="23">
        <v>43840</v>
      </c>
      <c r="B11" s="24">
        <v>313847.22223000095</v>
      </c>
      <c r="C11" s="22">
        <f>IFERROR(VLOOKUP(A11,'游戏更新与活动-安卓'!$A$3:$F$34,6,0),0)</f>
        <v>0</v>
      </c>
      <c r="D11" s="27">
        <f t="shared" si="0"/>
        <v>0</v>
      </c>
    </row>
    <row r="12" spans="1:4" ht="15.75">
      <c r="A12" s="23">
        <v>43841</v>
      </c>
      <c r="B12" s="24">
        <v>364573.49395500001</v>
      </c>
      <c r="C12" s="22">
        <f>IFERROR(VLOOKUP(A12,'游戏更新与活动-安卓'!$A$3:$F$34,6,0),0)</f>
        <v>0</v>
      </c>
      <c r="D12" s="27">
        <f t="shared" si="0"/>
        <v>0</v>
      </c>
    </row>
    <row r="13" spans="1:4" ht="15.75">
      <c r="A13" s="23">
        <v>43842</v>
      </c>
      <c r="B13" s="24">
        <v>354620.81356000004</v>
      </c>
      <c r="C13" s="22">
        <f>IFERROR(VLOOKUP(A13,'游戏更新与活动-安卓'!$A$3:$F$34,6,0),0)</f>
        <v>0</v>
      </c>
      <c r="D13" s="27">
        <f t="shared" si="0"/>
        <v>0</v>
      </c>
    </row>
    <row r="14" spans="1:4" ht="15.75">
      <c r="A14" s="23">
        <v>43843</v>
      </c>
      <c r="B14" s="24">
        <v>269431.90985500033</v>
      </c>
      <c r="C14" s="22">
        <f>IFERROR(VLOOKUP(A14,'游戏更新与活动-安卓'!$A$3:$F$34,6,0),0)</f>
        <v>0</v>
      </c>
      <c r="D14" s="27">
        <f t="shared" si="0"/>
        <v>0</v>
      </c>
    </row>
    <row r="15" spans="1:4" ht="15.75">
      <c r="A15" s="23">
        <v>43844</v>
      </c>
      <c r="B15" s="24">
        <v>291898.40993500035</v>
      </c>
      <c r="C15" s="22">
        <f>IFERROR(VLOOKUP(A15,'游戏更新与活动-安卓'!$A$3:$F$34,6,0),0)</f>
        <v>0</v>
      </c>
      <c r="D15" s="27">
        <f t="shared" si="0"/>
        <v>0</v>
      </c>
    </row>
    <row r="16" spans="1:4" ht="15.75">
      <c r="A16" s="23">
        <v>43845</v>
      </c>
      <c r="B16" s="24">
        <v>289124.43402000092</v>
      </c>
      <c r="C16" s="22">
        <f>IFERROR(VLOOKUP(A16,'游戏更新与活动-安卓'!$A$3:$F$34,6,0),0)</f>
        <v>0</v>
      </c>
      <c r="D16" s="27">
        <f t="shared" si="0"/>
        <v>0</v>
      </c>
    </row>
    <row r="17" spans="1:4" ht="15.75">
      <c r="A17" s="23">
        <v>43846</v>
      </c>
      <c r="B17" s="24">
        <v>282405.33099000098</v>
      </c>
      <c r="C17" s="22">
        <f>IFERROR(VLOOKUP(A17,'游戏更新与活动-安卓'!$A$3:$F$34,6,0),0)</f>
        <v>0</v>
      </c>
      <c r="D17" s="27">
        <f t="shared" si="0"/>
        <v>0</v>
      </c>
    </row>
    <row r="18" spans="1:4" ht="15.75">
      <c r="A18" s="23">
        <v>43847</v>
      </c>
      <c r="B18" s="24">
        <v>314261.71174</v>
      </c>
      <c r="C18" s="22">
        <f>IFERROR(VLOOKUP(A18,'游戏更新与活动-安卓'!$A$3:$F$34,6,0),0)</f>
        <v>0</v>
      </c>
      <c r="D18" s="27">
        <f t="shared" si="0"/>
        <v>0</v>
      </c>
    </row>
    <row r="19" spans="1:4" ht="15.75">
      <c r="A19" s="23">
        <v>43848</v>
      </c>
      <c r="B19" s="24">
        <v>350285.66921999998</v>
      </c>
      <c r="C19" s="22">
        <f>IFERROR(VLOOKUP(A19,'游戏更新与活动-安卓'!$A$3:$F$34,6,0),0)</f>
        <v>0</v>
      </c>
      <c r="D19" s="27">
        <f t="shared" si="0"/>
        <v>0</v>
      </c>
    </row>
    <row r="20" spans="1:4" ht="15.75">
      <c r="A20" s="23">
        <v>43849</v>
      </c>
      <c r="B20" s="24">
        <v>356862.43088500004</v>
      </c>
      <c r="C20" s="22">
        <f>IFERROR(VLOOKUP(A20,'游戏更新与活动-安卓'!$A$3:$F$34,6,0),0)</f>
        <v>0</v>
      </c>
      <c r="D20" s="27">
        <f t="shared" si="0"/>
        <v>0</v>
      </c>
    </row>
    <row r="21" spans="1:4" ht="15.75">
      <c r="A21" s="23">
        <v>43850</v>
      </c>
      <c r="B21" s="24">
        <v>269870.52608500037</v>
      </c>
      <c r="C21" s="22">
        <f>IFERROR(VLOOKUP(A21,'游戏更新与活动-安卓'!$A$3:$F$34,6,0),0)</f>
        <v>0</v>
      </c>
      <c r="D21" s="27">
        <f t="shared" si="0"/>
        <v>0</v>
      </c>
    </row>
    <row r="22" spans="1:4" ht="15.75">
      <c r="A22" s="23">
        <v>43851</v>
      </c>
      <c r="B22" s="24">
        <v>231850.52233500002</v>
      </c>
      <c r="C22" s="22">
        <f>IFERROR(VLOOKUP(A22,'游戏更新与活动-安卓'!$A$3:$F$34,6,0),0)</f>
        <v>0</v>
      </c>
      <c r="D22" s="27">
        <f t="shared" si="0"/>
        <v>0</v>
      </c>
    </row>
    <row r="23" spans="1:4" ht="15.75">
      <c r="A23" s="23">
        <v>43852</v>
      </c>
      <c r="B23" s="24">
        <v>251866.77807500033</v>
      </c>
      <c r="C23" s="25">
        <f>IFERROR(VLOOKUP(A23,'游戏更新与活动-安卓'!$A$3:$F$34,6,0),0)</f>
        <v>1</v>
      </c>
      <c r="D23" s="28">
        <f t="shared" si="0"/>
        <v>251866.77807500033</v>
      </c>
    </row>
    <row r="24" spans="1:4" ht="15.75">
      <c r="A24" s="23">
        <v>43853</v>
      </c>
      <c r="B24" s="24">
        <v>278958.47719000065</v>
      </c>
      <c r="C24" s="22">
        <f>IFERROR(VLOOKUP(A24,'游戏更新与活动-安卓'!$A$3:$F$34,6,0),0)</f>
        <v>0</v>
      </c>
      <c r="D24" s="27">
        <f t="shared" si="0"/>
        <v>0</v>
      </c>
    </row>
    <row r="25" spans="1:4" ht="15.75">
      <c r="A25" s="23">
        <v>43854</v>
      </c>
      <c r="B25" s="24">
        <v>338898.01445500006</v>
      </c>
      <c r="C25" s="22">
        <f>IFERROR(VLOOKUP(A25,'游戏更新与活动-安卓'!$A$3:$F$34,6,0),0)</f>
        <v>0</v>
      </c>
      <c r="D25" s="27">
        <f t="shared" si="0"/>
        <v>0</v>
      </c>
    </row>
    <row r="26" spans="1:4" ht="15.75">
      <c r="A26" s="23">
        <v>43855</v>
      </c>
      <c r="B26" s="24">
        <v>321845.57547500002</v>
      </c>
      <c r="C26" s="22">
        <f>IFERROR(VLOOKUP(A26,'游戏更新与活动-安卓'!$A$3:$F$34,6,0),0)</f>
        <v>0</v>
      </c>
      <c r="D26" s="27">
        <f t="shared" si="0"/>
        <v>0</v>
      </c>
    </row>
    <row r="27" spans="1:4" ht="15.75">
      <c r="A27" s="23">
        <v>43856</v>
      </c>
      <c r="B27" s="24">
        <v>323351.92472499999</v>
      </c>
      <c r="C27" s="22">
        <f>IFERROR(VLOOKUP(A27,'游戏更新与活动-安卓'!$A$3:$F$34,6,0),0)</f>
        <v>0</v>
      </c>
      <c r="D27" s="27">
        <f t="shared" si="0"/>
        <v>0</v>
      </c>
    </row>
    <row r="28" spans="1:4" ht="15.75">
      <c r="A28" s="23">
        <v>43857</v>
      </c>
      <c r="B28" s="24">
        <v>245677.01779499999</v>
      </c>
      <c r="C28" s="22">
        <f>IFERROR(VLOOKUP(A28,'游戏更新与活动-安卓'!$A$3:$F$34,6,0),0)</f>
        <v>0</v>
      </c>
      <c r="D28" s="27">
        <f t="shared" si="0"/>
        <v>0</v>
      </c>
    </row>
    <row r="29" spans="1:4" ht="15.75">
      <c r="A29" s="23">
        <v>43858</v>
      </c>
      <c r="B29" s="24">
        <v>244322.68573000064</v>
      </c>
      <c r="C29" s="22">
        <f>IFERROR(VLOOKUP(A29,'游戏更新与活动-安卓'!$A$3:$F$34,6,0),0)</f>
        <v>0</v>
      </c>
      <c r="D29" s="27">
        <f t="shared" si="0"/>
        <v>0</v>
      </c>
    </row>
    <row r="30" spans="1:4" ht="15.75">
      <c r="A30" s="23">
        <v>43859</v>
      </c>
      <c r="B30" s="24">
        <v>230370.49885500001</v>
      </c>
      <c r="C30" s="22">
        <f>IFERROR(VLOOKUP(A30,'游戏更新与活动-安卓'!$A$3:$F$34,6,0),0)</f>
        <v>0</v>
      </c>
      <c r="D30" s="27">
        <f t="shared" si="0"/>
        <v>0</v>
      </c>
    </row>
    <row r="31" spans="1:4" ht="15.75">
      <c r="A31" s="23">
        <v>43860</v>
      </c>
      <c r="B31" s="24">
        <v>270592.63127500005</v>
      </c>
      <c r="C31" s="22">
        <f>IFERROR(VLOOKUP(A31,'游戏更新与活动-安卓'!$A$3:$F$34,6,0),0)</f>
        <v>0</v>
      </c>
      <c r="D31" s="27">
        <f t="shared" si="0"/>
        <v>0</v>
      </c>
    </row>
    <row r="32" spans="1:4" ht="15.75">
      <c r="A32" s="23">
        <v>43861</v>
      </c>
      <c r="B32" s="24">
        <v>328390.92214000004</v>
      </c>
      <c r="C32" s="22">
        <f>IFERROR(VLOOKUP(A32,'游戏更新与活动-安卓'!$A$3:$F$34,6,0),0)</f>
        <v>0</v>
      </c>
      <c r="D32" s="27">
        <f t="shared" si="0"/>
        <v>0</v>
      </c>
    </row>
    <row r="33" spans="1:4" ht="15.75">
      <c r="A33" s="23">
        <v>43862</v>
      </c>
      <c r="B33" s="24">
        <v>364459.11194000003</v>
      </c>
      <c r="C33" s="22">
        <f>IFERROR(VLOOKUP(A33,'游戏更新与活动-安卓'!$A$3:$F$34,6,0),0)</f>
        <v>0</v>
      </c>
      <c r="D33" s="27">
        <f t="shared" si="0"/>
        <v>0</v>
      </c>
    </row>
    <row r="34" spans="1:4" ht="15.75">
      <c r="A34" s="23">
        <v>43863</v>
      </c>
      <c r="B34" s="24">
        <v>344058.87065500004</v>
      </c>
      <c r="C34" s="22">
        <f>IFERROR(VLOOKUP(A34,'游戏更新与活动-安卓'!$A$3:$F$34,6,0),0)</f>
        <v>0</v>
      </c>
      <c r="D34" s="27">
        <f t="shared" si="0"/>
        <v>0</v>
      </c>
    </row>
    <row r="35" spans="1:4" ht="15.75">
      <c r="A35" s="23">
        <v>43864</v>
      </c>
      <c r="B35" s="24">
        <v>263349.30614000035</v>
      </c>
      <c r="C35" s="22">
        <f>IFERROR(VLOOKUP(A35,'游戏更新与活动-安卓'!$A$3:$F$34,6,0),0)</f>
        <v>0</v>
      </c>
      <c r="D35" s="27">
        <f t="shared" si="0"/>
        <v>0</v>
      </c>
    </row>
    <row r="36" spans="1:4" ht="15.75">
      <c r="A36" s="23">
        <v>43865</v>
      </c>
      <c r="B36" s="24">
        <v>256925.18996000002</v>
      </c>
      <c r="C36" s="22">
        <f>IFERROR(VLOOKUP(A36,'游戏更新与活动-安卓'!$A$3:$F$34,6,0),0)</f>
        <v>0</v>
      </c>
      <c r="D36" s="27">
        <f t="shared" si="0"/>
        <v>0</v>
      </c>
    </row>
    <row r="37" spans="1:4" ht="15.75">
      <c r="A37" s="23">
        <v>43866</v>
      </c>
      <c r="B37" s="24">
        <v>262731.71865500032</v>
      </c>
      <c r="C37" s="22">
        <f>IFERROR(VLOOKUP(A37,'游戏更新与活动-安卓'!$A$3:$F$34,6,0),0)</f>
        <v>0</v>
      </c>
      <c r="D37" s="27">
        <f t="shared" si="0"/>
        <v>0</v>
      </c>
    </row>
    <row r="38" spans="1:4" ht="15.75">
      <c r="A38" s="23">
        <v>43867</v>
      </c>
      <c r="B38" s="24">
        <v>305132.01010000031</v>
      </c>
      <c r="C38" s="22">
        <f>IFERROR(VLOOKUP(A38,'游戏更新与活动-安卓'!$A$3:$F$34,6,0),0)</f>
        <v>0</v>
      </c>
      <c r="D38" s="27">
        <f t="shared" si="0"/>
        <v>0</v>
      </c>
    </row>
    <row r="39" spans="1:4" ht="15.75">
      <c r="A39" s="23">
        <v>43868</v>
      </c>
      <c r="B39" s="24">
        <v>333301.58928000001</v>
      </c>
      <c r="C39" s="22">
        <f>IFERROR(VLOOKUP(A39,'游戏更新与活动-安卓'!$A$3:$F$34,6,0),0)</f>
        <v>0</v>
      </c>
      <c r="D39" s="27">
        <f t="shared" si="0"/>
        <v>0</v>
      </c>
    </row>
    <row r="40" spans="1:4" ht="15.75">
      <c r="A40" s="23">
        <v>43869</v>
      </c>
      <c r="B40" s="24">
        <v>351270.686545</v>
      </c>
      <c r="C40" s="22">
        <f>IFERROR(VLOOKUP(A40,'游戏更新与活动-安卓'!$A$3:$F$34,6,0),0)</f>
        <v>0</v>
      </c>
      <c r="D40" s="27">
        <f t="shared" si="0"/>
        <v>0</v>
      </c>
    </row>
    <row r="41" spans="1:4" ht="15.75">
      <c r="A41" s="23">
        <v>43870</v>
      </c>
      <c r="B41" s="24">
        <v>347097.14096500003</v>
      </c>
      <c r="C41" s="22">
        <f>IFERROR(VLOOKUP(A41,'游戏更新与活动-安卓'!$A$3:$F$34,6,0),0)</f>
        <v>0</v>
      </c>
      <c r="D41" s="27">
        <f t="shared" si="0"/>
        <v>0</v>
      </c>
    </row>
    <row r="42" spans="1:4" ht="15.75">
      <c r="A42" s="23">
        <v>43871</v>
      </c>
      <c r="B42" s="24">
        <v>247921.36822499998</v>
      </c>
      <c r="C42" s="22">
        <f>IFERROR(VLOOKUP(A42,'游戏更新与活动-安卓'!$A$3:$F$34,6,0),0)</f>
        <v>0</v>
      </c>
      <c r="D42" s="27">
        <f t="shared" si="0"/>
        <v>0</v>
      </c>
    </row>
    <row r="43" spans="1:4" ht="15.75">
      <c r="A43" s="23">
        <v>43872</v>
      </c>
      <c r="B43" s="24">
        <v>242827.04899500002</v>
      </c>
      <c r="C43" s="22">
        <f>IFERROR(VLOOKUP(A43,'游戏更新与活动-安卓'!$A$3:$F$34,6,0),0)</f>
        <v>0</v>
      </c>
      <c r="D43" s="27">
        <f t="shared" si="0"/>
        <v>0</v>
      </c>
    </row>
    <row r="44" spans="1:4" ht="15.75">
      <c r="A44" s="23">
        <v>43873</v>
      </c>
      <c r="B44" s="24">
        <v>256000.92924500033</v>
      </c>
      <c r="C44" s="22">
        <f>IFERROR(VLOOKUP(A44,'游戏更新与活动-安卓'!$A$3:$F$34,6,0),0)</f>
        <v>0</v>
      </c>
      <c r="D44" s="27">
        <f t="shared" si="0"/>
        <v>0</v>
      </c>
    </row>
    <row r="45" spans="1:4" ht="15.75">
      <c r="A45" s="23">
        <v>43874</v>
      </c>
      <c r="B45" s="24">
        <v>287523.02298000001</v>
      </c>
      <c r="C45" s="25">
        <f>IFERROR(VLOOKUP(A45,'游戏更新与活动-安卓'!$A$3:$F$34,6,0),0)</f>
        <v>1</v>
      </c>
      <c r="D45" s="27">
        <f t="shared" si="0"/>
        <v>287523.02298000001</v>
      </c>
    </row>
    <row r="46" spans="1:4" ht="15.75">
      <c r="A46" s="23">
        <v>43875</v>
      </c>
      <c r="B46" s="24">
        <v>347845.69758500002</v>
      </c>
      <c r="C46" s="22">
        <f>IFERROR(VLOOKUP(A46,'游戏更新与活动-安卓'!$A$3:$F$34,6,0),0)</f>
        <v>0</v>
      </c>
      <c r="D46" s="27">
        <f t="shared" si="0"/>
        <v>0</v>
      </c>
    </row>
    <row r="47" spans="1:4" ht="15.75">
      <c r="A47" s="23">
        <v>43876</v>
      </c>
      <c r="B47" s="24">
        <v>343549.63350500003</v>
      </c>
      <c r="C47" s="22">
        <f>IFERROR(VLOOKUP(A47,'游戏更新与活动-安卓'!$A$3:$F$34,6,0),0)</f>
        <v>0</v>
      </c>
      <c r="D47" s="27">
        <f t="shared" si="0"/>
        <v>0</v>
      </c>
    </row>
    <row r="48" spans="1:4" ht="15.75">
      <c r="A48" s="23">
        <v>43877</v>
      </c>
      <c r="B48" s="24">
        <v>364561.99606500001</v>
      </c>
      <c r="C48" s="22">
        <f>IFERROR(VLOOKUP(A48,'游戏更新与活动-安卓'!$A$3:$F$34,6,0),0)</f>
        <v>0</v>
      </c>
      <c r="D48" s="27">
        <f t="shared" si="0"/>
        <v>0</v>
      </c>
    </row>
    <row r="49" spans="1:4" ht="15.75">
      <c r="A49" s="23">
        <v>43878</v>
      </c>
      <c r="B49" s="24">
        <v>255820.38724000065</v>
      </c>
      <c r="C49" s="22">
        <f>IFERROR(VLOOKUP(A49,'游戏更新与活动-安卓'!$A$3:$F$34,6,0),0)</f>
        <v>0</v>
      </c>
      <c r="D49" s="27">
        <f t="shared" si="0"/>
        <v>0</v>
      </c>
    </row>
    <row r="50" spans="1:4" ht="15.75">
      <c r="A50" s="23">
        <v>43879</v>
      </c>
      <c r="B50" s="24">
        <v>233553.71797500033</v>
      </c>
      <c r="C50" s="22">
        <f>IFERROR(VLOOKUP(A50,'游戏更新与活动-安卓'!$A$3:$F$34,6,0),0)</f>
        <v>0</v>
      </c>
      <c r="D50" s="27">
        <f t="shared" si="0"/>
        <v>0</v>
      </c>
    </row>
    <row r="51" spans="1:4" ht="15.75">
      <c r="A51" s="23">
        <v>43880</v>
      </c>
      <c r="B51" s="24">
        <v>256747.97794500034</v>
      </c>
      <c r="C51" s="22">
        <f>IFERROR(VLOOKUP(A51,'游戏更新与活动-安卓'!$A$3:$F$34,6,0),0)</f>
        <v>0</v>
      </c>
      <c r="D51" s="27">
        <f t="shared" si="0"/>
        <v>0</v>
      </c>
    </row>
    <row r="52" spans="1:4" ht="15.75">
      <c r="A52" s="23">
        <v>43881</v>
      </c>
      <c r="B52" s="24">
        <v>340900.18665000005</v>
      </c>
      <c r="C52" s="22">
        <f>IFERROR(VLOOKUP(A52,'游戏更新与活动-安卓'!$A$3:$F$34,6,0),0)</f>
        <v>0</v>
      </c>
      <c r="D52" s="27">
        <f t="shared" si="0"/>
        <v>0</v>
      </c>
    </row>
    <row r="53" spans="1:4" ht="15.75">
      <c r="A53" s="23">
        <v>43882</v>
      </c>
      <c r="B53" s="24">
        <v>364312.56096500007</v>
      </c>
      <c r="C53" s="22">
        <f>IFERROR(VLOOKUP(A53,'游戏更新与活动-安卓'!$A$3:$F$34,6,0),0)</f>
        <v>0</v>
      </c>
      <c r="D53" s="27">
        <f t="shared" si="0"/>
        <v>0</v>
      </c>
    </row>
    <row r="54" spans="1:4" ht="15.75">
      <c r="A54" s="23">
        <v>43883</v>
      </c>
      <c r="B54" s="24">
        <v>386774.41162500001</v>
      </c>
      <c r="C54" s="22">
        <f>IFERROR(VLOOKUP(A54,'游戏更新与活动-安卓'!$A$3:$F$34,6,0),0)</f>
        <v>0</v>
      </c>
      <c r="D54" s="27">
        <f t="shared" si="0"/>
        <v>0</v>
      </c>
    </row>
    <row r="55" spans="1:4" ht="15.75">
      <c r="A55" s="23">
        <v>43884</v>
      </c>
      <c r="B55" s="24">
        <v>370950.17348500004</v>
      </c>
      <c r="C55" s="22">
        <f>IFERROR(VLOOKUP(A55,'游戏更新与活动-安卓'!$A$3:$F$34,6,0),0)</f>
        <v>0</v>
      </c>
      <c r="D55" s="27">
        <f t="shared" si="0"/>
        <v>0</v>
      </c>
    </row>
    <row r="56" spans="1:4" ht="15.75">
      <c r="A56" s="23">
        <v>43885</v>
      </c>
      <c r="B56" s="24">
        <v>310958.70722500066</v>
      </c>
      <c r="C56" s="22">
        <f>IFERROR(VLOOKUP(A56,'游戏更新与活动-安卓'!$A$3:$F$34,6,0),0)</f>
        <v>0</v>
      </c>
      <c r="D56" s="27">
        <f t="shared" si="0"/>
        <v>0</v>
      </c>
    </row>
    <row r="57" spans="1:4" ht="15.75">
      <c r="A57" s="23">
        <v>43886</v>
      </c>
      <c r="B57" s="24">
        <v>348666.28880000004</v>
      </c>
      <c r="C57" s="22">
        <f>IFERROR(VLOOKUP(A57,'游戏更新与活动-安卓'!$A$3:$F$34,6,0),0)</f>
        <v>0</v>
      </c>
      <c r="D57" s="27">
        <f t="shared" si="0"/>
        <v>0</v>
      </c>
    </row>
    <row r="58" spans="1:4" ht="15.75">
      <c r="A58" s="23">
        <v>43887</v>
      </c>
      <c r="B58" s="24">
        <v>295090.04827500001</v>
      </c>
      <c r="C58" s="22">
        <f>IFERROR(VLOOKUP(A58,'游戏更新与活动-安卓'!$A$3:$F$34,6,0),0)</f>
        <v>0</v>
      </c>
      <c r="D58" s="27">
        <f t="shared" si="0"/>
        <v>0</v>
      </c>
    </row>
    <row r="59" spans="1:4" ht="15.75">
      <c r="A59" s="23">
        <v>43888</v>
      </c>
      <c r="B59" s="24">
        <v>344771.89691000001</v>
      </c>
      <c r="C59" s="25">
        <f>IFERROR(VLOOKUP(A59,'游戏更新与活动-安卓'!$A$3:$F$34,6,0),0)</f>
        <v>1</v>
      </c>
      <c r="D59" s="27">
        <f t="shared" si="0"/>
        <v>344771.89691000001</v>
      </c>
    </row>
    <row r="60" spans="1:4" ht="15.75">
      <c r="A60" s="23">
        <v>43889</v>
      </c>
      <c r="B60" s="24">
        <v>388127.42426000006</v>
      </c>
      <c r="C60" s="22">
        <f>IFERROR(VLOOKUP(A60,'游戏更新与活动-安卓'!$A$3:$F$34,6,0),0)</f>
        <v>0</v>
      </c>
      <c r="D60" s="27">
        <f t="shared" si="0"/>
        <v>0</v>
      </c>
    </row>
    <row r="61" spans="1:4" ht="15.75">
      <c r="A61" s="23">
        <v>43890</v>
      </c>
      <c r="B61" s="24">
        <v>408868.39263500005</v>
      </c>
      <c r="C61" s="22">
        <f>IFERROR(VLOOKUP(A61,'游戏更新与活动-安卓'!$A$3:$F$34,6,0),0)</f>
        <v>0</v>
      </c>
      <c r="D61" s="27">
        <f t="shared" si="0"/>
        <v>0</v>
      </c>
    </row>
    <row r="62" spans="1:4" ht="15.75">
      <c r="A62" s="23">
        <v>43891</v>
      </c>
      <c r="B62" s="24">
        <v>386108.03664500004</v>
      </c>
      <c r="C62" s="22">
        <f>IFERROR(VLOOKUP(A62,'游戏更新与活动-安卓'!$A$3:$F$34,6,0),0)</f>
        <v>0</v>
      </c>
      <c r="D62" s="27">
        <f t="shared" si="0"/>
        <v>0</v>
      </c>
    </row>
    <row r="63" spans="1:4" ht="15.75">
      <c r="A63" s="23">
        <v>43892</v>
      </c>
      <c r="B63" s="24">
        <v>306585.20517000067</v>
      </c>
      <c r="C63" s="22">
        <f>IFERROR(VLOOKUP(A63,'游戏更新与活动-安卓'!$A$3:$F$34,6,0),0)</f>
        <v>0</v>
      </c>
      <c r="D63" s="27">
        <f t="shared" si="0"/>
        <v>0</v>
      </c>
    </row>
    <row r="64" spans="1:4" ht="15.75">
      <c r="A64" s="23">
        <v>43893</v>
      </c>
      <c r="B64" s="24">
        <v>320113.72935500002</v>
      </c>
      <c r="C64" s="22">
        <f>IFERROR(VLOOKUP(A64,'游戏更新与活动-安卓'!$A$3:$F$34,6,0),0)</f>
        <v>0</v>
      </c>
      <c r="D64" s="27">
        <f t="shared" si="0"/>
        <v>0</v>
      </c>
    </row>
    <row r="65" spans="1:4" ht="15.75">
      <c r="A65" s="23">
        <v>43894</v>
      </c>
      <c r="B65" s="24">
        <v>305678.41119500069</v>
      </c>
      <c r="C65" s="22">
        <f>IFERROR(VLOOKUP(A65,'游戏更新与活动-安卓'!$A$3:$F$34,6,0),0)</f>
        <v>0</v>
      </c>
      <c r="D65" s="27">
        <f t="shared" si="0"/>
        <v>0</v>
      </c>
    </row>
    <row r="66" spans="1:4" ht="15.75">
      <c r="A66" s="23">
        <v>43895</v>
      </c>
      <c r="B66" s="24">
        <v>344069.74024499999</v>
      </c>
      <c r="C66" s="22">
        <f>IFERROR(VLOOKUP(A66,'游戏更新与活动-安卓'!$A$3:$F$34,6,0),0)</f>
        <v>0</v>
      </c>
      <c r="D66" s="27">
        <f t="shared" si="0"/>
        <v>0</v>
      </c>
    </row>
    <row r="67" spans="1:4" ht="15.75">
      <c r="A67" s="23">
        <v>43896</v>
      </c>
      <c r="B67" s="24">
        <v>350265.909185</v>
      </c>
      <c r="C67" s="22">
        <f>IFERROR(VLOOKUP(A67,'游戏更新与活动-安卓'!$A$3:$F$34,6,0),0)</f>
        <v>0</v>
      </c>
      <c r="D67" s="27">
        <f t="shared" ref="D67:D130" si="1">B67*C67</f>
        <v>0</v>
      </c>
    </row>
    <row r="68" spans="1:4" ht="15.75">
      <c r="A68" s="23">
        <v>43897</v>
      </c>
      <c r="B68" s="24">
        <v>368738.87163500005</v>
      </c>
      <c r="C68" s="22">
        <f>IFERROR(VLOOKUP(A68,'游戏更新与活动-安卓'!$A$3:$F$34,6,0),0)</f>
        <v>0</v>
      </c>
      <c r="D68" s="27">
        <f t="shared" si="1"/>
        <v>0</v>
      </c>
    </row>
    <row r="69" spans="1:4" ht="15.75">
      <c r="A69" s="23">
        <v>43898</v>
      </c>
      <c r="B69" s="24">
        <v>361935.10518000001</v>
      </c>
      <c r="C69" s="22">
        <f>IFERROR(VLOOKUP(A69,'游戏更新与活动-安卓'!$A$3:$F$34,6,0),0)</f>
        <v>0</v>
      </c>
      <c r="D69" s="27">
        <f t="shared" si="1"/>
        <v>0</v>
      </c>
    </row>
    <row r="70" spans="1:4" ht="15.75">
      <c r="A70" s="23">
        <v>43899</v>
      </c>
      <c r="B70" s="24">
        <v>270050.50262000063</v>
      </c>
      <c r="C70" s="22">
        <f>IFERROR(VLOOKUP(A70,'游戏更新与活动-安卓'!$A$3:$F$34,6,0),0)</f>
        <v>0</v>
      </c>
      <c r="D70" s="27">
        <f t="shared" si="1"/>
        <v>0</v>
      </c>
    </row>
    <row r="71" spans="1:4" ht="15.75">
      <c r="A71" s="23">
        <v>43900</v>
      </c>
      <c r="B71" s="24">
        <v>267991.87767000002</v>
      </c>
      <c r="C71" s="22">
        <f>IFERROR(VLOOKUP(A71,'游戏更新与活动-安卓'!$A$3:$F$34,6,0),0)</f>
        <v>0</v>
      </c>
      <c r="D71" s="27">
        <f t="shared" si="1"/>
        <v>0</v>
      </c>
    </row>
    <row r="72" spans="1:4" ht="15.75">
      <c r="A72" s="23">
        <v>43901</v>
      </c>
      <c r="B72" s="24">
        <v>278037.95486</v>
      </c>
      <c r="C72" s="22">
        <f>IFERROR(VLOOKUP(A72,'游戏更新与活动-安卓'!$A$3:$F$34,6,0),0)</f>
        <v>0</v>
      </c>
      <c r="D72" s="27">
        <f t="shared" si="1"/>
        <v>0</v>
      </c>
    </row>
    <row r="73" spans="1:4" ht="15.75">
      <c r="A73" s="23">
        <v>43902</v>
      </c>
      <c r="B73" s="24">
        <v>329406.60050500004</v>
      </c>
      <c r="C73" s="25">
        <f>IFERROR(VLOOKUP(A73,'游戏更新与活动-安卓'!$A$3:$F$34,6,0),0)</f>
        <v>1</v>
      </c>
      <c r="D73" s="27">
        <f t="shared" si="1"/>
        <v>329406.60050500004</v>
      </c>
    </row>
    <row r="74" spans="1:4" ht="15.75">
      <c r="A74" s="23">
        <v>43903</v>
      </c>
      <c r="B74" s="24">
        <v>348088.50412</v>
      </c>
      <c r="C74" s="22">
        <f>IFERROR(VLOOKUP(A74,'游戏更新与活动-安卓'!$A$3:$F$34,6,0),0)</f>
        <v>0</v>
      </c>
      <c r="D74" s="27">
        <f t="shared" si="1"/>
        <v>0</v>
      </c>
    </row>
    <row r="75" spans="1:4" ht="15.75">
      <c r="A75" s="23">
        <v>43904</v>
      </c>
      <c r="B75" s="24">
        <v>388317.83057500003</v>
      </c>
      <c r="C75" s="22">
        <f>IFERROR(VLOOKUP(A75,'游戏更新与活动-安卓'!$A$3:$F$34,6,0),0)</f>
        <v>0</v>
      </c>
      <c r="D75" s="27">
        <f t="shared" si="1"/>
        <v>0</v>
      </c>
    </row>
    <row r="76" spans="1:4" ht="15.75">
      <c r="A76" s="23">
        <v>43905</v>
      </c>
      <c r="B76" s="24">
        <v>375836.33692500001</v>
      </c>
      <c r="C76" s="22">
        <f>IFERROR(VLOOKUP(A76,'游戏更新与活动-安卓'!$A$3:$F$34,6,0),0)</f>
        <v>0</v>
      </c>
      <c r="D76" s="27">
        <f t="shared" si="1"/>
        <v>0</v>
      </c>
    </row>
    <row r="77" spans="1:4" ht="15.75">
      <c r="A77" s="23">
        <v>43906</v>
      </c>
      <c r="B77" s="24">
        <v>301727.18957000034</v>
      </c>
      <c r="C77" s="22">
        <f>IFERROR(VLOOKUP(A77,'游戏更新与活动-安卓'!$A$3:$F$34,6,0),0)</f>
        <v>0</v>
      </c>
      <c r="D77" s="27">
        <f t="shared" si="1"/>
        <v>0</v>
      </c>
    </row>
    <row r="78" spans="1:4" ht="15.75">
      <c r="A78" s="23">
        <v>43907</v>
      </c>
      <c r="B78" s="24">
        <v>261177.1159650003</v>
      </c>
      <c r="C78" s="22">
        <f>IFERROR(VLOOKUP(A78,'游戏更新与活动-安卓'!$A$3:$F$34,6,0),0)</f>
        <v>0</v>
      </c>
      <c r="D78" s="27">
        <f t="shared" si="1"/>
        <v>0</v>
      </c>
    </row>
    <row r="79" spans="1:4" ht="15.75">
      <c r="A79" s="23">
        <v>43908</v>
      </c>
      <c r="B79" s="24">
        <v>270199.03274000064</v>
      </c>
      <c r="C79" s="22">
        <f>IFERROR(VLOOKUP(A79,'游戏更新与活动-安卓'!$A$3:$F$34,6,0),0)</f>
        <v>0</v>
      </c>
      <c r="D79" s="27">
        <f t="shared" si="1"/>
        <v>0</v>
      </c>
    </row>
    <row r="80" spans="1:4" ht="15.75">
      <c r="A80" s="23">
        <v>43909</v>
      </c>
      <c r="B80" s="24">
        <v>322232.60827500006</v>
      </c>
      <c r="C80" s="22">
        <f>IFERROR(VLOOKUP(A80,'游戏更新与活动-安卓'!$A$3:$F$34,6,0),0)</f>
        <v>0</v>
      </c>
      <c r="D80" s="27">
        <f t="shared" si="1"/>
        <v>0</v>
      </c>
    </row>
    <row r="81" spans="1:4" ht="15.75">
      <c r="A81" s="23">
        <v>43910</v>
      </c>
      <c r="B81" s="24">
        <v>336225.79172500002</v>
      </c>
      <c r="C81" s="22">
        <f>IFERROR(VLOOKUP(A81,'游戏更新与活动-安卓'!$A$3:$F$34,6,0),0)</f>
        <v>0</v>
      </c>
      <c r="D81" s="27">
        <f t="shared" si="1"/>
        <v>0</v>
      </c>
    </row>
    <row r="82" spans="1:4" ht="15.75">
      <c r="A82" s="23">
        <v>43911</v>
      </c>
      <c r="B82" s="24">
        <v>360069.33691499999</v>
      </c>
      <c r="C82" s="22">
        <f>IFERROR(VLOOKUP(A82,'游戏更新与活动-安卓'!$A$3:$F$34,6,0),0)</f>
        <v>0</v>
      </c>
      <c r="D82" s="27">
        <f t="shared" si="1"/>
        <v>0</v>
      </c>
    </row>
    <row r="83" spans="1:4" ht="15.75">
      <c r="A83" s="23">
        <v>43912</v>
      </c>
      <c r="B83" s="24">
        <v>359522.11903000006</v>
      </c>
      <c r="C83" s="22">
        <f>IFERROR(VLOOKUP(A83,'游戏更新与活动-安卓'!$A$3:$F$34,6,0),0)</f>
        <v>0</v>
      </c>
      <c r="D83" s="27">
        <f t="shared" si="1"/>
        <v>0</v>
      </c>
    </row>
    <row r="84" spans="1:4" ht="15.75">
      <c r="A84" s="23">
        <v>43913</v>
      </c>
      <c r="B84" s="24">
        <v>280680.67890500033</v>
      </c>
      <c r="C84" s="25">
        <f>IFERROR(VLOOKUP(A84,'游戏更新与活动-安卓'!$A$3:$F$34,6,0),0)</f>
        <v>1</v>
      </c>
      <c r="D84" s="27">
        <f t="shared" si="1"/>
        <v>280680.67890500033</v>
      </c>
    </row>
    <row r="85" spans="1:4" ht="15.75">
      <c r="A85" s="23">
        <v>43914</v>
      </c>
      <c r="B85" s="24">
        <v>285927.36088500032</v>
      </c>
      <c r="C85" s="22">
        <f>IFERROR(VLOOKUP(A85,'游戏更新与活动-安卓'!$A$3:$F$34,6,0),0)</f>
        <v>0</v>
      </c>
      <c r="D85" s="27">
        <f t="shared" si="1"/>
        <v>0</v>
      </c>
    </row>
    <row r="86" spans="1:4" ht="15.75">
      <c r="A86" s="23">
        <v>43915</v>
      </c>
      <c r="B86" s="24">
        <v>300920.35812500067</v>
      </c>
      <c r="C86" s="22">
        <f>IFERROR(VLOOKUP(A86,'游戏更新与活动-安卓'!$A$3:$F$34,6,0),0)</f>
        <v>0</v>
      </c>
      <c r="D86" s="27">
        <f t="shared" si="1"/>
        <v>0</v>
      </c>
    </row>
    <row r="87" spans="1:4" ht="15.75">
      <c r="A87" s="23">
        <v>43916</v>
      </c>
      <c r="B87" s="24">
        <v>364972.401625</v>
      </c>
      <c r="C87" s="25">
        <f>IFERROR(VLOOKUP(A87,'游戏更新与活动-安卓'!$A$3:$F$34,6,0),0)</f>
        <v>1</v>
      </c>
      <c r="D87" s="27">
        <f t="shared" si="1"/>
        <v>364972.401625</v>
      </c>
    </row>
    <row r="88" spans="1:4" ht="15.75">
      <c r="A88" s="23">
        <v>43917</v>
      </c>
      <c r="B88" s="24">
        <v>388032.39388500003</v>
      </c>
      <c r="C88" s="22">
        <f>IFERROR(VLOOKUP(A88,'游戏更新与活动-安卓'!$A$3:$F$34,6,0),0)</f>
        <v>0</v>
      </c>
      <c r="D88" s="27">
        <f t="shared" si="1"/>
        <v>0</v>
      </c>
    </row>
    <row r="89" spans="1:4" ht="15.75">
      <c r="A89" s="23">
        <v>43918</v>
      </c>
      <c r="B89" s="24">
        <v>425931.66979000007</v>
      </c>
      <c r="C89" s="26">
        <f>IFERROR(VLOOKUP(A89,'游戏更新与活动-安卓'!$A$3:$F$34,6,0),0)</f>
        <v>1</v>
      </c>
      <c r="D89" s="27">
        <f t="shared" si="1"/>
        <v>425931.66979000007</v>
      </c>
    </row>
    <row r="90" spans="1:4" ht="15.75">
      <c r="A90" s="23">
        <v>43919</v>
      </c>
      <c r="B90" s="24">
        <v>388063.68322499999</v>
      </c>
      <c r="C90" s="22">
        <f>IFERROR(VLOOKUP(A90,'游戏更新与活动-安卓'!$A$3:$F$34,6,0),0)</f>
        <v>0</v>
      </c>
      <c r="D90" s="27">
        <f t="shared" si="1"/>
        <v>0</v>
      </c>
    </row>
    <row r="91" spans="1:4" ht="15.75">
      <c r="A91" s="23">
        <v>43920</v>
      </c>
      <c r="B91" s="24">
        <v>335514.14773000003</v>
      </c>
      <c r="C91" s="22">
        <f>IFERROR(VLOOKUP(A91,'游戏更新与活动-安卓'!$A$3:$F$34,6,0),0)</f>
        <v>0</v>
      </c>
      <c r="D91" s="27">
        <f t="shared" si="1"/>
        <v>0</v>
      </c>
    </row>
    <row r="92" spans="1:4" ht="15.75">
      <c r="A92" s="23">
        <v>43921</v>
      </c>
      <c r="B92" s="24">
        <v>311333.425345</v>
      </c>
      <c r="C92" s="22">
        <f>IFERROR(VLOOKUP(A92,'游戏更新与活动-安卓'!$A$3:$F$34,6,0),0)</f>
        <v>0</v>
      </c>
      <c r="D92" s="27">
        <f t="shared" si="1"/>
        <v>0</v>
      </c>
    </row>
    <row r="93" spans="1:4" ht="15.75">
      <c r="A93" s="23">
        <v>43922</v>
      </c>
      <c r="B93" s="24">
        <v>336301.43904500001</v>
      </c>
      <c r="C93" s="22">
        <f>IFERROR(VLOOKUP(A93,'游戏更新与活动-安卓'!$A$3:$F$34,6,0),0)</f>
        <v>0</v>
      </c>
      <c r="D93" s="27">
        <f t="shared" si="1"/>
        <v>0</v>
      </c>
    </row>
    <row r="94" spans="1:4" ht="15.75">
      <c r="A94" s="23">
        <v>43923</v>
      </c>
      <c r="B94" s="24">
        <v>375152.77794</v>
      </c>
      <c r="C94" s="22">
        <f>IFERROR(VLOOKUP(A94,'游戏更新与活动-安卓'!$A$3:$F$34,6,0),0)</f>
        <v>0</v>
      </c>
      <c r="D94" s="27">
        <f t="shared" si="1"/>
        <v>0</v>
      </c>
    </row>
    <row r="95" spans="1:4" ht="15.75">
      <c r="A95" s="23">
        <v>43924</v>
      </c>
      <c r="B95" s="24">
        <v>419234.11744999996</v>
      </c>
      <c r="C95" s="22">
        <f>IFERROR(VLOOKUP(A95,'游戏更新与活动-安卓'!$A$3:$F$34,6,0),0)</f>
        <v>0</v>
      </c>
      <c r="D95" s="27">
        <f t="shared" si="1"/>
        <v>0</v>
      </c>
    </row>
    <row r="96" spans="1:4" ht="15.75">
      <c r="A96" s="23">
        <v>43925</v>
      </c>
      <c r="B96" s="24">
        <v>420375.70713500003</v>
      </c>
      <c r="C96" s="22">
        <f>IFERROR(VLOOKUP(A96,'游戏更新与活动-安卓'!$A$3:$F$34,6,0),0)</f>
        <v>0</v>
      </c>
      <c r="D96" s="27">
        <f t="shared" si="1"/>
        <v>0</v>
      </c>
    </row>
    <row r="97" spans="1:4" ht="15.75">
      <c r="A97" s="23">
        <v>43926</v>
      </c>
      <c r="B97" s="24">
        <v>407728.71926500002</v>
      </c>
      <c r="C97" s="22">
        <f>IFERROR(VLOOKUP(A97,'游戏更新与活动-安卓'!$A$3:$F$34,6,0),0)</f>
        <v>0</v>
      </c>
      <c r="D97" s="27">
        <f t="shared" si="1"/>
        <v>0</v>
      </c>
    </row>
    <row r="98" spans="1:4" ht="15.75">
      <c r="A98" s="23">
        <v>43927</v>
      </c>
      <c r="B98" s="24">
        <v>341518.49668000004</v>
      </c>
      <c r="C98" s="22">
        <f>IFERROR(VLOOKUP(A98,'游戏更新与活动-安卓'!$A$3:$F$34,6,0),0)</f>
        <v>0</v>
      </c>
      <c r="D98" s="27">
        <f t="shared" si="1"/>
        <v>0</v>
      </c>
    </row>
    <row r="99" spans="1:4" ht="15.75">
      <c r="A99" s="23">
        <v>43928</v>
      </c>
      <c r="B99" s="24">
        <v>319626.60836499999</v>
      </c>
      <c r="C99" s="22">
        <f>IFERROR(VLOOKUP(A99,'游戏更新与活动-安卓'!$A$3:$F$34,6,0),0)</f>
        <v>0</v>
      </c>
      <c r="D99" s="27">
        <f t="shared" si="1"/>
        <v>0</v>
      </c>
    </row>
    <row r="100" spans="1:4" ht="15.75">
      <c r="A100" s="23">
        <v>43929</v>
      </c>
      <c r="B100" s="24">
        <v>344337.08189500001</v>
      </c>
      <c r="C100" s="22">
        <f>IFERROR(VLOOKUP(A100,'游戏更新与活动-安卓'!$A$3:$F$34,6,0),0)</f>
        <v>0</v>
      </c>
      <c r="D100" s="27">
        <f t="shared" si="1"/>
        <v>0</v>
      </c>
    </row>
    <row r="101" spans="1:4" ht="15.75">
      <c r="A101" s="23">
        <v>43930</v>
      </c>
      <c r="B101" s="24">
        <v>393253.56688500004</v>
      </c>
      <c r="C101" s="22">
        <f>IFERROR(VLOOKUP(A101,'游戏更新与活动-安卓'!$A$3:$F$34,6,0),0)</f>
        <v>0</v>
      </c>
      <c r="D101" s="27">
        <f t="shared" si="1"/>
        <v>0</v>
      </c>
    </row>
    <row r="102" spans="1:4" ht="15.75">
      <c r="A102" s="23">
        <v>43931</v>
      </c>
      <c r="B102" s="24">
        <v>454176.07950000005</v>
      </c>
      <c r="C102" s="22">
        <f>IFERROR(VLOOKUP(A102,'游戏更新与活动-安卓'!$A$3:$F$34,6,0),0)</f>
        <v>0</v>
      </c>
      <c r="D102" s="27">
        <f t="shared" si="1"/>
        <v>0</v>
      </c>
    </row>
    <row r="103" spans="1:4" ht="15.75">
      <c r="A103" s="23">
        <v>43932</v>
      </c>
      <c r="B103" s="24">
        <v>417847.553595</v>
      </c>
      <c r="C103" s="22">
        <f>IFERROR(VLOOKUP(A103,'游戏更新与活动-安卓'!$A$3:$F$34,6,0),0)</f>
        <v>0</v>
      </c>
      <c r="D103" s="27">
        <f t="shared" si="1"/>
        <v>0</v>
      </c>
    </row>
    <row r="104" spans="1:4" ht="15.75">
      <c r="A104" s="23">
        <v>43933</v>
      </c>
      <c r="B104" s="24">
        <v>407050.12385000003</v>
      </c>
      <c r="C104" s="22">
        <f>IFERROR(VLOOKUP(A104,'游戏更新与活动-安卓'!$A$3:$F$34,6,0),0)</f>
        <v>0</v>
      </c>
      <c r="D104" s="27">
        <f t="shared" si="1"/>
        <v>0</v>
      </c>
    </row>
    <row r="105" spans="1:4" ht="15.75">
      <c r="A105" s="23">
        <v>43934</v>
      </c>
      <c r="B105" s="24">
        <v>368229.85439000005</v>
      </c>
      <c r="C105" s="25">
        <f>IFERROR(VLOOKUP(A105,'游戏更新与活动-安卓'!$A$3:$F$34,6,0),0)</f>
        <v>1</v>
      </c>
      <c r="D105" s="27">
        <f t="shared" si="1"/>
        <v>368229.85439000005</v>
      </c>
    </row>
    <row r="106" spans="1:4" ht="15.75">
      <c r="A106" s="23">
        <v>43935</v>
      </c>
      <c r="B106" s="24">
        <v>351959.36617500003</v>
      </c>
      <c r="C106" s="22">
        <f>IFERROR(VLOOKUP(A106,'游戏更新与活动-安卓'!$A$3:$F$34,6,0),0)</f>
        <v>0</v>
      </c>
      <c r="D106" s="27">
        <f t="shared" si="1"/>
        <v>0</v>
      </c>
    </row>
    <row r="107" spans="1:4" ht="15.75">
      <c r="A107" s="23">
        <v>43936</v>
      </c>
      <c r="B107" s="24">
        <v>425134.73407000001</v>
      </c>
      <c r="C107" s="22">
        <f>IFERROR(VLOOKUP(A107,'游戏更新与活动-安卓'!$A$3:$F$34,6,0),0)</f>
        <v>0</v>
      </c>
      <c r="D107" s="27">
        <f t="shared" si="1"/>
        <v>0</v>
      </c>
    </row>
    <row r="108" spans="1:4" ht="15.75">
      <c r="A108" s="23">
        <v>43937</v>
      </c>
      <c r="B108" s="24">
        <v>434299.11787000002</v>
      </c>
      <c r="C108" s="22">
        <f>IFERROR(VLOOKUP(A108,'游戏更新与活动-安卓'!$A$3:$F$34,6,0),0)</f>
        <v>0</v>
      </c>
      <c r="D108" s="27">
        <f t="shared" si="1"/>
        <v>0</v>
      </c>
    </row>
    <row r="109" spans="1:4" ht="15.75">
      <c r="A109" s="23">
        <v>43938</v>
      </c>
      <c r="B109" s="24">
        <v>482967.55002000002</v>
      </c>
      <c r="C109" s="22">
        <f>IFERROR(VLOOKUP(A109,'游戏更新与活动-安卓'!$A$3:$F$34,6,0),0)</f>
        <v>0</v>
      </c>
      <c r="D109" s="27">
        <f t="shared" si="1"/>
        <v>0</v>
      </c>
    </row>
    <row r="110" spans="1:4" ht="15.75">
      <c r="A110" s="23">
        <v>43939</v>
      </c>
      <c r="B110" s="24">
        <v>521520.79198000004</v>
      </c>
      <c r="C110" s="22">
        <f>IFERROR(VLOOKUP(A110,'游戏更新与活动-安卓'!$A$3:$F$34,6,0),0)</f>
        <v>0</v>
      </c>
      <c r="D110" s="27">
        <f t="shared" si="1"/>
        <v>0</v>
      </c>
    </row>
    <row r="111" spans="1:4" ht="15.75">
      <c r="A111" s="23">
        <v>43940</v>
      </c>
      <c r="B111" s="24">
        <v>516596.89912500005</v>
      </c>
      <c r="C111" s="22">
        <f>IFERROR(VLOOKUP(A111,'游戏更新与活动-安卓'!$A$3:$F$34,6,0),0)</f>
        <v>0</v>
      </c>
      <c r="D111" s="27">
        <f t="shared" si="1"/>
        <v>0</v>
      </c>
    </row>
    <row r="112" spans="1:4" ht="15.75">
      <c r="A112" s="23">
        <v>43941</v>
      </c>
      <c r="B112" s="24">
        <v>374834.60682000004</v>
      </c>
      <c r="C112" s="22">
        <f>IFERROR(VLOOKUP(A112,'游戏更新与活动-安卓'!$A$3:$F$34,6,0),0)</f>
        <v>0</v>
      </c>
      <c r="D112" s="27">
        <f t="shared" si="1"/>
        <v>0</v>
      </c>
    </row>
    <row r="113" spans="1:4" ht="15.75">
      <c r="A113" s="23">
        <v>43942</v>
      </c>
      <c r="B113" s="24">
        <v>389783.81155000004</v>
      </c>
      <c r="C113" s="22">
        <f>IFERROR(VLOOKUP(A113,'游戏更新与活动-安卓'!$A$3:$F$34,6,0),0)</f>
        <v>0</v>
      </c>
      <c r="D113" s="27">
        <f t="shared" si="1"/>
        <v>0</v>
      </c>
    </row>
    <row r="114" spans="1:4" ht="15.75">
      <c r="A114" s="23">
        <v>43943</v>
      </c>
      <c r="B114" s="24">
        <v>404446.57431</v>
      </c>
      <c r="C114" s="22">
        <f>IFERROR(VLOOKUP(A114,'游戏更新与活动-安卓'!$A$3:$F$34,6,0),0)</f>
        <v>0</v>
      </c>
      <c r="D114" s="27">
        <f t="shared" si="1"/>
        <v>0</v>
      </c>
    </row>
    <row r="115" spans="1:4" ht="15.75">
      <c r="A115" s="23">
        <v>43944</v>
      </c>
      <c r="B115" s="24">
        <v>429033.83821000002</v>
      </c>
      <c r="C115" s="22">
        <f>IFERROR(VLOOKUP(A115,'游戏更新与活动-安卓'!$A$3:$F$34,6,0),0)</f>
        <v>0</v>
      </c>
      <c r="D115" s="27">
        <f t="shared" si="1"/>
        <v>0</v>
      </c>
    </row>
    <row r="116" spans="1:4" ht="15.75">
      <c r="A116" s="23">
        <v>43945</v>
      </c>
      <c r="B116" s="24">
        <v>442915.56124000001</v>
      </c>
      <c r="C116" s="22">
        <f>IFERROR(VLOOKUP(A116,'游戏更新与活动-安卓'!$A$3:$F$34,6,0),0)</f>
        <v>0</v>
      </c>
      <c r="D116" s="27">
        <f t="shared" si="1"/>
        <v>0</v>
      </c>
    </row>
    <row r="117" spans="1:4" ht="15.75">
      <c r="A117" s="23">
        <v>43946</v>
      </c>
      <c r="B117" s="24">
        <v>461896.12726000004</v>
      </c>
      <c r="C117" s="22">
        <f>IFERROR(VLOOKUP(A117,'游戏更新与活动-安卓'!$A$3:$F$34,6,0),0)</f>
        <v>0</v>
      </c>
      <c r="D117" s="27">
        <f t="shared" si="1"/>
        <v>0</v>
      </c>
    </row>
    <row r="118" spans="1:4" ht="15.75">
      <c r="A118" s="23">
        <v>43947</v>
      </c>
      <c r="B118" s="24">
        <v>451271.60567500006</v>
      </c>
      <c r="C118" s="25">
        <f>IFERROR(VLOOKUP(A118,'游戏更新与活动-安卓'!$A$3:$F$34,6,0),0)</f>
        <v>1</v>
      </c>
      <c r="D118" s="27">
        <f t="shared" si="1"/>
        <v>451271.60567500006</v>
      </c>
    </row>
    <row r="119" spans="1:4" ht="15.75">
      <c r="A119" s="23">
        <v>43948</v>
      </c>
      <c r="B119" s="24">
        <v>393070.32319000002</v>
      </c>
      <c r="C119" s="22">
        <f>IFERROR(VLOOKUP(A119,'游戏更新与活动-安卓'!$A$3:$F$34,6,0),0)</f>
        <v>0</v>
      </c>
      <c r="D119" s="27">
        <f t="shared" si="1"/>
        <v>0</v>
      </c>
    </row>
    <row r="120" spans="1:4" ht="15.75">
      <c r="A120" s="23">
        <v>43949</v>
      </c>
      <c r="B120" s="24">
        <v>354732.36822499998</v>
      </c>
      <c r="C120" s="22">
        <f>IFERROR(VLOOKUP(A120,'游戏更新与活动-安卓'!$A$3:$F$34,6,0),0)</f>
        <v>0</v>
      </c>
      <c r="D120" s="27">
        <f t="shared" si="1"/>
        <v>0</v>
      </c>
    </row>
    <row r="121" spans="1:4" ht="15.75">
      <c r="A121" s="23">
        <v>43950</v>
      </c>
      <c r="B121" s="24">
        <v>493368.27114500006</v>
      </c>
      <c r="C121" s="22">
        <f>IFERROR(VLOOKUP(A121,'游戏更新与活动-安卓'!$A$3:$F$34,6,0),0)</f>
        <v>0</v>
      </c>
      <c r="D121" s="27">
        <f t="shared" si="1"/>
        <v>0</v>
      </c>
    </row>
    <row r="122" spans="1:4" ht="15.75">
      <c r="A122" s="23">
        <v>43951</v>
      </c>
      <c r="B122" s="24">
        <v>499487.81890000007</v>
      </c>
      <c r="C122" s="22">
        <f>IFERROR(VLOOKUP(A122,'游戏更新与活动-安卓'!$A$3:$F$34,6,0),0)</f>
        <v>0</v>
      </c>
      <c r="D122" s="27">
        <f t="shared" si="1"/>
        <v>0</v>
      </c>
    </row>
    <row r="123" spans="1:4" ht="15.75">
      <c r="A123" s="23">
        <v>43952</v>
      </c>
      <c r="B123" s="24">
        <v>520310.24637000001</v>
      </c>
      <c r="C123" s="22">
        <f>IFERROR(VLOOKUP(A123,'游戏更新与活动-安卓'!$A$3:$F$34,6,0),0)</f>
        <v>0</v>
      </c>
      <c r="D123" s="27">
        <f t="shared" si="1"/>
        <v>0</v>
      </c>
    </row>
    <row r="124" spans="1:4" ht="15.75">
      <c r="A124" s="23">
        <v>43953</v>
      </c>
      <c r="B124" s="24">
        <v>531283.60011500004</v>
      </c>
      <c r="C124" s="22">
        <f>IFERROR(VLOOKUP(A124,'游戏更新与活动-安卓'!$A$3:$F$34,6,0),0)</f>
        <v>0</v>
      </c>
      <c r="D124" s="27">
        <f t="shared" si="1"/>
        <v>0</v>
      </c>
    </row>
    <row r="125" spans="1:4" ht="15.75">
      <c r="A125" s="23">
        <v>43954</v>
      </c>
      <c r="B125" s="24">
        <v>529864.93012999999</v>
      </c>
      <c r="C125" s="22">
        <f>IFERROR(VLOOKUP(A125,'游戏更新与活动-安卓'!$A$3:$F$34,6,0),0)</f>
        <v>0</v>
      </c>
      <c r="D125" s="27">
        <f t="shared" si="1"/>
        <v>0</v>
      </c>
    </row>
    <row r="126" spans="1:4" ht="15.75">
      <c r="A126" s="23">
        <v>43955</v>
      </c>
      <c r="B126" s="24">
        <v>407475.51436500001</v>
      </c>
      <c r="C126" s="22">
        <f>IFERROR(VLOOKUP(A126,'游戏更新与活动-安卓'!$A$3:$F$34,6,0),0)</f>
        <v>0</v>
      </c>
      <c r="D126" s="27">
        <f t="shared" si="1"/>
        <v>0</v>
      </c>
    </row>
    <row r="127" spans="1:4" ht="15.75">
      <c r="A127" s="23">
        <v>43956</v>
      </c>
      <c r="B127" s="24">
        <v>448804.58572500001</v>
      </c>
      <c r="C127" s="22">
        <f>IFERROR(VLOOKUP(A127,'游戏更新与活动-安卓'!$A$3:$F$34,6,0),0)</f>
        <v>0</v>
      </c>
      <c r="D127" s="27">
        <f t="shared" si="1"/>
        <v>0</v>
      </c>
    </row>
    <row r="128" spans="1:4" ht="15.75">
      <c r="A128" s="23">
        <v>43957</v>
      </c>
      <c r="B128" s="24">
        <v>401643.94791500003</v>
      </c>
      <c r="C128" s="22">
        <f>IFERROR(VLOOKUP(A128,'游戏更新与活动-安卓'!$A$3:$F$34,6,0),0)</f>
        <v>0</v>
      </c>
      <c r="D128" s="27">
        <f t="shared" si="1"/>
        <v>0</v>
      </c>
    </row>
    <row r="129" spans="1:4" ht="15.75">
      <c r="A129" s="23">
        <v>43958</v>
      </c>
      <c r="B129" s="24">
        <v>446627.62047000002</v>
      </c>
      <c r="C129" s="22">
        <f>IFERROR(VLOOKUP(A129,'游戏更新与活动-安卓'!$A$3:$F$34,6,0),0)</f>
        <v>0</v>
      </c>
      <c r="D129" s="27">
        <f t="shared" si="1"/>
        <v>0</v>
      </c>
    </row>
    <row r="130" spans="1:4" ht="15.75">
      <c r="A130" s="23">
        <v>43959</v>
      </c>
      <c r="B130" s="24">
        <v>555343.97163500008</v>
      </c>
      <c r="C130" s="22">
        <f>IFERROR(VLOOKUP(A130,'游戏更新与活动-安卓'!$A$3:$F$34,6,0),0)</f>
        <v>0</v>
      </c>
      <c r="D130" s="27">
        <f t="shared" si="1"/>
        <v>0</v>
      </c>
    </row>
    <row r="131" spans="1:4" ht="15.75">
      <c r="A131" s="23">
        <v>43960</v>
      </c>
      <c r="B131" s="24">
        <v>499459.98521000001</v>
      </c>
      <c r="C131" s="22">
        <f>IFERROR(VLOOKUP(A131,'游戏更新与活动-安卓'!$A$3:$F$34,6,0),0)</f>
        <v>0</v>
      </c>
      <c r="D131" s="27">
        <f t="shared" ref="D131:D194" si="2">B131*C131</f>
        <v>0</v>
      </c>
    </row>
    <row r="132" spans="1:4" ht="15.75">
      <c r="A132" s="23">
        <v>43961</v>
      </c>
      <c r="B132" s="24">
        <v>494452.59128500003</v>
      </c>
      <c r="C132" s="22">
        <f>IFERROR(VLOOKUP(A132,'游戏更新与活动-安卓'!$A$3:$F$34,6,0),0)</f>
        <v>0</v>
      </c>
      <c r="D132" s="27">
        <f t="shared" si="2"/>
        <v>0</v>
      </c>
    </row>
    <row r="133" spans="1:4" ht="15.75">
      <c r="A133" s="23">
        <v>43962</v>
      </c>
      <c r="B133" s="24">
        <v>418647.78789000004</v>
      </c>
      <c r="C133" s="22">
        <f>IFERROR(VLOOKUP(A133,'游戏更新与活动-安卓'!$A$3:$F$34,6,0),0)</f>
        <v>0</v>
      </c>
      <c r="D133" s="27">
        <f t="shared" si="2"/>
        <v>0</v>
      </c>
    </row>
    <row r="134" spans="1:4" ht="15.75">
      <c r="A134" s="23">
        <v>43963</v>
      </c>
      <c r="B134" s="24">
        <v>382159.736615</v>
      </c>
      <c r="C134" s="22">
        <f>IFERROR(VLOOKUP(A134,'游戏更新与活动-安卓'!$A$3:$F$34,6,0),0)</f>
        <v>0</v>
      </c>
      <c r="D134" s="27">
        <f t="shared" si="2"/>
        <v>0</v>
      </c>
    </row>
    <row r="135" spans="1:4" ht="15.75">
      <c r="A135" s="23">
        <v>43964</v>
      </c>
      <c r="B135" s="24">
        <v>413304.91318000009</v>
      </c>
      <c r="C135" s="25">
        <f>IFERROR(VLOOKUP(A135,'游戏更新与活动-安卓'!$A$3:$F$34,6,0),0)</f>
        <v>1</v>
      </c>
      <c r="D135" s="27">
        <f t="shared" si="2"/>
        <v>413304.91318000009</v>
      </c>
    </row>
    <row r="136" spans="1:4" ht="15.75">
      <c r="A136" s="23">
        <v>43965</v>
      </c>
      <c r="B136" s="24">
        <v>432573.17777000007</v>
      </c>
      <c r="C136" s="22">
        <f>IFERROR(VLOOKUP(A136,'游戏更新与活动-安卓'!$A$3:$F$34,6,0),0)</f>
        <v>0</v>
      </c>
      <c r="D136" s="27">
        <f t="shared" si="2"/>
        <v>0</v>
      </c>
    </row>
    <row r="137" spans="1:4" ht="15.75">
      <c r="A137" s="23">
        <v>43966</v>
      </c>
      <c r="B137" s="24">
        <v>471716.89606999996</v>
      </c>
      <c r="C137" s="22">
        <f>IFERROR(VLOOKUP(A137,'游戏更新与活动-安卓'!$A$3:$F$34,6,0),0)</f>
        <v>0</v>
      </c>
      <c r="D137" s="27">
        <f t="shared" si="2"/>
        <v>0</v>
      </c>
    </row>
    <row r="138" spans="1:4" ht="15.75">
      <c r="A138" s="23">
        <v>43967</v>
      </c>
      <c r="B138" s="24">
        <v>483758.48547499999</v>
      </c>
      <c r="C138" s="22">
        <f>IFERROR(VLOOKUP(A138,'游戏更新与活动-安卓'!$A$3:$F$34,6,0),0)</f>
        <v>0</v>
      </c>
      <c r="D138" s="27">
        <f t="shared" si="2"/>
        <v>0</v>
      </c>
    </row>
    <row r="139" spans="1:4" ht="15.75">
      <c r="A139" s="23">
        <v>43968</v>
      </c>
      <c r="B139" s="24">
        <v>495257.066605</v>
      </c>
      <c r="C139" s="22">
        <f>IFERROR(VLOOKUP(A139,'游戏更新与活动-安卓'!$A$3:$F$34,6,0),0)</f>
        <v>0</v>
      </c>
      <c r="D139" s="27">
        <f t="shared" si="2"/>
        <v>0</v>
      </c>
    </row>
    <row r="140" spans="1:4" ht="15.75">
      <c r="A140" s="23">
        <v>43969</v>
      </c>
      <c r="B140" s="24">
        <v>381564.045385</v>
      </c>
      <c r="C140" s="22">
        <f>IFERROR(VLOOKUP(A140,'游戏更新与活动-安卓'!$A$3:$F$34,6,0),0)</f>
        <v>0</v>
      </c>
      <c r="D140" s="27">
        <f t="shared" si="2"/>
        <v>0</v>
      </c>
    </row>
    <row r="141" spans="1:4" ht="15.75">
      <c r="A141" s="23">
        <v>43970</v>
      </c>
      <c r="B141" s="24">
        <v>380138.55834500003</v>
      </c>
      <c r="C141" s="22">
        <f>IFERROR(VLOOKUP(A141,'游戏更新与活动-安卓'!$A$3:$F$34,6,0),0)</f>
        <v>0</v>
      </c>
      <c r="D141" s="27">
        <f t="shared" si="2"/>
        <v>0</v>
      </c>
    </row>
    <row r="142" spans="1:4" ht="15.75">
      <c r="A142" s="23">
        <v>43971</v>
      </c>
      <c r="B142" s="24">
        <v>390404.25780000002</v>
      </c>
      <c r="C142" s="22">
        <f>IFERROR(VLOOKUP(A142,'游戏更新与活动-安卓'!$A$3:$F$34,6,0),0)</f>
        <v>0</v>
      </c>
      <c r="D142" s="27">
        <f t="shared" si="2"/>
        <v>0</v>
      </c>
    </row>
    <row r="143" spans="1:4" ht="15.75">
      <c r="A143" s="23">
        <v>43972</v>
      </c>
      <c r="B143" s="24">
        <v>429862.28317500005</v>
      </c>
      <c r="C143" s="22">
        <f>IFERROR(VLOOKUP(A143,'游戏更新与活动-安卓'!$A$3:$F$34,6,0),0)</f>
        <v>0</v>
      </c>
      <c r="D143" s="27">
        <f t="shared" si="2"/>
        <v>0</v>
      </c>
    </row>
    <row r="144" spans="1:4" ht="15.75">
      <c r="A144" s="23">
        <v>43973</v>
      </c>
      <c r="B144" s="24">
        <v>445021.49718000006</v>
      </c>
      <c r="C144" s="22">
        <f>IFERROR(VLOOKUP(A144,'游戏更新与活动-安卓'!$A$3:$F$34,6,0),0)</f>
        <v>0</v>
      </c>
      <c r="D144" s="27">
        <f t="shared" si="2"/>
        <v>0</v>
      </c>
    </row>
    <row r="145" spans="1:4" ht="15.75">
      <c r="A145" s="23">
        <v>43974</v>
      </c>
      <c r="B145" s="24">
        <v>445471.79979000008</v>
      </c>
      <c r="C145" s="22">
        <f>IFERROR(VLOOKUP(A145,'游戏更新与活动-安卓'!$A$3:$F$34,6,0),0)</f>
        <v>0</v>
      </c>
      <c r="D145" s="27">
        <f t="shared" si="2"/>
        <v>0</v>
      </c>
    </row>
    <row r="146" spans="1:4" ht="15.75">
      <c r="A146" s="23">
        <v>43975</v>
      </c>
      <c r="B146" s="24">
        <v>424119.80966500007</v>
      </c>
      <c r="C146" s="22">
        <f>IFERROR(VLOOKUP(A146,'游戏更新与活动-安卓'!$A$3:$F$34,6,0),0)</f>
        <v>0</v>
      </c>
      <c r="D146" s="27">
        <f t="shared" si="2"/>
        <v>0</v>
      </c>
    </row>
    <row r="147" spans="1:4" ht="15.75">
      <c r="A147" s="23">
        <v>43976</v>
      </c>
      <c r="B147" s="24">
        <v>427093.74205500004</v>
      </c>
      <c r="C147" s="22">
        <f>IFERROR(VLOOKUP(A147,'游戏更新与活动-安卓'!$A$3:$F$34,6,0),0)</f>
        <v>0</v>
      </c>
      <c r="D147" s="27">
        <f t="shared" si="2"/>
        <v>0</v>
      </c>
    </row>
    <row r="148" spans="1:4" ht="15.75">
      <c r="A148" s="23">
        <v>43977</v>
      </c>
      <c r="B148" s="24">
        <v>356140.60843000002</v>
      </c>
      <c r="C148" s="22">
        <f>IFERROR(VLOOKUP(A148,'游戏更新与活动-安卓'!$A$3:$F$34,6,0),0)</f>
        <v>0</v>
      </c>
      <c r="D148" s="27">
        <f t="shared" si="2"/>
        <v>0</v>
      </c>
    </row>
    <row r="149" spans="1:4" ht="15.75">
      <c r="A149" s="23">
        <v>43978</v>
      </c>
      <c r="B149" s="24">
        <v>370901.48023500002</v>
      </c>
      <c r="C149" s="25">
        <f>IFERROR(VLOOKUP(A149,'游戏更新与活动-安卓'!$A$3:$F$34,6,0),0)</f>
        <v>1</v>
      </c>
      <c r="D149" s="27">
        <f t="shared" si="2"/>
        <v>370901.48023500002</v>
      </c>
    </row>
    <row r="150" spans="1:4" ht="15.75">
      <c r="A150" s="23">
        <v>43979</v>
      </c>
      <c r="B150" s="24">
        <v>401861.99943000003</v>
      </c>
      <c r="C150" s="22">
        <f>IFERROR(VLOOKUP(A150,'游戏更新与活动-安卓'!$A$3:$F$34,6,0),0)</f>
        <v>0</v>
      </c>
      <c r="D150" s="27">
        <f t="shared" si="2"/>
        <v>0</v>
      </c>
    </row>
    <row r="151" spans="1:4" ht="15.75">
      <c r="A151" s="23">
        <v>43980</v>
      </c>
      <c r="B151" s="24">
        <v>434476.39271500002</v>
      </c>
      <c r="C151" s="22">
        <f>IFERROR(VLOOKUP(A151,'游戏更新与活动-安卓'!$A$3:$F$34,6,0),0)</f>
        <v>0</v>
      </c>
      <c r="D151" s="27">
        <f t="shared" si="2"/>
        <v>0</v>
      </c>
    </row>
    <row r="152" spans="1:4" ht="15.75">
      <c r="A152" s="23">
        <v>43981</v>
      </c>
      <c r="B152" s="24">
        <v>450096.02496000001</v>
      </c>
      <c r="C152" s="22">
        <f>IFERROR(VLOOKUP(A152,'游戏更新与活动-安卓'!$A$3:$F$34,6,0),0)</f>
        <v>0</v>
      </c>
      <c r="D152" s="27">
        <f t="shared" si="2"/>
        <v>0</v>
      </c>
    </row>
    <row r="153" spans="1:4" ht="15.75">
      <c r="A153" s="23">
        <v>43982</v>
      </c>
      <c r="B153" s="24">
        <v>444744.44829500007</v>
      </c>
      <c r="C153" s="22">
        <f>IFERROR(VLOOKUP(A153,'游戏更新与活动-安卓'!$A$3:$F$34,6,0),0)</f>
        <v>0</v>
      </c>
      <c r="D153" s="27">
        <f t="shared" si="2"/>
        <v>0</v>
      </c>
    </row>
    <row r="154" spans="1:4" ht="15.75">
      <c r="A154" s="23">
        <v>43983</v>
      </c>
      <c r="B154" s="24">
        <v>372817.606745</v>
      </c>
      <c r="C154" s="22">
        <f>IFERROR(VLOOKUP(A154,'游戏更新与活动-安卓'!$A$3:$F$34,6,0),0)</f>
        <v>0</v>
      </c>
      <c r="D154" s="27">
        <f t="shared" si="2"/>
        <v>0</v>
      </c>
    </row>
    <row r="155" spans="1:4" ht="15.75">
      <c r="A155" s="23">
        <v>43984</v>
      </c>
      <c r="B155" s="24">
        <v>377001.92767</v>
      </c>
      <c r="C155" s="22">
        <f>IFERROR(VLOOKUP(A155,'游戏更新与活动-安卓'!$A$3:$F$34,6,0),0)</f>
        <v>0</v>
      </c>
      <c r="D155" s="27">
        <f t="shared" si="2"/>
        <v>0</v>
      </c>
    </row>
    <row r="156" spans="1:4" ht="15.75">
      <c r="A156" s="23">
        <v>43985</v>
      </c>
      <c r="B156" s="24">
        <v>404043.99108500005</v>
      </c>
      <c r="C156" s="22">
        <f>IFERROR(VLOOKUP(A156,'游戏更新与活动-安卓'!$A$3:$F$34,6,0),0)</f>
        <v>0</v>
      </c>
      <c r="D156" s="27">
        <f t="shared" si="2"/>
        <v>0</v>
      </c>
    </row>
    <row r="157" spans="1:4" ht="15.75">
      <c r="A157" s="23">
        <v>43986</v>
      </c>
      <c r="B157" s="24">
        <v>438787.31608999998</v>
      </c>
      <c r="C157" s="22">
        <f>IFERROR(VLOOKUP(A157,'游戏更新与活动-安卓'!$A$3:$F$34,6,0),0)</f>
        <v>0</v>
      </c>
      <c r="D157" s="27">
        <f t="shared" si="2"/>
        <v>0</v>
      </c>
    </row>
    <row r="158" spans="1:4" ht="15.75">
      <c r="A158" s="23">
        <v>43987</v>
      </c>
      <c r="B158" s="24">
        <v>454118.27590000007</v>
      </c>
      <c r="C158" s="22">
        <f>IFERROR(VLOOKUP(A158,'游戏更新与活动-安卓'!$A$3:$F$34,6,0),0)</f>
        <v>0</v>
      </c>
      <c r="D158" s="27">
        <f t="shared" si="2"/>
        <v>0</v>
      </c>
    </row>
    <row r="159" spans="1:4" ht="15.75">
      <c r="A159" s="23">
        <v>43988</v>
      </c>
      <c r="B159" s="24">
        <v>471787.70548</v>
      </c>
      <c r="C159" s="22">
        <f>IFERROR(VLOOKUP(A159,'游戏更新与活动-安卓'!$A$3:$F$34,6,0),0)</f>
        <v>0</v>
      </c>
      <c r="D159" s="27">
        <f t="shared" si="2"/>
        <v>0</v>
      </c>
    </row>
    <row r="160" spans="1:4" ht="15.75">
      <c r="A160" s="23">
        <v>43989</v>
      </c>
      <c r="B160" s="24">
        <v>470049.57636000001</v>
      </c>
      <c r="C160" s="22">
        <f>IFERROR(VLOOKUP(A160,'游戏更新与活动-安卓'!$A$3:$F$34,6,0),0)</f>
        <v>0</v>
      </c>
      <c r="D160" s="27">
        <f t="shared" si="2"/>
        <v>0</v>
      </c>
    </row>
    <row r="161" spans="1:4" ht="15.75">
      <c r="A161" s="23">
        <v>43990</v>
      </c>
      <c r="B161" s="24">
        <v>432066.95646000002</v>
      </c>
      <c r="C161" s="25">
        <f>IFERROR(VLOOKUP(A161,'游戏更新与活动-安卓'!$A$3:$F$34,6,0),0)</f>
        <v>1</v>
      </c>
      <c r="D161" s="27">
        <f t="shared" si="2"/>
        <v>432066.95646000002</v>
      </c>
    </row>
    <row r="162" spans="1:4" ht="15.75">
      <c r="A162" s="23">
        <v>43991</v>
      </c>
      <c r="B162" s="24">
        <v>388415.971035</v>
      </c>
      <c r="C162" s="22">
        <f>IFERROR(VLOOKUP(A162,'游戏更新与活动-安卓'!$A$3:$F$34,6,0),0)</f>
        <v>0</v>
      </c>
      <c r="D162" s="27">
        <f t="shared" si="2"/>
        <v>0</v>
      </c>
    </row>
    <row r="163" spans="1:4" ht="15.75">
      <c r="A163" s="23">
        <v>43992</v>
      </c>
      <c r="B163" s="24">
        <v>405705.31053000002</v>
      </c>
      <c r="C163" s="22">
        <f>IFERROR(VLOOKUP(A163,'游戏更新与活动-安卓'!$A$3:$F$34,6,0),0)</f>
        <v>0</v>
      </c>
      <c r="D163" s="27">
        <f t="shared" si="2"/>
        <v>0</v>
      </c>
    </row>
    <row r="164" spans="1:4" ht="15.75">
      <c r="A164" s="23">
        <v>43993</v>
      </c>
      <c r="B164" s="24">
        <v>431532.11608499999</v>
      </c>
      <c r="C164" s="22">
        <f>IFERROR(VLOOKUP(A164,'游戏更新与活动-安卓'!$A$3:$F$34,6,0),0)</f>
        <v>0</v>
      </c>
      <c r="D164" s="27">
        <f t="shared" si="2"/>
        <v>0</v>
      </c>
    </row>
    <row r="165" spans="1:4" ht="15.75">
      <c r="A165" s="23">
        <v>43994</v>
      </c>
      <c r="B165" s="24">
        <v>449191.61852500006</v>
      </c>
      <c r="C165" s="22">
        <f>IFERROR(VLOOKUP(A165,'游戏更新与活动-安卓'!$A$3:$F$34,6,0),0)</f>
        <v>0</v>
      </c>
      <c r="D165" s="27">
        <f t="shared" si="2"/>
        <v>0</v>
      </c>
    </row>
    <row r="166" spans="1:4" ht="15.75">
      <c r="A166" s="23">
        <v>43995</v>
      </c>
      <c r="B166" s="24">
        <v>466722.13097500004</v>
      </c>
      <c r="C166" s="22">
        <f>IFERROR(VLOOKUP(A166,'游戏更新与活动-安卓'!$A$3:$F$34,6,0),0)</f>
        <v>0</v>
      </c>
      <c r="D166" s="27">
        <f t="shared" si="2"/>
        <v>0</v>
      </c>
    </row>
    <row r="167" spans="1:4" ht="15.75">
      <c r="A167" s="23">
        <v>43996</v>
      </c>
      <c r="B167" s="24">
        <v>478204.84753000003</v>
      </c>
      <c r="C167" s="22">
        <f>IFERROR(VLOOKUP(A167,'游戏更新与活动-安卓'!$A$3:$F$34,6,0),0)</f>
        <v>0</v>
      </c>
      <c r="D167" s="27">
        <f t="shared" si="2"/>
        <v>0</v>
      </c>
    </row>
    <row r="168" spans="1:4" ht="15.75">
      <c r="A168" s="23">
        <v>43997</v>
      </c>
      <c r="B168" s="24">
        <v>384287.82013000001</v>
      </c>
      <c r="C168" s="22">
        <f>IFERROR(VLOOKUP(A168,'游戏更新与活动-安卓'!$A$3:$F$34,6,0),0)</f>
        <v>0</v>
      </c>
      <c r="D168" s="27">
        <f t="shared" si="2"/>
        <v>0</v>
      </c>
    </row>
    <row r="169" spans="1:4" ht="15.75">
      <c r="A169" s="23">
        <v>43998</v>
      </c>
      <c r="B169" s="24">
        <v>379081.94623500004</v>
      </c>
      <c r="C169" s="22">
        <f>IFERROR(VLOOKUP(A169,'游戏更新与活动-安卓'!$A$3:$F$34,6,0),0)</f>
        <v>0</v>
      </c>
      <c r="D169" s="27">
        <f t="shared" si="2"/>
        <v>0</v>
      </c>
    </row>
    <row r="170" spans="1:4" ht="15.75">
      <c r="A170" s="23">
        <v>43999</v>
      </c>
      <c r="B170" s="24">
        <v>397314.01846500003</v>
      </c>
      <c r="C170" s="22">
        <f>IFERROR(VLOOKUP(A170,'游戏更新与活动-安卓'!$A$3:$F$34,6,0),0)</f>
        <v>0</v>
      </c>
      <c r="D170" s="27">
        <f t="shared" si="2"/>
        <v>0</v>
      </c>
    </row>
    <row r="171" spans="1:4" ht="15.75">
      <c r="A171" s="23">
        <v>44000</v>
      </c>
      <c r="B171" s="24">
        <v>490888.40246000001</v>
      </c>
      <c r="C171" s="22">
        <f>IFERROR(VLOOKUP(A171,'游戏更新与活动-安卓'!$A$3:$F$34,6,0),0)</f>
        <v>0</v>
      </c>
      <c r="D171" s="27">
        <f t="shared" si="2"/>
        <v>0</v>
      </c>
    </row>
    <row r="172" spans="1:4" ht="15.75">
      <c r="A172" s="23">
        <v>44001</v>
      </c>
      <c r="B172" s="24">
        <v>466025.69183999998</v>
      </c>
      <c r="C172" s="22">
        <f>IFERROR(VLOOKUP(A172,'游戏更新与活动-安卓'!$A$3:$F$34,6,0),0)</f>
        <v>0</v>
      </c>
      <c r="D172" s="27">
        <f t="shared" si="2"/>
        <v>0</v>
      </c>
    </row>
    <row r="173" spans="1:4" ht="15.75">
      <c r="A173" s="23">
        <v>44002</v>
      </c>
      <c r="B173" s="24">
        <v>448241.18911500002</v>
      </c>
      <c r="C173" s="22">
        <f>IFERROR(VLOOKUP(A173,'游戏更新与活动-安卓'!$A$3:$F$34,6,0),0)</f>
        <v>0</v>
      </c>
      <c r="D173" s="27">
        <f t="shared" si="2"/>
        <v>0</v>
      </c>
    </row>
    <row r="174" spans="1:4" ht="15.75">
      <c r="A174" s="23">
        <v>44003</v>
      </c>
      <c r="B174" s="24">
        <v>442442.82831999997</v>
      </c>
      <c r="C174" s="22">
        <f>IFERROR(VLOOKUP(A174,'游戏更新与活动-安卓'!$A$3:$F$34,6,0),0)</f>
        <v>0</v>
      </c>
      <c r="D174" s="27">
        <f t="shared" si="2"/>
        <v>0</v>
      </c>
    </row>
    <row r="175" spans="1:4" ht="15.75">
      <c r="A175" s="23">
        <v>44004</v>
      </c>
      <c r="B175" s="24">
        <v>442099.08539000002</v>
      </c>
      <c r="C175" s="22">
        <f>IFERROR(VLOOKUP(A175,'游戏更新与活动-安卓'!$A$3:$F$34,6,0),0)</f>
        <v>0</v>
      </c>
      <c r="D175" s="27">
        <f t="shared" si="2"/>
        <v>0</v>
      </c>
    </row>
    <row r="176" spans="1:4" ht="15.75">
      <c r="A176" s="23">
        <v>44005</v>
      </c>
      <c r="B176" s="24">
        <v>421628.38026000001</v>
      </c>
      <c r="C176" s="22">
        <f>IFERROR(VLOOKUP(A176,'游戏更新与活动-安卓'!$A$3:$F$34,6,0),0)</f>
        <v>0</v>
      </c>
      <c r="D176" s="27">
        <f t="shared" si="2"/>
        <v>0</v>
      </c>
    </row>
    <row r="177" spans="1:4" ht="15.75">
      <c r="A177" s="23">
        <v>44006</v>
      </c>
      <c r="B177" s="24">
        <v>450054.55716000003</v>
      </c>
      <c r="C177" s="25">
        <f>IFERROR(VLOOKUP(A177,'游戏更新与活动-安卓'!$A$3:$F$34,6,0),0)</f>
        <v>1</v>
      </c>
      <c r="D177" s="27">
        <f t="shared" si="2"/>
        <v>450054.55716000003</v>
      </c>
    </row>
    <row r="178" spans="1:4" ht="15.75">
      <c r="A178" s="23">
        <v>44007</v>
      </c>
      <c r="B178" s="24">
        <v>450277.82356499997</v>
      </c>
      <c r="C178" s="22">
        <f>IFERROR(VLOOKUP(A178,'游戏更新与活动-安卓'!$A$3:$F$34,6,0),0)</f>
        <v>0</v>
      </c>
      <c r="D178" s="27">
        <f t="shared" si="2"/>
        <v>0</v>
      </c>
    </row>
    <row r="179" spans="1:4" ht="15.75">
      <c r="A179" s="23">
        <v>44008</v>
      </c>
      <c r="B179" s="24">
        <v>457029.59819499997</v>
      </c>
      <c r="C179" s="22">
        <f>IFERROR(VLOOKUP(A179,'游戏更新与活动-安卓'!$A$3:$F$34,6,0),0)</f>
        <v>0</v>
      </c>
      <c r="D179" s="27">
        <f t="shared" si="2"/>
        <v>0</v>
      </c>
    </row>
    <row r="180" spans="1:4" ht="15.75">
      <c r="A180" s="23">
        <v>44009</v>
      </c>
      <c r="B180" s="24">
        <v>479810.21686000004</v>
      </c>
      <c r="C180" s="22">
        <f>IFERROR(VLOOKUP(A180,'游戏更新与活动-安卓'!$A$3:$F$34,6,0),0)</f>
        <v>0</v>
      </c>
      <c r="D180" s="27">
        <f t="shared" si="2"/>
        <v>0</v>
      </c>
    </row>
    <row r="181" spans="1:4" ht="15.75">
      <c r="A181" s="23">
        <v>44010</v>
      </c>
      <c r="B181" s="24">
        <v>484731.69076000003</v>
      </c>
      <c r="C181" s="22">
        <f>IFERROR(VLOOKUP(A181,'游戏更新与活动-安卓'!$A$3:$F$34,6,0),0)</f>
        <v>0</v>
      </c>
      <c r="D181" s="27">
        <f t="shared" si="2"/>
        <v>0</v>
      </c>
    </row>
    <row r="182" spans="1:4" ht="15.75">
      <c r="A182" s="23">
        <v>44011</v>
      </c>
      <c r="B182" s="24">
        <v>385521.29869000003</v>
      </c>
      <c r="C182" s="22">
        <f>IFERROR(VLOOKUP(A182,'游戏更新与活动-安卓'!$A$3:$F$34,6,0),0)</f>
        <v>0</v>
      </c>
      <c r="D182" s="27">
        <f t="shared" si="2"/>
        <v>0</v>
      </c>
    </row>
    <row r="183" spans="1:4" ht="15.75">
      <c r="A183" s="23">
        <v>44012</v>
      </c>
      <c r="B183" s="24">
        <v>401436.45184000005</v>
      </c>
      <c r="C183" s="22">
        <f>IFERROR(VLOOKUP(A183,'游戏更新与活动-安卓'!$A$3:$F$34,6,0),0)</f>
        <v>0</v>
      </c>
      <c r="D183" s="27">
        <f t="shared" si="2"/>
        <v>0</v>
      </c>
    </row>
    <row r="184" spans="1:4" ht="15.75">
      <c r="A184" s="23">
        <v>44013</v>
      </c>
      <c r="B184" s="24">
        <v>432639.65191000007</v>
      </c>
      <c r="C184" s="22">
        <f>IFERROR(VLOOKUP(A184,'游戏更新与活动-安卓'!$A$3:$F$34,6,0),0)</f>
        <v>0</v>
      </c>
      <c r="D184" s="27">
        <f t="shared" si="2"/>
        <v>0</v>
      </c>
    </row>
    <row r="185" spans="1:4" ht="15.75">
      <c r="A185" s="23">
        <v>44014</v>
      </c>
      <c r="B185" s="24">
        <v>476451.13656999997</v>
      </c>
      <c r="C185" s="25">
        <f>IFERROR(VLOOKUP(A185,'游戏更新与活动-安卓'!$A$3:$F$34,6,0),0)</f>
        <v>1</v>
      </c>
      <c r="D185" s="27">
        <f t="shared" si="2"/>
        <v>476451.13656999997</v>
      </c>
    </row>
    <row r="186" spans="1:4" ht="15.75">
      <c r="A186" s="23">
        <v>44015</v>
      </c>
      <c r="B186" s="24">
        <v>500245.20313500002</v>
      </c>
      <c r="C186" s="22">
        <f>IFERROR(VLOOKUP(A186,'游戏更新与活动-安卓'!$A$3:$F$34,6,0),0)</f>
        <v>0</v>
      </c>
      <c r="D186" s="27">
        <f t="shared" si="2"/>
        <v>0</v>
      </c>
    </row>
    <row r="187" spans="1:4" ht="15.75">
      <c r="A187" s="23">
        <v>44016</v>
      </c>
      <c r="B187" s="24">
        <v>446128.93876000005</v>
      </c>
      <c r="C187" s="22">
        <f>IFERROR(VLOOKUP(A187,'游戏更新与活动-安卓'!$A$3:$F$34,6,0),0)</f>
        <v>0</v>
      </c>
      <c r="D187" s="27">
        <f t="shared" si="2"/>
        <v>0</v>
      </c>
    </row>
    <row r="188" spans="1:4" ht="15.75">
      <c r="A188" s="23">
        <v>44017</v>
      </c>
      <c r="B188" s="24">
        <v>479727.40692000004</v>
      </c>
      <c r="C188" s="22">
        <f>IFERROR(VLOOKUP(A188,'游戏更新与活动-安卓'!$A$3:$F$34,6,0),0)</f>
        <v>0</v>
      </c>
      <c r="D188" s="27">
        <f t="shared" si="2"/>
        <v>0</v>
      </c>
    </row>
    <row r="189" spans="1:4" ht="15.75">
      <c r="A189" s="23">
        <v>44018</v>
      </c>
      <c r="B189" s="24">
        <v>457395.08030500007</v>
      </c>
      <c r="C189" s="22">
        <f>IFERROR(VLOOKUP(A189,'游戏更新与活动-安卓'!$A$3:$F$34,6,0),0)</f>
        <v>0</v>
      </c>
      <c r="D189" s="27">
        <f t="shared" si="2"/>
        <v>0</v>
      </c>
    </row>
    <row r="190" spans="1:4" ht="15.75">
      <c r="A190" s="23">
        <v>44019</v>
      </c>
      <c r="B190" s="24">
        <v>421397.51142500003</v>
      </c>
      <c r="C190" s="25">
        <f>IFERROR(VLOOKUP(A190,'游戏更新与活动-安卓'!$A$3:$F$34,6,0),0)</f>
        <v>1</v>
      </c>
      <c r="D190" s="27">
        <f t="shared" si="2"/>
        <v>421397.51142500003</v>
      </c>
    </row>
    <row r="191" spans="1:4" ht="15.75">
      <c r="A191" s="23">
        <v>44020</v>
      </c>
      <c r="B191" s="24">
        <v>423667.87347500003</v>
      </c>
      <c r="C191" s="22">
        <f>IFERROR(VLOOKUP(A191,'游戏更新与活动-安卓'!$A$3:$F$34,6,0),0)</f>
        <v>0</v>
      </c>
      <c r="D191" s="27">
        <f t="shared" si="2"/>
        <v>0</v>
      </c>
    </row>
    <row r="192" spans="1:4" ht="15.75">
      <c r="A192" s="23">
        <v>44021</v>
      </c>
      <c r="B192" s="24">
        <v>434814.38669999997</v>
      </c>
      <c r="C192" s="22">
        <f>IFERROR(VLOOKUP(A192,'游戏更新与活动-安卓'!$A$3:$F$34,6,0),0)</f>
        <v>0</v>
      </c>
      <c r="D192" s="27">
        <f t="shared" si="2"/>
        <v>0</v>
      </c>
    </row>
    <row r="193" spans="1:4" ht="15.75">
      <c r="A193" s="23">
        <v>44022</v>
      </c>
      <c r="B193" s="24">
        <v>462501.21157499996</v>
      </c>
      <c r="C193" s="22">
        <f>IFERROR(VLOOKUP(A193,'游戏更新与活动-安卓'!$A$3:$F$34,6,0),0)</f>
        <v>0</v>
      </c>
      <c r="D193" s="27">
        <f t="shared" si="2"/>
        <v>0</v>
      </c>
    </row>
    <row r="194" spans="1:4" ht="15.75">
      <c r="A194" s="23">
        <v>44023</v>
      </c>
      <c r="B194" s="24">
        <v>468894.85520499997</v>
      </c>
      <c r="C194" s="22">
        <f>IFERROR(VLOOKUP(A194,'游戏更新与活动-安卓'!$A$3:$F$34,6,0),0)</f>
        <v>0</v>
      </c>
      <c r="D194" s="27">
        <f t="shared" si="2"/>
        <v>0</v>
      </c>
    </row>
    <row r="195" spans="1:4" ht="15.75">
      <c r="A195" s="23">
        <v>44024</v>
      </c>
      <c r="B195" s="24">
        <v>479349.20173500001</v>
      </c>
      <c r="C195" s="22">
        <f>IFERROR(VLOOKUP(A195,'游戏更新与活动-安卓'!$A$3:$F$34,6,0),0)</f>
        <v>0</v>
      </c>
      <c r="D195" s="27">
        <f t="shared" ref="D195:D258" si="3">B195*C195</f>
        <v>0</v>
      </c>
    </row>
    <row r="196" spans="1:4" ht="15.75">
      <c r="A196" s="23">
        <v>44025</v>
      </c>
      <c r="B196" s="24">
        <v>384162.85126000002</v>
      </c>
      <c r="C196" s="22">
        <f>IFERROR(VLOOKUP(A196,'游戏更新与活动-安卓'!$A$3:$F$34,6,0),0)</f>
        <v>0</v>
      </c>
      <c r="D196" s="27">
        <f t="shared" si="3"/>
        <v>0</v>
      </c>
    </row>
    <row r="197" spans="1:4" ht="15.75">
      <c r="A197" s="23">
        <v>44026</v>
      </c>
      <c r="B197" s="24">
        <v>402219.69062000001</v>
      </c>
      <c r="C197" s="22">
        <f>IFERROR(VLOOKUP(A197,'游戏更新与活动-安卓'!$A$3:$F$34,6,0),0)</f>
        <v>0</v>
      </c>
      <c r="D197" s="27">
        <f t="shared" si="3"/>
        <v>0</v>
      </c>
    </row>
    <row r="198" spans="1:4" ht="15.75">
      <c r="A198" s="23">
        <v>44027</v>
      </c>
      <c r="B198" s="24">
        <v>423209.21447499999</v>
      </c>
      <c r="C198" s="22">
        <f>IFERROR(VLOOKUP(A198,'游戏更新与活动-安卓'!$A$3:$F$34,6,0),0)</f>
        <v>0</v>
      </c>
      <c r="D198" s="27">
        <f t="shared" si="3"/>
        <v>0</v>
      </c>
    </row>
    <row r="199" spans="1:4" ht="15.75">
      <c r="A199" s="23">
        <v>44028</v>
      </c>
      <c r="B199" s="24">
        <v>445647.40964000003</v>
      </c>
      <c r="C199" s="22">
        <f>IFERROR(VLOOKUP(A199,'游戏更新与活动-安卓'!$A$3:$F$34,6,0),0)</f>
        <v>0</v>
      </c>
      <c r="D199" s="27">
        <f t="shared" si="3"/>
        <v>0</v>
      </c>
    </row>
    <row r="200" spans="1:4" ht="15.75">
      <c r="A200" s="23">
        <v>44029</v>
      </c>
      <c r="B200" s="24">
        <v>467749.18157000002</v>
      </c>
      <c r="C200" s="22">
        <f>IFERROR(VLOOKUP(A200,'游戏更新与活动-安卓'!$A$3:$F$34,6,0),0)</f>
        <v>0</v>
      </c>
      <c r="D200" s="27">
        <f t="shared" si="3"/>
        <v>0</v>
      </c>
    </row>
    <row r="201" spans="1:4" ht="15.75">
      <c r="A201" s="23">
        <v>44030</v>
      </c>
      <c r="B201" s="24">
        <v>503910.39118500007</v>
      </c>
      <c r="C201" s="22">
        <f>IFERROR(VLOOKUP(A201,'游戏更新与活动-安卓'!$A$3:$F$34,6,0),0)</f>
        <v>0</v>
      </c>
      <c r="D201" s="27">
        <f t="shared" si="3"/>
        <v>0</v>
      </c>
    </row>
    <row r="202" spans="1:4" ht="15.75">
      <c r="A202" s="23">
        <v>44031</v>
      </c>
      <c r="B202" s="24">
        <v>501922.73272000003</v>
      </c>
      <c r="C202" s="22">
        <f>IFERROR(VLOOKUP(A202,'游戏更新与活动-安卓'!$A$3:$F$34,6,0),0)</f>
        <v>0</v>
      </c>
      <c r="D202" s="27">
        <f t="shared" si="3"/>
        <v>0</v>
      </c>
    </row>
    <row r="203" spans="1:4" ht="15.75">
      <c r="A203" s="23">
        <v>44032</v>
      </c>
      <c r="B203" s="24">
        <v>453792.40810500004</v>
      </c>
      <c r="C203" s="22">
        <f>IFERROR(VLOOKUP(A203,'游戏更新与活动-安卓'!$A$3:$F$34,6,0),0)</f>
        <v>0</v>
      </c>
      <c r="D203" s="27">
        <f t="shared" si="3"/>
        <v>0</v>
      </c>
    </row>
    <row r="204" spans="1:4" ht="15.75">
      <c r="A204" s="23">
        <v>44033</v>
      </c>
      <c r="B204" s="24">
        <v>421526.87839500007</v>
      </c>
      <c r="C204" s="22">
        <f>IFERROR(VLOOKUP(A204,'游戏更新与活动-安卓'!$A$3:$F$34,6,0),0)</f>
        <v>0</v>
      </c>
      <c r="D204" s="27">
        <f t="shared" si="3"/>
        <v>0</v>
      </c>
    </row>
    <row r="205" spans="1:4" ht="15.75">
      <c r="A205" s="23">
        <v>44034</v>
      </c>
      <c r="B205" s="24">
        <v>435072.64941500005</v>
      </c>
      <c r="C205" s="22">
        <f>IFERROR(VLOOKUP(A205,'游戏更新与活动-安卓'!$A$3:$F$34,6,0),0)</f>
        <v>0</v>
      </c>
      <c r="D205" s="27">
        <f t="shared" si="3"/>
        <v>0</v>
      </c>
    </row>
    <row r="206" spans="1:4" ht="15.75">
      <c r="A206" s="23">
        <v>44035</v>
      </c>
      <c r="B206" s="24">
        <v>536473.0125500001</v>
      </c>
      <c r="C206" s="22">
        <f>IFERROR(VLOOKUP(A206,'游戏更新与活动-安卓'!$A$3:$F$34,6,0),0)</f>
        <v>0</v>
      </c>
      <c r="D206" s="27">
        <f t="shared" si="3"/>
        <v>0</v>
      </c>
    </row>
    <row r="207" spans="1:4" ht="15.75">
      <c r="A207" s="23">
        <v>44036</v>
      </c>
      <c r="B207" s="24">
        <v>534743.93094999995</v>
      </c>
      <c r="C207" s="26">
        <f>IFERROR(VLOOKUP(A207,'游戏更新与活动-安卓'!$A$3:$F$34,6,0),0)</f>
        <v>1</v>
      </c>
      <c r="D207" s="27">
        <f t="shared" si="3"/>
        <v>534743.93094999995</v>
      </c>
    </row>
    <row r="208" spans="1:4" ht="15.75">
      <c r="A208" s="23">
        <v>44037</v>
      </c>
      <c r="B208" s="24">
        <v>562626.91108500003</v>
      </c>
      <c r="C208" s="22">
        <f>IFERROR(VLOOKUP(A208,'游戏更新与活动-安卓'!$A$3:$F$34,6,0),0)</f>
        <v>0</v>
      </c>
      <c r="D208" s="27">
        <f t="shared" si="3"/>
        <v>0</v>
      </c>
    </row>
    <row r="209" spans="1:4" ht="15.75">
      <c r="A209" s="23">
        <v>44038</v>
      </c>
      <c r="B209" s="24">
        <v>561698.03236499999</v>
      </c>
      <c r="C209" s="22">
        <f>IFERROR(VLOOKUP(A209,'游戏更新与活动-安卓'!$A$3:$F$34,6,0),0)</f>
        <v>0</v>
      </c>
      <c r="D209" s="27">
        <f t="shared" si="3"/>
        <v>0</v>
      </c>
    </row>
    <row r="210" spans="1:4" ht="15.75">
      <c r="A210" s="23">
        <v>44039</v>
      </c>
      <c r="B210" s="24">
        <v>450739.68689500005</v>
      </c>
      <c r="C210" s="22">
        <f>IFERROR(VLOOKUP(A210,'游戏更新与活动-安卓'!$A$3:$F$34,6,0),0)</f>
        <v>0</v>
      </c>
      <c r="D210" s="27">
        <f t="shared" si="3"/>
        <v>0</v>
      </c>
    </row>
    <row r="211" spans="1:4" ht="15.75">
      <c r="A211" s="23">
        <v>44040</v>
      </c>
      <c r="B211" s="24">
        <v>461750.77005500009</v>
      </c>
      <c r="C211" s="22">
        <f>IFERROR(VLOOKUP(A211,'游戏更新与活动-安卓'!$A$3:$F$34,6,0),0)</f>
        <v>0</v>
      </c>
      <c r="D211" s="27">
        <f t="shared" si="3"/>
        <v>0</v>
      </c>
    </row>
    <row r="212" spans="1:4" ht="15.75">
      <c r="A212" s="23">
        <v>44041</v>
      </c>
      <c r="B212" s="24">
        <v>480790.80467000004</v>
      </c>
      <c r="C212" s="22">
        <f>IFERROR(VLOOKUP(A212,'游戏更新与活动-安卓'!$A$3:$F$34,6,0),0)</f>
        <v>0</v>
      </c>
      <c r="D212" s="27">
        <f t="shared" si="3"/>
        <v>0</v>
      </c>
    </row>
    <row r="213" spans="1:4" ht="15.75">
      <c r="A213" s="23">
        <v>44042</v>
      </c>
      <c r="B213" s="24">
        <v>487721.61338500003</v>
      </c>
      <c r="C213" s="22">
        <f>IFERROR(VLOOKUP(A213,'游戏更新与活动-安卓'!$A$3:$F$34,6,0),0)</f>
        <v>0</v>
      </c>
      <c r="D213" s="27">
        <f t="shared" si="3"/>
        <v>0</v>
      </c>
    </row>
    <row r="214" spans="1:4" ht="15.75">
      <c r="A214" s="23">
        <v>44043</v>
      </c>
      <c r="B214" s="24">
        <v>536869.21853000007</v>
      </c>
      <c r="C214" s="22">
        <f>IFERROR(VLOOKUP(A214,'游戏更新与活动-安卓'!$A$3:$F$34,6,0),0)</f>
        <v>0</v>
      </c>
      <c r="D214" s="27">
        <f t="shared" si="3"/>
        <v>0</v>
      </c>
    </row>
    <row r="215" spans="1:4" ht="15.75">
      <c r="A215" s="23">
        <v>44044</v>
      </c>
      <c r="B215" s="24">
        <v>590413.5414150001</v>
      </c>
      <c r="C215" s="22">
        <f>IFERROR(VLOOKUP(A215,'游戏更新与活动-安卓'!$A$3:$F$34,6,0),0)</f>
        <v>0</v>
      </c>
      <c r="D215" s="27">
        <f t="shared" si="3"/>
        <v>0</v>
      </c>
    </row>
    <row r="216" spans="1:4" ht="15.75">
      <c r="A216" s="23">
        <v>44045</v>
      </c>
      <c r="B216" s="24">
        <v>574591.12534500007</v>
      </c>
      <c r="C216" s="22">
        <f>IFERROR(VLOOKUP(A216,'游戏更新与活动-安卓'!$A$3:$F$34,6,0),0)</f>
        <v>0</v>
      </c>
      <c r="D216" s="27">
        <f t="shared" si="3"/>
        <v>0</v>
      </c>
    </row>
    <row r="217" spans="1:4" ht="15.75">
      <c r="A217" s="23">
        <v>44046</v>
      </c>
      <c r="B217" s="24">
        <v>529416.35534500005</v>
      </c>
      <c r="C217" s="22">
        <f>IFERROR(VLOOKUP(A217,'游戏更新与活动-安卓'!$A$3:$F$34,6,0),0)</f>
        <v>0</v>
      </c>
      <c r="D217" s="27">
        <f t="shared" si="3"/>
        <v>0</v>
      </c>
    </row>
    <row r="218" spans="1:4" ht="15.75">
      <c r="A218" s="23">
        <v>44047</v>
      </c>
      <c r="B218" s="24">
        <v>490068.97360000003</v>
      </c>
      <c r="C218" s="22">
        <f>IFERROR(VLOOKUP(A218,'游戏更新与活动-安卓'!$A$3:$F$34,6,0),0)</f>
        <v>0</v>
      </c>
      <c r="D218" s="27">
        <f t="shared" si="3"/>
        <v>0</v>
      </c>
    </row>
    <row r="219" spans="1:4" ht="15.75">
      <c r="A219" s="23">
        <v>44048</v>
      </c>
      <c r="B219" s="24">
        <v>480498.58234000002</v>
      </c>
      <c r="C219" s="25">
        <f>IFERROR(VLOOKUP(A219,'游戏更新与活动-安卓'!$A$3:$F$34,6,0),0)</f>
        <v>1</v>
      </c>
      <c r="D219" s="27">
        <f t="shared" si="3"/>
        <v>480498.58234000002</v>
      </c>
    </row>
    <row r="220" spans="1:4" ht="15.75">
      <c r="A220" s="23">
        <v>44049</v>
      </c>
      <c r="B220" s="24">
        <v>486169.14691500005</v>
      </c>
      <c r="C220" s="22">
        <f>IFERROR(VLOOKUP(A220,'游戏更新与活动-安卓'!$A$3:$F$34,6,0),0)</f>
        <v>0</v>
      </c>
      <c r="D220" s="27">
        <f t="shared" si="3"/>
        <v>0</v>
      </c>
    </row>
    <row r="221" spans="1:4" ht="15.75">
      <c r="A221" s="23">
        <v>44050</v>
      </c>
      <c r="B221" s="24">
        <v>522352.62976500002</v>
      </c>
      <c r="C221" s="22">
        <f>IFERROR(VLOOKUP(A221,'游戏更新与活动-安卓'!$A$3:$F$34,6,0),0)</f>
        <v>0</v>
      </c>
      <c r="D221" s="27">
        <f t="shared" si="3"/>
        <v>0</v>
      </c>
    </row>
    <row r="222" spans="1:4" ht="15.75">
      <c r="A222" s="23">
        <v>44051</v>
      </c>
      <c r="B222" s="24">
        <v>553155.91688500007</v>
      </c>
      <c r="C222" s="22">
        <f>IFERROR(VLOOKUP(A222,'游戏更新与活动-安卓'!$A$3:$F$34,6,0),0)</f>
        <v>0</v>
      </c>
      <c r="D222" s="27">
        <f t="shared" si="3"/>
        <v>0</v>
      </c>
    </row>
    <row r="223" spans="1:4" ht="15.75">
      <c r="A223" s="23">
        <v>44052</v>
      </c>
      <c r="B223" s="24">
        <v>562931.16535999998</v>
      </c>
      <c r="C223" s="22">
        <f>IFERROR(VLOOKUP(A223,'游戏更新与活动-安卓'!$A$3:$F$34,6,0),0)</f>
        <v>0</v>
      </c>
      <c r="D223" s="27">
        <f t="shared" si="3"/>
        <v>0</v>
      </c>
    </row>
    <row r="224" spans="1:4" ht="15.75">
      <c r="A224" s="23">
        <v>44053</v>
      </c>
      <c r="B224" s="24">
        <v>417471.70453500003</v>
      </c>
      <c r="C224" s="22">
        <f>IFERROR(VLOOKUP(A224,'游戏更新与活动-安卓'!$A$3:$F$34,6,0),0)</f>
        <v>0</v>
      </c>
      <c r="D224" s="27">
        <f t="shared" si="3"/>
        <v>0</v>
      </c>
    </row>
    <row r="225" spans="1:4" ht="15.75">
      <c r="A225" s="23">
        <v>44054</v>
      </c>
      <c r="B225" s="24">
        <v>449065.39305500005</v>
      </c>
      <c r="C225" s="22">
        <f>IFERROR(VLOOKUP(A225,'游戏更新与活动-安卓'!$A$3:$F$34,6,0),0)</f>
        <v>0</v>
      </c>
      <c r="D225" s="27">
        <f t="shared" si="3"/>
        <v>0</v>
      </c>
    </row>
    <row r="226" spans="1:4" ht="15.75">
      <c r="A226" s="23">
        <v>44055</v>
      </c>
      <c r="B226" s="24">
        <v>349617.126605</v>
      </c>
      <c r="C226" s="22">
        <f>IFERROR(VLOOKUP(A226,'游戏更新与活动-安卓'!$A$3:$F$34,6,0),0)</f>
        <v>0</v>
      </c>
      <c r="D226" s="27">
        <f t="shared" si="3"/>
        <v>0</v>
      </c>
    </row>
    <row r="227" spans="1:4" ht="15.75">
      <c r="A227" s="23">
        <v>44056</v>
      </c>
      <c r="B227" s="24">
        <v>625230.28327500005</v>
      </c>
      <c r="C227" s="22">
        <f>IFERROR(VLOOKUP(A227,'游戏更新与活动-安卓'!$A$3:$F$34,6,0),0)</f>
        <v>0</v>
      </c>
      <c r="D227" s="27">
        <f t="shared" si="3"/>
        <v>0</v>
      </c>
    </row>
    <row r="228" spans="1:4" ht="15.75">
      <c r="A228" s="23">
        <v>44057</v>
      </c>
      <c r="B228" s="24">
        <v>590168.41017000005</v>
      </c>
      <c r="C228" s="22">
        <f>IFERROR(VLOOKUP(A228,'游戏更新与活动-安卓'!$A$3:$F$34,6,0),0)</f>
        <v>0</v>
      </c>
      <c r="D228" s="27">
        <f t="shared" si="3"/>
        <v>0</v>
      </c>
    </row>
    <row r="229" spans="1:4" ht="15.75">
      <c r="A229" s="23">
        <v>44058</v>
      </c>
      <c r="B229" s="24">
        <v>563717.48281000007</v>
      </c>
      <c r="C229" s="22">
        <f>IFERROR(VLOOKUP(A229,'游戏更新与活动-安卓'!$A$3:$F$34,6,0),0)</f>
        <v>0</v>
      </c>
      <c r="D229" s="27">
        <f t="shared" si="3"/>
        <v>0</v>
      </c>
    </row>
    <row r="230" spans="1:4" ht="15.75">
      <c r="A230" s="23">
        <v>44059</v>
      </c>
      <c r="B230" s="24">
        <v>574331.19763499999</v>
      </c>
      <c r="C230" s="22">
        <f>IFERROR(VLOOKUP(A230,'游戏更新与活动-安卓'!$A$3:$F$34,6,0),0)</f>
        <v>0</v>
      </c>
      <c r="D230" s="27">
        <f t="shared" si="3"/>
        <v>0</v>
      </c>
    </row>
    <row r="231" spans="1:4" ht="15.75">
      <c r="A231" s="23">
        <v>44060</v>
      </c>
      <c r="B231" s="24">
        <v>471374.72389000002</v>
      </c>
      <c r="C231" s="25">
        <f>IFERROR(VLOOKUP(A231,'游戏更新与活动-安卓'!$A$3:$F$34,6,0),0)</f>
        <v>1</v>
      </c>
      <c r="D231" s="27">
        <f t="shared" si="3"/>
        <v>471374.72389000002</v>
      </c>
    </row>
    <row r="232" spans="1:4" ht="15.75">
      <c r="A232" s="23">
        <v>44061</v>
      </c>
      <c r="B232" s="24">
        <v>479924.12765000004</v>
      </c>
      <c r="C232" s="22">
        <f>IFERROR(VLOOKUP(A232,'游戏更新与活动-安卓'!$A$3:$F$34,6,0),0)</f>
        <v>0</v>
      </c>
      <c r="D232" s="27">
        <f t="shared" si="3"/>
        <v>0</v>
      </c>
    </row>
    <row r="233" spans="1:4" ht="15.75">
      <c r="A233" s="23">
        <v>44062</v>
      </c>
      <c r="B233" s="24">
        <v>481919.79693999997</v>
      </c>
      <c r="C233" s="22">
        <f>IFERROR(VLOOKUP(A233,'游戏更新与活动-安卓'!$A$3:$F$34,6,0),0)</f>
        <v>0</v>
      </c>
      <c r="D233" s="27">
        <f t="shared" si="3"/>
        <v>0</v>
      </c>
    </row>
    <row r="234" spans="1:4" ht="15.75">
      <c r="A234" s="23">
        <v>44063</v>
      </c>
      <c r="B234" s="24">
        <v>542119.41899000003</v>
      </c>
      <c r="C234" s="22">
        <f>IFERROR(VLOOKUP(A234,'游戏更新与活动-安卓'!$A$3:$F$34,6,0),0)</f>
        <v>0</v>
      </c>
      <c r="D234" s="27">
        <f t="shared" si="3"/>
        <v>0</v>
      </c>
    </row>
    <row r="235" spans="1:4" ht="15.75">
      <c r="A235" s="23">
        <v>44064</v>
      </c>
      <c r="B235" s="24">
        <v>533130.80211499997</v>
      </c>
      <c r="C235" s="22">
        <f>IFERROR(VLOOKUP(A235,'游戏更新与活动-安卓'!$A$3:$F$34,6,0),0)</f>
        <v>0</v>
      </c>
      <c r="D235" s="27">
        <f t="shared" si="3"/>
        <v>0</v>
      </c>
    </row>
    <row r="236" spans="1:4" ht="15.75">
      <c r="A236" s="23">
        <v>44065</v>
      </c>
      <c r="B236" s="24">
        <v>595456.81127000006</v>
      </c>
      <c r="C236" s="22">
        <f>IFERROR(VLOOKUP(A236,'游戏更新与活动-安卓'!$A$3:$F$34,6,0),0)</f>
        <v>0</v>
      </c>
      <c r="D236" s="27">
        <f t="shared" si="3"/>
        <v>0</v>
      </c>
    </row>
    <row r="237" spans="1:4" ht="15.75">
      <c r="A237" s="23">
        <v>44066</v>
      </c>
      <c r="B237" s="24">
        <v>598247.1544</v>
      </c>
      <c r="C237" s="22">
        <f>IFERROR(VLOOKUP(A237,'游戏更新与活动-安卓'!$A$3:$F$34,6,0),0)</f>
        <v>0</v>
      </c>
      <c r="D237" s="27">
        <f t="shared" si="3"/>
        <v>0</v>
      </c>
    </row>
    <row r="238" spans="1:4" ht="15.75">
      <c r="A238" s="23">
        <v>44067</v>
      </c>
      <c r="B238" s="24">
        <v>457526.01802500006</v>
      </c>
      <c r="C238" s="22">
        <f>IFERROR(VLOOKUP(A238,'游戏更新与活动-安卓'!$A$3:$F$34,6,0),0)</f>
        <v>0</v>
      </c>
      <c r="D238" s="27">
        <f t="shared" si="3"/>
        <v>0</v>
      </c>
    </row>
    <row r="239" spans="1:4" ht="15.75">
      <c r="A239" s="23">
        <v>44068</v>
      </c>
      <c r="B239" s="24">
        <v>457442.89393500006</v>
      </c>
      <c r="C239" s="22">
        <f>IFERROR(VLOOKUP(A239,'游戏更新与活动-安卓'!$A$3:$F$34,6,0),0)</f>
        <v>0</v>
      </c>
      <c r="D239" s="27">
        <f t="shared" si="3"/>
        <v>0</v>
      </c>
    </row>
    <row r="240" spans="1:4" ht="15.75">
      <c r="A240" s="23">
        <v>44069</v>
      </c>
      <c r="B240" s="24">
        <v>475801.00314500002</v>
      </c>
      <c r="C240" s="22">
        <f>IFERROR(VLOOKUP(A240,'游戏更新与活动-安卓'!$A$3:$F$34,6,0),0)</f>
        <v>0</v>
      </c>
      <c r="D240" s="27">
        <f t="shared" si="3"/>
        <v>0</v>
      </c>
    </row>
    <row r="241" spans="1:4" ht="15.75">
      <c r="A241" s="23">
        <v>44070</v>
      </c>
      <c r="B241" s="24">
        <v>466813.07740000007</v>
      </c>
      <c r="C241" s="22">
        <f>IFERROR(VLOOKUP(A241,'游戏更新与活动-安卓'!$A$3:$F$34,6,0),0)</f>
        <v>0</v>
      </c>
      <c r="D241" s="27">
        <f t="shared" si="3"/>
        <v>0</v>
      </c>
    </row>
    <row r="242" spans="1:4" ht="15.75">
      <c r="A242" s="23">
        <v>44071</v>
      </c>
      <c r="B242" s="24">
        <v>519133.22056499997</v>
      </c>
      <c r="C242" s="22">
        <f>IFERROR(VLOOKUP(A242,'游戏更新与活动-安卓'!$A$3:$F$34,6,0),0)</f>
        <v>0</v>
      </c>
      <c r="D242" s="27">
        <f t="shared" si="3"/>
        <v>0</v>
      </c>
    </row>
    <row r="243" spans="1:4" ht="15.75">
      <c r="A243" s="23">
        <v>44072</v>
      </c>
      <c r="B243" s="24">
        <v>559757.15083499998</v>
      </c>
      <c r="C243" s="22">
        <f>IFERROR(VLOOKUP(A243,'游戏更新与活动-安卓'!$A$3:$F$34,6,0),0)</f>
        <v>0</v>
      </c>
      <c r="D243" s="27">
        <f t="shared" si="3"/>
        <v>0</v>
      </c>
    </row>
    <row r="244" spans="1:4" ht="15.75">
      <c r="A244" s="23">
        <v>44073</v>
      </c>
      <c r="B244" s="24">
        <v>577584.06381000008</v>
      </c>
      <c r="C244" s="22">
        <f>IFERROR(VLOOKUP(A244,'游戏更新与活动-安卓'!$A$3:$F$34,6,0),0)</f>
        <v>0</v>
      </c>
      <c r="D244" s="27">
        <f t="shared" si="3"/>
        <v>0</v>
      </c>
    </row>
    <row r="245" spans="1:4" ht="15.75">
      <c r="A245" s="23">
        <v>44074</v>
      </c>
      <c r="B245" s="24">
        <v>431714.29167000006</v>
      </c>
      <c r="C245" s="25">
        <f>IFERROR(VLOOKUP(A245,'游戏更新与活动-安卓'!$A$3:$F$34,6,0),0)</f>
        <v>1</v>
      </c>
      <c r="D245" s="27">
        <f t="shared" si="3"/>
        <v>431714.29167000006</v>
      </c>
    </row>
    <row r="246" spans="1:4" ht="15.75">
      <c r="A246" s="23">
        <v>44075</v>
      </c>
      <c r="B246" s="24">
        <v>499102.67100000003</v>
      </c>
      <c r="C246" s="22">
        <f>IFERROR(VLOOKUP(A246,'游戏更新与活动-安卓'!$A$3:$F$34,6,0),0)</f>
        <v>0</v>
      </c>
      <c r="D246" s="27">
        <f t="shared" si="3"/>
        <v>0</v>
      </c>
    </row>
    <row r="247" spans="1:4" ht="15.75">
      <c r="A247" s="23">
        <v>44076</v>
      </c>
      <c r="B247" s="24">
        <v>495760.11500000005</v>
      </c>
      <c r="C247" s="22">
        <f>IFERROR(VLOOKUP(A247,'游戏更新与活动-安卓'!$A$3:$F$34,6,0),0)</f>
        <v>0</v>
      </c>
      <c r="D247" s="27">
        <f t="shared" si="3"/>
        <v>0</v>
      </c>
    </row>
    <row r="248" spans="1:4" ht="15.75">
      <c r="A248" s="23">
        <v>44077</v>
      </c>
      <c r="B248" s="24">
        <v>533669.16096999997</v>
      </c>
      <c r="C248" s="22">
        <f>IFERROR(VLOOKUP(A248,'游戏更新与活动-安卓'!$A$3:$F$34,6,0),0)</f>
        <v>0</v>
      </c>
      <c r="D248" s="27">
        <f t="shared" si="3"/>
        <v>0</v>
      </c>
    </row>
    <row r="249" spans="1:4" ht="15.75">
      <c r="A249" s="23">
        <v>44078</v>
      </c>
      <c r="B249" s="24">
        <v>693698.05059</v>
      </c>
      <c r="C249" s="22">
        <f>IFERROR(VLOOKUP(A249,'游戏更新与活动-安卓'!$A$3:$F$34,6,0),0)</f>
        <v>0</v>
      </c>
      <c r="D249" s="27">
        <f t="shared" si="3"/>
        <v>0</v>
      </c>
    </row>
    <row r="250" spans="1:4" ht="15.75">
      <c r="A250" s="23">
        <v>44079</v>
      </c>
      <c r="B250" s="24">
        <v>617512.90579000011</v>
      </c>
      <c r="C250" s="22">
        <f>IFERROR(VLOOKUP(A250,'游戏更新与活动-安卓'!$A$3:$F$34,6,0),0)</f>
        <v>0</v>
      </c>
      <c r="D250" s="27">
        <f t="shared" si="3"/>
        <v>0</v>
      </c>
    </row>
    <row r="251" spans="1:4" ht="15.75">
      <c r="A251" s="23">
        <v>44080</v>
      </c>
      <c r="B251" s="24">
        <v>620119.28268000006</v>
      </c>
      <c r="C251" s="22">
        <f>IFERROR(VLOOKUP(A251,'游戏更新与活动-安卓'!$A$3:$F$34,6,0),0)</f>
        <v>0</v>
      </c>
      <c r="D251" s="27">
        <f t="shared" si="3"/>
        <v>0</v>
      </c>
    </row>
    <row r="252" spans="1:4" ht="15.75">
      <c r="A252" s="23">
        <v>44081</v>
      </c>
      <c r="B252" s="24">
        <v>554112.28373000002</v>
      </c>
      <c r="C252" s="22">
        <f>IFERROR(VLOOKUP(A252,'游戏更新与活动-安卓'!$A$3:$F$34,6,0),0)</f>
        <v>0</v>
      </c>
      <c r="D252" s="27">
        <f t="shared" si="3"/>
        <v>0</v>
      </c>
    </row>
    <row r="253" spans="1:4" ht="15.75">
      <c r="A253" s="23">
        <v>44082</v>
      </c>
      <c r="B253" s="24">
        <v>487363.01116000005</v>
      </c>
      <c r="C253" s="25">
        <f>IFERROR(VLOOKUP(A253,'游戏更新与活动-安卓'!$A$3:$F$34,6,0),0)</f>
        <v>1</v>
      </c>
      <c r="D253" s="27">
        <f t="shared" si="3"/>
        <v>487363.01116000005</v>
      </c>
    </row>
    <row r="254" spans="1:4" ht="15.75">
      <c r="A254" s="23">
        <v>44083</v>
      </c>
      <c r="B254" s="24">
        <v>506235.35250500002</v>
      </c>
      <c r="C254" s="22">
        <f>IFERROR(VLOOKUP(A254,'游戏更新与活动-安卓'!$A$3:$F$34,6,0),0)</f>
        <v>0</v>
      </c>
      <c r="D254" s="27">
        <f t="shared" si="3"/>
        <v>0</v>
      </c>
    </row>
    <row r="255" spans="1:4" ht="15.75">
      <c r="A255" s="23">
        <v>44084</v>
      </c>
      <c r="B255" s="24">
        <v>552177.77944499999</v>
      </c>
      <c r="C255" s="22">
        <f>IFERROR(VLOOKUP(A255,'游戏更新与活动-安卓'!$A$3:$F$34,6,0),0)</f>
        <v>0</v>
      </c>
      <c r="D255" s="27">
        <f t="shared" si="3"/>
        <v>0</v>
      </c>
    </row>
    <row r="256" spans="1:4" ht="15.75">
      <c r="A256" s="23">
        <v>44085</v>
      </c>
      <c r="B256" s="24">
        <v>566070.74904500006</v>
      </c>
      <c r="C256" s="22">
        <f>IFERROR(VLOOKUP(A256,'游戏更新与活动-安卓'!$A$3:$F$34,6,0),0)</f>
        <v>0</v>
      </c>
      <c r="D256" s="27">
        <f t="shared" si="3"/>
        <v>0</v>
      </c>
    </row>
    <row r="257" spans="1:4" ht="15.75">
      <c r="A257" s="23">
        <v>44086</v>
      </c>
      <c r="B257" s="24">
        <v>622827.94681000011</v>
      </c>
      <c r="C257" s="22">
        <f>IFERROR(VLOOKUP(A257,'游戏更新与活动-安卓'!$A$3:$F$34,6,0),0)</f>
        <v>0</v>
      </c>
      <c r="D257" s="27">
        <f t="shared" si="3"/>
        <v>0</v>
      </c>
    </row>
    <row r="258" spans="1:4" ht="15.75">
      <c r="A258" s="23">
        <v>44087</v>
      </c>
      <c r="B258" s="24">
        <v>598797.92218000011</v>
      </c>
      <c r="C258" s="22">
        <f>IFERROR(VLOOKUP(A258,'游戏更新与活动-安卓'!$A$3:$F$34,6,0),0)</f>
        <v>0</v>
      </c>
      <c r="D258" s="27">
        <f t="shared" si="3"/>
        <v>0</v>
      </c>
    </row>
    <row r="259" spans="1:4" ht="15.75">
      <c r="A259" s="23">
        <v>44088</v>
      </c>
      <c r="B259" s="24">
        <v>492674.84785000002</v>
      </c>
      <c r="C259" s="22">
        <f>IFERROR(VLOOKUP(A259,'游戏更新与活动-安卓'!$A$3:$F$34,6,0),0)</f>
        <v>0</v>
      </c>
      <c r="D259" s="27">
        <f t="shared" ref="D259:D322" si="4">B259*C259</f>
        <v>0</v>
      </c>
    </row>
    <row r="260" spans="1:4" ht="15.75">
      <c r="A260" s="23">
        <v>44089</v>
      </c>
      <c r="B260" s="24">
        <v>488943.97103500005</v>
      </c>
      <c r="C260" s="22">
        <f>IFERROR(VLOOKUP(A260,'游戏更新与活动-安卓'!$A$3:$F$34,6,0),0)</f>
        <v>0</v>
      </c>
      <c r="D260" s="27">
        <f t="shared" si="4"/>
        <v>0</v>
      </c>
    </row>
    <row r="261" spans="1:4" ht="15.75">
      <c r="A261" s="23">
        <v>44090</v>
      </c>
      <c r="B261" s="24">
        <v>520509.38605500007</v>
      </c>
      <c r="C261" s="22">
        <f>IFERROR(VLOOKUP(A261,'游戏更新与活动-安卓'!$A$3:$F$34,6,0),0)</f>
        <v>0</v>
      </c>
      <c r="D261" s="27">
        <f t="shared" si="4"/>
        <v>0</v>
      </c>
    </row>
    <row r="262" spans="1:4" ht="15.75">
      <c r="A262" s="23">
        <v>44091</v>
      </c>
      <c r="B262" s="24">
        <v>540490.64548499999</v>
      </c>
      <c r="C262" s="25">
        <f>IFERROR(VLOOKUP(A262,'游戏更新与活动-安卓'!$A$3:$F$34,6,0),0)</f>
        <v>1</v>
      </c>
      <c r="D262" s="27">
        <f t="shared" si="4"/>
        <v>540490.64548499999</v>
      </c>
    </row>
    <row r="263" spans="1:4" ht="15.75">
      <c r="A263" s="23">
        <v>44092</v>
      </c>
      <c r="B263" s="24">
        <v>542059.73048999999</v>
      </c>
      <c r="C263" s="22">
        <f>IFERROR(VLOOKUP(A263,'游戏更新与活动-安卓'!$A$3:$F$34,6,0),0)</f>
        <v>0</v>
      </c>
      <c r="D263" s="27">
        <f t="shared" si="4"/>
        <v>0</v>
      </c>
    </row>
    <row r="264" spans="1:4" ht="15.75">
      <c r="A264" s="23">
        <v>44093</v>
      </c>
      <c r="B264" s="24">
        <v>562772.33111999999</v>
      </c>
      <c r="C264" s="22">
        <f>IFERROR(VLOOKUP(A264,'游戏更新与活动-安卓'!$A$3:$F$34,6,0),0)</f>
        <v>0</v>
      </c>
      <c r="D264" s="27">
        <f t="shared" si="4"/>
        <v>0</v>
      </c>
    </row>
    <row r="265" spans="1:4" ht="15.75">
      <c r="A265" s="23">
        <v>44094</v>
      </c>
      <c r="B265" s="24">
        <v>579480.58736</v>
      </c>
      <c r="C265" s="22">
        <f>IFERROR(VLOOKUP(A265,'游戏更新与活动-安卓'!$A$3:$F$34,6,0),0)</f>
        <v>0</v>
      </c>
      <c r="D265" s="27">
        <f t="shared" si="4"/>
        <v>0</v>
      </c>
    </row>
    <row r="266" spans="1:4" ht="15.75">
      <c r="A266" s="23">
        <v>44095</v>
      </c>
      <c r="B266" s="24">
        <v>442668.60792500008</v>
      </c>
      <c r="C266" s="22">
        <f>IFERROR(VLOOKUP(A266,'游戏更新与活动-安卓'!$A$3:$F$34,6,0),0)</f>
        <v>0</v>
      </c>
      <c r="D266" s="27">
        <f t="shared" si="4"/>
        <v>0</v>
      </c>
    </row>
    <row r="267" spans="1:4" ht="15.75">
      <c r="A267" s="23">
        <v>44096</v>
      </c>
      <c r="B267" s="24">
        <v>452263.59713000001</v>
      </c>
      <c r="C267" s="22">
        <f>IFERROR(VLOOKUP(A267,'游戏更新与活动-安卓'!$A$3:$F$34,6,0),0)</f>
        <v>0</v>
      </c>
      <c r="D267" s="27">
        <f t="shared" si="4"/>
        <v>0</v>
      </c>
    </row>
    <row r="268" spans="1:4" ht="15.75">
      <c r="A268" s="23">
        <v>44097</v>
      </c>
      <c r="B268" s="24">
        <v>461730.38172</v>
      </c>
      <c r="C268" s="22">
        <f>IFERROR(VLOOKUP(A268,'游戏更新与活动-安卓'!$A$3:$F$34,6,0),0)</f>
        <v>0</v>
      </c>
      <c r="D268" s="27">
        <f t="shared" si="4"/>
        <v>0</v>
      </c>
    </row>
    <row r="269" spans="1:4" ht="15.75">
      <c r="A269" s="23">
        <v>44098</v>
      </c>
      <c r="B269" s="24">
        <v>525443.70869</v>
      </c>
      <c r="C269" s="22">
        <f>IFERROR(VLOOKUP(A269,'游戏更新与活动-安卓'!$A$3:$F$34,6,0),0)</f>
        <v>0</v>
      </c>
      <c r="D269" s="27">
        <f t="shared" si="4"/>
        <v>0</v>
      </c>
    </row>
    <row r="270" spans="1:4" ht="15.75">
      <c r="A270" s="23">
        <v>44099</v>
      </c>
      <c r="B270" s="24">
        <v>561290.14000500005</v>
      </c>
      <c r="C270" s="22">
        <f>IFERROR(VLOOKUP(A270,'游戏更新与活动-安卓'!$A$3:$F$34,6,0),0)</f>
        <v>0</v>
      </c>
      <c r="D270" s="27">
        <f t="shared" si="4"/>
        <v>0</v>
      </c>
    </row>
    <row r="271" spans="1:4" ht="15.75">
      <c r="A271" s="23">
        <v>44100</v>
      </c>
      <c r="B271" s="24">
        <v>577445.42941500002</v>
      </c>
      <c r="C271" s="22">
        <f>IFERROR(VLOOKUP(A271,'游戏更新与活动-安卓'!$A$3:$F$34,6,0),0)</f>
        <v>0</v>
      </c>
      <c r="D271" s="27">
        <f t="shared" si="4"/>
        <v>0</v>
      </c>
    </row>
    <row r="272" spans="1:4" ht="15.75">
      <c r="A272" s="23">
        <v>44101</v>
      </c>
      <c r="B272" s="24">
        <v>568450.71803000011</v>
      </c>
      <c r="C272" s="22">
        <f>IFERROR(VLOOKUP(A272,'游戏更新与活动-安卓'!$A$3:$F$34,6,0),0)</f>
        <v>0</v>
      </c>
      <c r="D272" s="27">
        <f t="shared" si="4"/>
        <v>0</v>
      </c>
    </row>
    <row r="273" spans="1:4" ht="15.75">
      <c r="A273" s="23">
        <v>44102</v>
      </c>
      <c r="B273" s="24">
        <v>450355.19870999997</v>
      </c>
      <c r="C273" s="25">
        <f>IFERROR(VLOOKUP(A273,'游戏更新与活动-安卓'!$A$3:$F$34,6,0),0)</f>
        <v>1</v>
      </c>
      <c r="D273" s="27">
        <f t="shared" si="4"/>
        <v>450355.19870999997</v>
      </c>
    </row>
    <row r="274" spans="1:4" ht="15.75">
      <c r="A274" s="23">
        <v>44103</v>
      </c>
      <c r="B274" s="24">
        <v>460934.01147000003</v>
      </c>
      <c r="C274" s="22">
        <f>IFERROR(VLOOKUP(A274,'游戏更新与活动-安卓'!$A$3:$F$34,6,0),0)</f>
        <v>0</v>
      </c>
      <c r="D274" s="27">
        <f t="shared" si="4"/>
        <v>0</v>
      </c>
    </row>
    <row r="275" spans="1:4" ht="15.75">
      <c r="A275" s="23">
        <v>44104</v>
      </c>
      <c r="B275" s="24">
        <v>472220.13295499998</v>
      </c>
      <c r="C275" s="22">
        <f>IFERROR(VLOOKUP(A275,'游戏更新与活动-安卓'!$A$3:$F$34,6,0),0)</f>
        <v>0</v>
      </c>
      <c r="D275" s="27">
        <f t="shared" si="4"/>
        <v>0</v>
      </c>
    </row>
    <row r="276" spans="1:4" ht="15.75">
      <c r="A276" s="23">
        <v>44105</v>
      </c>
      <c r="B276" s="24">
        <v>542717.87474</v>
      </c>
      <c r="C276" s="22">
        <f>IFERROR(VLOOKUP(A276,'游戏更新与活动-安卓'!$A$3:$F$34,6,0),0)</f>
        <v>0</v>
      </c>
      <c r="D276" s="27">
        <f t="shared" si="4"/>
        <v>0</v>
      </c>
    </row>
    <row r="277" spans="1:4" ht="15.75">
      <c r="A277" s="23">
        <v>44106</v>
      </c>
      <c r="B277" s="24">
        <v>580196.50379500003</v>
      </c>
      <c r="C277" s="22">
        <f>IFERROR(VLOOKUP(A277,'游戏更新与活动-安卓'!$A$3:$F$34,6,0),0)</f>
        <v>0</v>
      </c>
      <c r="D277" s="27">
        <f t="shared" si="4"/>
        <v>0</v>
      </c>
    </row>
    <row r="278" spans="1:4" ht="15.75">
      <c r="A278" s="23">
        <v>44107</v>
      </c>
      <c r="B278" s="24">
        <v>600853.59412000002</v>
      </c>
      <c r="C278" s="22">
        <f>IFERROR(VLOOKUP(A278,'游戏更新与活动-安卓'!$A$3:$F$34,6,0),0)</f>
        <v>0</v>
      </c>
      <c r="D278" s="27">
        <f t="shared" si="4"/>
        <v>0</v>
      </c>
    </row>
    <row r="279" spans="1:4" ht="15.75">
      <c r="A279" s="23">
        <v>44108</v>
      </c>
      <c r="B279" s="24">
        <v>612859.96731000009</v>
      </c>
      <c r="C279" s="22">
        <f>IFERROR(VLOOKUP(A279,'游戏更新与活动-安卓'!$A$3:$F$34,6,0),0)</f>
        <v>0</v>
      </c>
      <c r="D279" s="27">
        <f t="shared" si="4"/>
        <v>0</v>
      </c>
    </row>
    <row r="280" spans="1:4" ht="15.75">
      <c r="A280" s="23">
        <v>44109</v>
      </c>
      <c r="B280" s="24">
        <v>461874.07393000007</v>
      </c>
      <c r="C280" s="22">
        <f>IFERROR(VLOOKUP(A280,'游戏更新与活动-安卓'!$A$3:$F$34,6,0),0)</f>
        <v>0</v>
      </c>
      <c r="D280" s="27">
        <f t="shared" si="4"/>
        <v>0</v>
      </c>
    </row>
    <row r="281" spans="1:4" ht="15.75">
      <c r="A281" s="23">
        <v>44110</v>
      </c>
      <c r="B281" s="24">
        <v>450863.05359999998</v>
      </c>
      <c r="C281" s="22">
        <f>IFERROR(VLOOKUP(A281,'游戏更新与活动-安卓'!$A$3:$F$34,6,0),0)</f>
        <v>0</v>
      </c>
      <c r="D281" s="27">
        <f t="shared" si="4"/>
        <v>0</v>
      </c>
    </row>
    <row r="282" spans="1:4" ht="15.75">
      <c r="A282" s="23">
        <v>44111</v>
      </c>
      <c r="B282" s="24">
        <v>464971.59293000004</v>
      </c>
      <c r="C282" s="22">
        <f>IFERROR(VLOOKUP(A282,'游戏更新与活动-安卓'!$A$3:$F$34,6,0),0)</f>
        <v>0</v>
      </c>
      <c r="D282" s="27">
        <f t="shared" si="4"/>
        <v>0</v>
      </c>
    </row>
    <row r="283" spans="1:4" ht="15.75">
      <c r="A283" s="23">
        <v>44112</v>
      </c>
      <c r="B283" s="24">
        <v>506503.19679500005</v>
      </c>
      <c r="C283" s="22">
        <f>IFERROR(VLOOKUP(A283,'游戏更新与活动-安卓'!$A$3:$F$34,6,0),0)</f>
        <v>0</v>
      </c>
      <c r="D283" s="27">
        <f t="shared" si="4"/>
        <v>0</v>
      </c>
    </row>
    <row r="284" spans="1:4" ht="15.75">
      <c r="A284" s="23">
        <v>44113</v>
      </c>
      <c r="B284" s="24">
        <v>508041.46368500008</v>
      </c>
      <c r="C284" s="22">
        <f>IFERROR(VLOOKUP(A284,'游戏更新与活动-安卓'!$A$3:$F$34,6,0),0)</f>
        <v>0</v>
      </c>
      <c r="D284" s="27">
        <f t="shared" si="4"/>
        <v>0</v>
      </c>
    </row>
    <row r="285" spans="1:4" ht="15.75">
      <c r="A285" s="23">
        <v>44114</v>
      </c>
      <c r="B285" s="24">
        <v>520038.60086500004</v>
      </c>
      <c r="C285" s="22">
        <f>IFERROR(VLOOKUP(A285,'游戏更新与活动-安卓'!$A$3:$F$34,6,0),0)</f>
        <v>0</v>
      </c>
      <c r="D285" s="27">
        <f t="shared" si="4"/>
        <v>0</v>
      </c>
    </row>
    <row r="286" spans="1:4" ht="15.75">
      <c r="A286" s="23">
        <v>44115</v>
      </c>
      <c r="B286" s="24">
        <v>515343.22071999998</v>
      </c>
      <c r="C286" s="22">
        <f>IFERROR(VLOOKUP(A286,'游戏更新与活动-安卓'!$A$3:$F$34,6,0),0)</f>
        <v>0</v>
      </c>
      <c r="D286" s="27">
        <f t="shared" si="4"/>
        <v>0</v>
      </c>
    </row>
    <row r="287" spans="1:4" ht="15.75">
      <c r="A287" s="23">
        <v>44116</v>
      </c>
      <c r="B287" s="24">
        <v>393272.66720500006</v>
      </c>
      <c r="C287" s="22">
        <f>IFERROR(VLOOKUP(A287,'游戏更新与活动-安卓'!$A$3:$F$34,6,0),0)</f>
        <v>0</v>
      </c>
      <c r="D287" s="27">
        <f t="shared" si="4"/>
        <v>0</v>
      </c>
    </row>
    <row r="288" spans="1:4" ht="15.75">
      <c r="A288" s="23">
        <v>44117</v>
      </c>
      <c r="B288" s="24">
        <v>394987.423565</v>
      </c>
      <c r="C288" s="22">
        <f>IFERROR(VLOOKUP(A288,'游戏更新与活动-安卓'!$A$3:$F$34,6,0),0)</f>
        <v>0</v>
      </c>
      <c r="D288" s="27">
        <f t="shared" si="4"/>
        <v>0</v>
      </c>
    </row>
    <row r="289" spans="1:4" ht="15.75">
      <c r="A289" s="23">
        <v>44118</v>
      </c>
      <c r="B289" s="24">
        <v>429067.98631499999</v>
      </c>
      <c r="C289" s="22">
        <f>IFERROR(VLOOKUP(A289,'游戏更新与活动-安卓'!$A$3:$F$34,6,0),0)</f>
        <v>0</v>
      </c>
      <c r="D289" s="27">
        <f t="shared" si="4"/>
        <v>0</v>
      </c>
    </row>
    <row r="290" spans="1:4" ht="15.75">
      <c r="A290" s="23">
        <v>44119</v>
      </c>
      <c r="B290" s="24">
        <v>615519.96960499999</v>
      </c>
      <c r="C290" s="22">
        <f>IFERROR(VLOOKUP(A290,'游戏更新与活动-安卓'!$A$3:$F$34,6,0),0)</f>
        <v>0</v>
      </c>
      <c r="D290" s="27">
        <f t="shared" si="4"/>
        <v>0</v>
      </c>
    </row>
    <row r="291" spans="1:4" ht="15.75">
      <c r="A291" s="23">
        <v>44120</v>
      </c>
      <c r="B291" s="24">
        <v>566793.26263000001</v>
      </c>
      <c r="C291" s="22">
        <f>IFERROR(VLOOKUP(A291,'游戏更新与活动-安卓'!$A$3:$F$34,6,0),0)</f>
        <v>0</v>
      </c>
      <c r="D291" s="27">
        <f t="shared" si="4"/>
        <v>0</v>
      </c>
    </row>
    <row r="292" spans="1:4" ht="15.75">
      <c r="A292" s="23">
        <v>44121</v>
      </c>
      <c r="B292" s="24">
        <v>531515.12866500008</v>
      </c>
      <c r="C292" s="22">
        <f>IFERROR(VLOOKUP(A292,'游戏更新与活动-安卓'!$A$3:$F$34,6,0),0)</f>
        <v>0</v>
      </c>
      <c r="D292" s="27">
        <f t="shared" si="4"/>
        <v>0</v>
      </c>
    </row>
    <row r="293" spans="1:4" ht="15.75">
      <c r="A293" s="23">
        <v>44122</v>
      </c>
      <c r="B293" s="24">
        <v>606379.30413000006</v>
      </c>
      <c r="C293" s="22">
        <f>IFERROR(VLOOKUP(A293,'游戏更新与活动-安卓'!$A$3:$F$34,6,0),0)</f>
        <v>0</v>
      </c>
      <c r="D293" s="27">
        <f t="shared" si="4"/>
        <v>0</v>
      </c>
    </row>
    <row r="294" spans="1:4" ht="15.75">
      <c r="A294" s="23">
        <v>44123</v>
      </c>
      <c r="B294" s="24">
        <v>469481.34184000001</v>
      </c>
      <c r="C294" s="25">
        <f>IFERROR(VLOOKUP(A294,'游戏更新与活动-安卓'!$A$3:$F$34,6,0),0)</f>
        <v>1</v>
      </c>
      <c r="D294" s="27">
        <f t="shared" si="4"/>
        <v>469481.34184000001</v>
      </c>
    </row>
    <row r="295" spans="1:4" ht="15.75">
      <c r="A295" s="23">
        <v>44124</v>
      </c>
      <c r="B295" s="24">
        <v>467650.19290500006</v>
      </c>
      <c r="C295" s="25">
        <f>IFERROR(VLOOKUP(A295,'游戏更新与活动-安卓'!$A$3:$F$34,6,0),0)</f>
        <v>1</v>
      </c>
      <c r="D295" s="27">
        <f t="shared" si="4"/>
        <v>467650.19290500006</v>
      </c>
    </row>
    <row r="296" spans="1:4" ht="15.75">
      <c r="A296" s="23">
        <v>44125</v>
      </c>
      <c r="B296" s="24">
        <v>506980.32781499997</v>
      </c>
      <c r="C296" s="22">
        <f>IFERROR(VLOOKUP(A296,'游戏更新与活动-安卓'!$A$3:$F$34,6,0),0)</f>
        <v>0</v>
      </c>
      <c r="D296" s="27">
        <f t="shared" si="4"/>
        <v>0</v>
      </c>
    </row>
    <row r="297" spans="1:4" ht="15.75">
      <c r="A297" s="23">
        <v>44126</v>
      </c>
      <c r="B297" s="24">
        <v>503670.22351000004</v>
      </c>
      <c r="C297" s="22">
        <f>IFERROR(VLOOKUP(A297,'游戏更新与活动-安卓'!$A$3:$F$34,6,0),0)</f>
        <v>0</v>
      </c>
      <c r="D297" s="27">
        <f t="shared" si="4"/>
        <v>0</v>
      </c>
    </row>
    <row r="298" spans="1:4" ht="15.75">
      <c r="A298" s="23">
        <v>44127</v>
      </c>
      <c r="B298" s="24">
        <v>494399.62559499999</v>
      </c>
      <c r="C298" s="22">
        <f>IFERROR(VLOOKUP(A298,'游戏更新与活动-安卓'!$A$3:$F$34,6,0),0)</f>
        <v>0</v>
      </c>
      <c r="D298" s="27">
        <f t="shared" si="4"/>
        <v>0</v>
      </c>
    </row>
    <row r="299" spans="1:4" ht="15.75">
      <c r="A299" s="23">
        <v>44128</v>
      </c>
      <c r="B299" s="24">
        <v>561250.52569000004</v>
      </c>
      <c r="C299" s="22">
        <f>IFERROR(VLOOKUP(A299,'游戏更新与活动-安卓'!$A$3:$F$34,6,0),0)</f>
        <v>0</v>
      </c>
      <c r="D299" s="27">
        <f t="shared" si="4"/>
        <v>0</v>
      </c>
    </row>
    <row r="300" spans="1:4" ht="15.75">
      <c r="A300" s="23">
        <v>44129</v>
      </c>
      <c r="B300" s="24">
        <v>533820.67551500001</v>
      </c>
      <c r="C300" s="22">
        <f>IFERROR(VLOOKUP(A300,'游戏更新与活动-安卓'!$A$3:$F$34,6,0),0)</f>
        <v>0</v>
      </c>
      <c r="D300" s="27">
        <f t="shared" si="4"/>
        <v>0</v>
      </c>
    </row>
    <row r="301" spans="1:4" ht="15.75">
      <c r="A301" s="23">
        <v>44130</v>
      </c>
      <c r="B301" s="24">
        <v>403255.88297999999</v>
      </c>
      <c r="C301" s="22">
        <f>IFERROR(VLOOKUP(A301,'游戏更新与活动-安卓'!$A$3:$F$34,6,0),0)</f>
        <v>0</v>
      </c>
      <c r="D301" s="27">
        <f t="shared" si="4"/>
        <v>0</v>
      </c>
    </row>
    <row r="302" spans="1:4" ht="15.75">
      <c r="A302" s="23">
        <v>44131</v>
      </c>
      <c r="B302" s="24">
        <v>428917.44563500001</v>
      </c>
      <c r="C302" s="22">
        <f>IFERROR(VLOOKUP(A302,'游戏更新与活动-安卓'!$A$3:$F$34,6,0),0)</f>
        <v>0</v>
      </c>
      <c r="D302" s="27">
        <f t="shared" si="4"/>
        <v>0</v>
      </c>
    </row>
    <row r="303" spans="1:4" ht="15.75">
      <c r="A303" s="23">
        <v>44132</v>
      </c>
      <c r="B303" s="24">
        <v>433253.87799000001</v>
      </c>
      <c r="C303" s="22">
        <f>IFERROR(VLOOKUP(A303,'游戏更新与活动-安卓'!$A$3:$F$34,6,0),0)</f>
        <v>0</v>
      </c>
      <c r="D303" s="27">
        <f t="shared" si="4"/>
        <v>0</v>
      </c>
    </row>
    <row r="304" spans="1:4" ht="15.75">
      <c r="A304" s="23">
        <v>44133</v>
      </c>
      <c r="B304" s="24">
        <v>472329.42574000004</v>
      </c>
      <c r="C304" s="22">
        <f>IFERROR(VLOOKUP(A304,'游戏更新与活动-安卓'!$A$3:$F$34,6,0),0)</f>
        <v>0</v>
      </c>
      <c r="D304" s="27">
        <f t="shared" si="4"/>
        <v>0</v>
      </c>
    </row>
    <row r="305" spans="1:4" ht="15.75">
      <c r="A305" s="23">
        <v>44134</v>
      </c>
      <c r="B305" s="24">
        <v>601354.91469000001</v>
      </c>
      <c r="C305" s="22">
        <f>IFERROR(VLOOKUP(A305,'游戏更新与活动-安卓'!$A$3:$F$34,6,0),0)</f>
        <v>0</v>
      </c>
      <c r="D305" s="27">
        <f t="shared" si="4"/>
        <v>0</v>
      </c>
    </row>
    <row r="306" spans="1:4" ht="15.75">
      <c r="A306" s="23">
        <v>44135</v>
      </c>
      <c r="B306" s="24">
        <v>557693.68797500001</v>
      </c>
      <c r="C306" s="22">
        <f>IFERROR(VLOOKUP(A306,'游戏更新与活动-安卓'!$A$3:$F$34,6,0),0)</f>
        <v>0</v>
      </c>
      <c r="D306" s="27">
        <f t="shared" si="4"/>
        <v>0</v>
      </c>
    </row>
    <row r="307" spans="1:4" ht="15.75">
      <c r="A307" s="23">
        <v>44136</v>
      </c>
      <c r="B307" s="24">
        <v>619470.62576000008</v>
      </c>
      <c r="C307" s="22">
        <f>IFERROR(VLOOKUP(A307,'游戏更新与活动-安卓'!$A$3:$F$34,6,0),0)</f>
        <v>0</v>
      </c>
      <c r="D307" s="27">
        <f t="shared" si="4"/>
        <v>0</v>
      </c>
    </row>
    <row r="308" spans="1:4" ht="15.75">
      <c r="A308" s="23">
        <v>44137</v>
      </c>
      <c r="B308" s="24">
        <v>468767.34172000003</v>
      </c>
      <c r="C308" s="22">
        <f>IFERROR(VLOOKUP(A308,'游戏更新与活动-安卓'!$A$3:$F$34,6,0),0)</f>
        <v>0</v>
      </c>
      <c r="D308" s="27">
        <f t="shared" si="4"/>
        <v>0</v>
      </c>
    </row>
    <row r="309" spans="1:4" ht="15.75">
      <c r="A309" s="23">
        <v>44138</v>
      </c>
      <c r="B309" s="24">
        <v>473009.68615000002</v>
      </c>
      <c r="C309" s="22">
        <f>IFERROR(VLOOKUP(A309,'游戏更新与活动-安卓'!$A$3:$F$34,6,0),0)</f>
        <v>0</v>
      </c>
      <c r="D309" s="27">
        <f t="shared" si="4"/>
        <v>0</v>
      </c>
    </row>
    <row r="310" spans="1:4" ht="15.75">
      <c r="A310" s="23">
        <v>44139</v>
      </c>
      <c r="B310" s="24">
        <v>453123.08011500002</v>
      </c>
      <c r="C310" s="25">
        <f>IFERROR(VLOOKUP(A310,'游戏更新与活动-安卓'!$A$3:$F$34,6,0),0)</f>
        <v>1</v>
      </c>
      <c r="D310" s="27">
        <f t="shared" si="4"/>
        <v>453123.08011500002</v>
      </c>
    </row>
    <row r="311" spans="1:4" ht="15.75">
      <c r="A311" s="23">
        <v>44140</v>
      </c>
      <c r="B311" s="24">
        <v>488383.46460499999</v>
      </c>
      <c r="C311" s="22">
        <f>IFERROR(VLOOKUP(A311,'游戏更新与活动-安卓'!$A$3:$F$34,6,0),0)</f>
        <v>0</v>
      </c>
      <c r="D311" s="27">
        <f t="shared" si="4"/>
        <v>0</v>
      </c>
    </row>
    <row r="312" spans="1:4" ht="15.75">
      <c r="A312" s="23">
        <v>44141</v>
      </c>
      <c r="B312" s="24">
        <v>507340.02956499998</v>
      </c>
      <c r="C312" s="22">
        <f>IFERROR(VLOOKUP(A312,'游戏更新与活动-安卓'!$A$3:$F$34,6,0),0)</f>
        <v>0</v>
      </c>
      <c r="D312" s="27">
        <f t="shared" si="4"/>
        <v>0</v>
      </c>
    </row>
    <row r="313" spans="1:4" ht="15.75">
      <c r="A313" s="23">
        <v>44142</v>
      </c>
      <c r="B313" s="24">
        <v>505636.42553000007</v>
      </c>
      <c r="C313" s="22">
        <f>IFERROR(VLOOKUP(A313,'游戏更新与活动-安卓'!$A$3:$F$34,6,0),0)</f>
        <v>0</v>
      </c>
      <c r="D313" s="27">
        <f t="shared" si="4"/>
        <v>0</v>
      </c>
    </row>
    <row r="314" spans="1:4" ht="15.75">
      <c r="A314" s="23">
        <v>44143</v>
      </c>
      <c r="B314" s="24">
        <v>532632.87436500005</v>
      </c>
      <c r="C314" s="22">
        <f>IFERROR(VLOOKUP(A314,'游戏更新与活动-安卓'!$A$3:$F$34,6,0),0)</f>
        <v>0</v>
      </c>
      <c r="D314" s="27">
        <f t="shared" si="4"/>
        <v>0</v>
      </c>
    </row>
    <row r="315" spans="1:4" ht="15.75">
      <c r="A315" s="23">
        <v>44144</v>
      </c>
      <c r="B315" s="24">
        <v>418031.04861</v>
      </c>
      <c r="C315" s="22">
        <f>IFERROR(VLOOKUP(A315,'游戏更新与活动-安卓'!$A$3:$F$34,6,0),0)</f>
        <v>0</v>
      </c>
      <c r="D315" s="27">
        <f t="shared" si="4"/>
        <v>0</v>
      </c>
    </row>
    <row r="316" spans="1:4" ht="15.75">
      <c r="A316" s="23">
        <v>44145</v>
      </c>
      <c r="B316" s="24">
        <v>422929.809465</v>
      </c>
      <c r="C316" s="22">
        <f>IFERROR(VLOOKUP(A316,'游戏更新与活动-安卓'!$A$3:$F$34,6,0),0)</f>
        <v>0</v>
      </c>
      <c r="D316" s="27">
        <f t="shared" si="4"/>
        <v>0</v>
      </c>
    </row>
    <row r="317" spans="1:4" ht="15.75">
      <c r="A317" s="23">
        <v>44146</v>
      </c>
      <c r="B317" s="24">
        <v>426835.95056500001</v>
      </c>
      <c r="C317" s="22">
        <f>IFERROR(VLOOKUP(A317,'游戏更新与活动-安卓'!$A$3:$F$34,6,0),0)</f>
        <v>0</v>
      </c>
      <c r="D317" s="27">
        <f t="shared" si="4"/>
        <v>0</v>
      </c>
    </row>
    <row r="318" spans="1:4" ht="15.75">
      <c r="A318" s="23">
        <v>44147</v>
      </c>
      <c r="B318" s="24">
        <v>467202.02651500003</v>
      </c>
      <c r="C318" s="22">
        <f>IFERROR(VLOOKUP(A318,'游戏更新与活动-安卓'!$A$3:$F$34,6,0),0)</f>
        <v>0</v>
      </c>
      <c r="D318" s="27">
        <f t="shared" si="4"/>
        <v>0</v>
      </c>
    </row>
    <row r="319" spans="1:4" ht="15.75">
      <c r="A319" s="23">
        <v>44148</v>
      </c>
      <c r="B319" s="24">
        <v>498644.76595999999</v>
      </c>
      <c r="C319" s="22">
        <f>IFERROR(VLOOKUP(A319,'游戏更新与活动-安卓'!$A$3:$F$34,6,0),0)</f>
        <v>0</v>
      </c>
      <c r="D319" s="27">
        <f t="shared" si="4"/>
        <v>0</v>
      </c>
    </row>
    <row r="320" spans="1:4" ht="15.75">
      <c r="A320" s="23">
        <v>44149</v>
      </c>
      <c r="B320" s="24">
        <v>540636.56816000002</v>
      </c>
      <c r="C320" s="22">
        <f>IFERROR(VLOOKUP(A320,'游戏更新与活动-安卓'!$A$3:$F$34,6,0),0)</f>
        <v>0</v>
      </c>
      <c r="D320" s="27">
        <f t="shared" si="4"/>
        <v>0</v>
      </c>
    </row>
    <row r="321" spans="1:4" ht="15.75">
      <c r="A321" s="23">
        <v>44150</v>
      </c>
      <c r="B321" s="24">
        <v>523442.29045500001</v>
      </c>
      <c r="C321" s="22">
        <f>IFERROR(VLOOKUP(A321,'游戏更新与活动-安卓'!$A$3:$F$34,6,0),0)</f>
        <v>0</v>
      </c>
      <c r="D321" s="27">
        <f t="shared" si="4"/>
        <v>0</v>
      </c>
    </row>
    <row r="322" spans="1:4" ht="15.75">
      <c r="A322" s="23">
        <v>44151</v>
      </c>
      <c r="B322" s="24">
        <v>417286.60735499999</v>
      </c>
      <c r="C322" s="22">
        <f>IFERROR(VLOOKUP(A322,'游戏更新与活动-安卓'!$A$3:$F$34,6,0),0)</f>
        <v>0</v>
      </c>
      <c r="D322" s="27">
        <f t="shared" si="4"/>
        <v>0</v>
      </c>
    </row>
    <row r="323" spans="1:4" ht="15.75">
      <c r="A323" s="23">
        <v>44152</v>
      </c>
      <c r="B323" s="24">
        <v>377802.47611500003</v>
      </c>
      <c r="C323" s="22">
        <f>IFERROR(VLOOKUP(A323,'游戏更新与活动-安卓'!$A$3:$F$34,6,0),0)</f>
        <v>0</v>
      </c>
      <c r="D323" s="27">
        <f t="shared" ref="D323:D367" si="5">B323*C323</f>
        <v>0</v>
      </c>
    </row>
    <row r="324" spans="1:4" ht="15.75">
      <c r="A324" s="23">
        <v>44153</v>
      </c>
      <c r="B324" s="24">
        <v>390018.32452500006</v>
      </c>
      <c r="C324" s="22">
        <f>IFERROR(VLOOKUP(A324,'游戏更新与活动-安卓'!$A$3:$F$34,6,0),0)</f>
        <v>0</v>
      </c>
      <c r="D324" s="27">
        <f t="shared" si="5"/>
        <v>0</v>
      </c>
    </row>
    <row r="325" spans="1:4" ht="15.75">
      <c r="A325" s="23">
        <v>44154</v>
      </c>
      <c r="B325" s="24">
        <v>424124.42767000006</v>
      </c>
      <c r="C325" s="25">
        <f>IFERROR(VLOOKUP(A325,'游戏更新与活动-安卓'!$A$3:$F$34,6,0),0)</f>
        <v>1</v>
      </c>
      <c r="D325" s="27">
        <f t="shared" si="5"/>
        <v>424124.42767000006</v>
      </c>
    </row>
    <row r="326" spans="1:4" ht="15.75">
      <c r="A326" s="23">
        <v>44155</v>
      </c>
      <c r="B326" s="24">
        <v>449850.01409499999</v>
      </c>
      <c r="C326" s="22">
        <f>IFERROR(VLOOKUP(A326,'游戏更新与活动-安卓'!$A$3:$F$34,6,0),0)</f>
        <v>0</v>
      </c>
      <c r="D326" s="27">
        <f t="shared" si="5"/>
        <v>0</v>
      </c>
    </row>
    <row r="327" spans="1:4" ht="15.75">
      <c r="A327" s="23">
        <v>44156</v>
      </c>
      <c r="B327" s="24">
        <v>520742.39111000003</v>
      </c>
      <c r="C327" s="22">
        <f>IFERROR(VLOOKUP(A327,'游戏更新与活动-安卓'!$A$3:$F$34,6,0),0)</f>
        <v>0</v>
      </c>
      <c r="D327" s="27">
        <f t="shared" si="5"/>
        <v>0</v>
      </c>
    </row>
    <row r="328" spans="1:4" ht="15.75">
      <c r="A328" s="23">
        <v>44157</v>
      </c>
      <c r="B328" s="24">
        <v>504216.21620999998</v>
      </c>
      <c r="C328" s="22">
        <f>IFERROR(VLOOKUP(A328,'游戏更新与活动-安卓'!$A$3:$F$34,6,0),0)</f>
        <v>0</v>
      </c>
      <c r="D328" s="27">
        <f t="shared" si="5"/>
        <v>0</v>
      </c>
    </row>
    <row r="329" spans="1:4" ht="15.75">
      <c r="A329" s="23">
        <v>44158</v>
      </c>
      <c r="B329" s="24">
        <v>393758.59442500002</v>
      </c>
      <c r="C329" s="22">
        <f>IFERROR(VLOOKUP(A329,'游戏更新与活动-安卓'!$A$3:$F$34,6,0),0)</f>
        <v>0</v>
      </c>
      <c r="D329" s="27">
        <f t="shared" si="5"/>
        <v>0</v>
      </c>
    </row>
    <row r="330" spans="1:4" ht="15.75">
      <c r="A330" s="23">
        <v>44159</v>
      </c>
      <c r="B330" s="24">
        <v>395584.43422500003</v>
      </c>
      <c r="C330" s="22">
        <f>IFERROR(VLOOKUP(A330,'游戏更新与活动-安卓'!$A$3:$F$34,6,0),0)</f>
        <v>0</v>
      </c>
      <c r="D330" s="27">
        <f t="shared" si="5"/>
        <v>0</v>
      </c>
    </row>
    <row r="331" spans="1:4" ht="15.75">
      <c r="A331" s="23">
        <v>44160</v>
      </c>
      <c r="B331" s="24">
        <v>416487.69249000004</v>
      </c>
      <c r="C331" s="22">
        <f>IFERROR(VLOOKUP(A331,'游戏更新与活动-安卓'!$A$3:$F$34,6,0),0)</f>
        <v>0</v>
      </c>
      <c r="D331" s="27">
        <f t="shared" si="5"/>
        <v>0</v>
      </c>
    </row>
    <row r="332" spans="1:4" ht="15.75">
      <c r="A332" s="23">
        <v>44161</v>
      </c>
      <c r="B332" s="24">
        <v>493858.03099500004</v>
      </c>
      <c r="C332" s="22">
        <f>IFERROR(VLOOKUP(A332,'游戏更新与活动-安卓'!$A$3:$F$34,6,0),0)</f>
        <v>0</v>
      </c>
      <c r="D332" s="27">
        <f t="shared" si="5"/>
        <v>0</v>
      </c>
    </row>
    <row r="333" spans="1:4" ht="15.75">
      <c r="A333" s="23">
        <v>44162</v>
      </c>
      <c r="B333" s="24">
        <v>503982.70851500006</v>
      </c>
      <c r="C333" s="22">
        <f>IFERROR(VLOOKUP(A333,'游戏更新与活动-安卓'!$A$3:$F$34,6,0),0)</f>
        <v>0</v>
      </c>
      <c r="D333" s="27">
        <f t="shared" si="5"/>
        <v>0</v>
      </c>
    </row>
    <row r="334" spans="1:4" ht="15.75">
      <c r="A334" s="23">
        <v>44163</v>
      </c>
      <c r="B334" s="24">
        <v>487530.98716500006</v>
      </c>
      <c r="C334" s="22">
        <f>IFERROR(VLOOKUP(A334,'游戏更新与活动-安卓'!$A$3:$F$34,6,0),0)</f>
        <v>0</v>
      </c>
      <c r="D334" s="27">
        <f t="shared" si="5"/>
        <v>0</v>
      </c>
    </row>
    <row r="335" spans="1:4" ht="15.75">
      <c r="A335" s="23">
        <v>44164</v>
      </c>
      <c r="B335" s="24">
        <v>491370.37138999696</v>
      </c>
      <c r="C335" s="22">
        <f>IFERROR(VLOOKUP(A335,'游戏更新与活动-安卓'!$A$3:$F$34,6,0),0)</f>
        <v>0</v>
      </c>
      <c r="D335" s="27">
        <f t="shared" si="5"/>
        <v>0</v>
      </c>
    </row>
    <row r="336" spans="1:4" ht="15.75">
      <c r="A336" s="23">
        <v>44165</v>
      </c>
      <c r="B336" s="24">
        <v>353242.41760500002</v>
      </c>
      <c r="C336" s="22">
        <f>IFERROR(VLOOKUP(A336,'游戏更新与活动-安卓'!$A$3:$F$34,6,0),0)</f>
        <v>0</v>
      </c>
      <c r="D336" s="27">
        <f t="shared" si="5"/>
        <v>0</v>
      </c>
    </row>
    <row r="337" spans="1:4" ht="15.75">
      <c r="A337" s="23">
        <v>44166</v>
      </c>
      <c r="B337" s="24">
        <v>388084.542785</v>
      </c>
      <c r="C337" s="22">
        <f>IFERROR(VLOOKUP(A337,'游戏更新与活动-安卓'!$A$3:$F$34,6,0),0)</f>
        <v>0</v>
      </c>
      <c r="D337" s="27">
        <f t="shared" si="5"/>
        <v>0</v>
      </c>
    </row>
    <row r="338" spans="1:4" ht="15.75">
      <c r="A338" s="23">
        <v>44167</v>
      </c>
      <c r="B338" s="24">
        <v>396235.91849499999</v>
      </c>
      <c r="C338" s="25">
        <f>IFERROR(VLOOKUP(A338,'游戏更新与活动-安卓'!$A$3:$F$34,6,0),0)</f>
        <v>1</v>
      </c>
      <c r="D338" s="27">
        <f t="shared" si="5"/>
        <v>396235.91849499999</v>
      </c>
    </row>
    <row r="339" spans="1:4" ht="15.75">
      <c r="A339" s="23">
        <v>44168</v>
      </c>
      <c r="B339" s="24">
        <v>430096.04219000001</v>
      </c>
      <c r="C339" s="22">
        <f>IFERROR(VLOOKUP(A339,'游戏更新与活动-安卓'!$A$3:$F$34,6,0),0)</f>
        <v>0</v>
      </c>
      <c r="D339" s="27">
        <f t="shared" si="5"/>
        <v>0</v>
      </c>
    </row>
    <row r="340" spans="1:4" ht="15.75">
      <c r="A340" s="23">
        <v>44169</v>
      </c>
      <c r="B340" s="24">
        <v>606853.82770499995</v>
      </c>
      <c r="C340" s="22">
        <f>IFERROR(VLOOKUP(A340,'游戏更新与活动-安卓'!$A$3:$F$34,6,0),0)</f>
        <v>0</v>
      </c>
      <c r="D340" s="27">
        <f t="shared" si="5"/>
        <v>0</v>
      </c>
    </row>
    <row r="341" spans="1:4" ht="15.75">
      <c r="A341" s="23">
        <v>44170</v>
      </c>
      <c r="B341" s="24">
        <v>500586.7156</v>
      </c>
      <c r="C341" s="22">
        <f>IFERROR(VLOOKUP(A341,'游戏更新与活动-安卓'!$A$3:$F$34,6,0),0)</f>
        <v>0</v>
      </c>
      <c r="D341" s="27">
        <f t="shared" si="5"/>
        <v>0</v>
      </c>
    </row>
    <row r="342" spans="1:4" ht="15.75">
      <c r="A342" s="23">
        <v>44171</v>
      </c>
      <c r="B342" s="24">
        <v>479655.30949500005</v>
      </c>
      <c r="C342" s="22">
        <f>IFERROR(VLOOKUP(A342,'游戏更新与活动-安卓'!$A$3:$F$34,6,0),0)</f>
        <v>0</v>
      </c>
      <c r="D342" s="27">
        <f t="shared" si="5"/>
        <v>0</v>
      </c>
    </row>
    <row r="343" spans="1:4" ht="15.75">
      <c r="A343" s="23">
        <v>44172</v>
      </c>
      <c r="B343" s="24">
        <v>390493.66489000001</v>
      </c>
      <c r="C343" s="22">
        <f>IFERROR(VLOOKUP(A343,'游戏更新与活动-安卓'!$A$3:$F$34,6,0),0)</f>
        <v>0</v>
      </c>
      <c r="D343" s="27">
        <f t="shared" si="5"/>
        <v>0</v>
      </c>
    </row>
    <row r="344" spans="1:4" ht="15.75">
      <c r="A344" s="23">
        <v>44173</v>
      </c>
      <c r="B344" s="24">
        <v>377448.39765000006</v>
      </c>
      <c r="C344" s="22">
        <f>IFERROR(VLOOKUP(A344,'游戏更新与活动-安卓'!$A$3:$F$34,6,0),0)</f>
        <v>0</v>
      </c>
      <c r="D344" s="27">
        <f t="shared" si="5"/>
        <v>0</v>
      </c>
    </row>
    <row r="345" spans="1:4" ht="15.75">
      <c r="A345" s="23">
        <v>44174</v>
      </c>
      <c r="B345" s="24">
        <v>406419.68763</v>
      </c>
      <c r="C345" s="22">
        <f>IFERROR(VLOOKUP(A345,'游戏更新与活动-安卓'!$A$3:$F$34,6,0),0)</f>
        <v>0</v>
      </c>
      <c r="D345" s="27">
        <f t="shared" si="5"/>
        <v>0</v>
      </c>
    </row>
    <row r="346" spans="1:4" ht="15.75">
      <c r="A346" s="23">
        <v>44175</v>
      </c>
      <c r="B346" s="24">
        <v>549906.63202000002</v>
      </c>
      <c r="C346" s="22">
        <f>IFERROR(VLOOKUP(A346,'游戏更新与活动-安卓'!$A$3:$F$34,6,0),0)</f>
        <v>0</v>
      </c>
      <c r="D346" s="27">
        <f t="shared" si="5"/>
        <v>0</v>
      </c>
    </row>
    <row r="347" spans="1:4" ht="15.75">
      <c r="A347" s="23">
        <v>44176</v>
      </c>
      <c r="B347" s="24">
        <v>506160.52197500004</v>
      </c>
      <c r="C347" s="22">
        <f>IFERROR(VLOOKUP(A347,'游戏更新与活动-安卓'!$A$3:$F$34,6,0),0)</f>
        <v>0</v>
      </c>
      <c r="D347" s="27">
        <f t="shared" si="5"/>
        <v>0</v>
      </c>
    </row>
    <row r="348" spans="1:4" ht="15.75">
      <c r="A348" s="23">
        <v>44177</v>
      </c>
      <c r="B348" s="24">
        <v>533701.86398500006</v>
      </c>
      <c r="C348" s="22">
        <f>IFERROR(VLOOKUP(A348,'游戏更新与活动-安卓'!$A$3:$F$34,6,0),0)</f>
        <v>0</v>
      </c>
      <c r="D348" s="27">
        <f t="shared" si="5"/>
        <v>0</v>
      </c>
    </row>
    <row r="349" spans="1:4" ht="15.75">
      <c r="A349" s="23">
        <v>44178</v>
      </c>
      <c r="B349" s="24">
        <v>483391.27554000006</v>
      </c>
      <c r="C349" s="22">
        <f>IFERROR(VLOOKUP(A349,'游戏更新与活动-安卓'!$A$3:$F$34,6,0),0)</f>
        <v>0</v>
      </c>
      <c r="D349" s="27">
        <f t="shared" si="5"/>
        <v>0</v>
      </c>
    </row>
    <row r="350" spans="1:4" ht="15.75">
      <c r="A350" s="23">
        <v>44179</v>
      </c>
      <c r="B350" s="24">
        <v>394195.51424500003</v>
      </c>
      <c r="C350" s="22">
        <f>IFERROR(VLOOKUP(A350,'游戏更新与活动-安卓'!$A$3:$F$34,6,0),0)</f>
        <v>0</v>
      </c>
      <c r="D350" s="27">
        <f t="shared" si="5"/>
        <v>0</v>
      </c>
    </row>
    <row r="351" spans="1:4" ht="15.75">
      <c r="A351" s="23">
        <v>44180</v>
      </c>
      <c r="B351" s="24">
        <v>391236.40973499999</v>
      </c>
      <c r="C351" s="22">
        <f>IFERROR(VLOOKUP(A351,'游戏更新与活动-安卓'!$A$3:$F$34,6,0),0)</f>
        <v>0</v>
      </c>
      <c r="D351" s="27">
        <f t="shared" si="5"/>
        <v>0</v>
      </c>
    </row>
    <row r="352" spans="1:4" ht="15.75">
      <c r="A352" s="23">
        <v>44181</v>
      </c>
      <c r="B352" s="24">
        <v>402880.78788000002</v>
      </c>
      <c r="C352" s="22">
        <f>IFERROR(VLOOKUP(A352,'游戏更新与活动-安卓'!$A$3:$F$34,6,0),0)</f>
        <v>0</v>
      </c>
      <c r="D352" s="27">
        <f t="shared" si="5"/>
        <v>0</v>
      </c>
    </row>
    <row r="353" spans="1:4" ht="15.75">
      <c r="A353" s="23">
        <v>44182</v>
      </c>
      <c r="B353" s="24">
        <v>461060.14269499999</v>
      </c>
      <c r="C353" s="22">
        <f>IFERROR(VLOOKUP(A353,'游戏更新与活动-安卓'!$A$3:$F$34,6,0),0)</f>
        <v>0</v>
      </c>
      <c r="D353" s="27">
        <f t="shared" si="5"/>
        <v>0</v>
      </c>
    </row>
    <row r="354" spans="1:4" ht="15.75">
      <c r="A354" s="23">
        <v>44183</v>
      </c>
      <c r="B354" s="24">
        <v>413750.09514500003</v>
      </c>
      <c r="C354" s="25">
        <f>IFERROR(VLOOKUP(A354,'游戏更新与活动-安卓'!$A$3:$F$34,6,0),0)</f>
        <v>1</v>
      </c>
      <c r="D354" s="27">
        <f t="shared" si="5"/>
        <v>413750.09514500003</v>
      </c>
    </row>
    <row r="355" spans="1:4" ht="15.75">
      <c r="A355" s="23">
        <v>44184</v>
      </c>
      <c r="B355" s="24">
        <v>468085.03933499998</v>
      </c>
      <c r="C355" s="22">
        <f>IFERROR(VLOOKUP(A355,'游戏更新与活动-安卓'!$A$3:$F$34,6,0),0)</f>
        <v>0</v>
      </c>
      <c r="D355" s="27">
        <f t="shared" si="5"/>
        <v>0</v>
      </c>
    </row>
    <row r="356" spans="1:4" ht="15.75">
      <c r="A356" s="23">
        <v>44185</v>
      </c>
      <c r="B356" s="24">
        <v>425127.97984500002</v>
      </c>
      <c r="C356" s="22">
        <f>IFERROR(VLOOKUP(A356,'游戏更新与活动-安卓'!$A$3:$F$34,6,0),0)</f>
        <v>0</v>
      </c>
      <c r="D356" s="27">
        <f t="shared" si="5"/>
        <v>0</v>
      </c>
    </row>
    <row r="357" spans="1:4" ht="15.75">
      <c r="A357" s="23">
        <v>44186</v>
      </c>
      <c r="B357" s="24">
        <v>354819.54485000001</v>
      </c>
      <c r="C357" s="22">
        <f>IFERROR(VLOOKUP(A357,'游戏更新与活动-安卓'!$A$3:$F$34,6,0),0)</f>
        <v>0</v>
      </c>
      <c r="D357" s="27">
        <f t="shared" si="5"/>
        <v>0</v>
      </c>
    </row>
    <row r="358" spans="1:4" ht="15.75">
      <c r="A358" s="23">
        <v>44187</v>
      </c>
      <c r="B358" s="24">
        <v>367917.96627000003</v>
      </c>
      <c r="C358" s="25">
        <f>IFERROR(VLOOKUP(A358,'游戏更新与活动-安卓'!$A$3:$F$34,6,0),0)</f>
        <v>1</v>
      </c>
      <c r="D358" s="27">
        <f t="shared" si="5"/>
        <v>367917.96627000003</v>
      </c>
    </row>
    <row r="359" spans="1:4" ht="15.75">
      <c r="A359" s="23">
        <v>44188</v>
      </c>
      <c r="B359" s="24">
        <v>396555.25196999998</v>
      </c>
      <c r="C359" s="22">
        <f>IFERROR(VLOOKUP(A359,'游戏更新与活动-安卓'!$A$3:$F$34,6,0),0)</f>
        <v>0</v>
      </c>
      <c r="D359" s="27">
        <f t="shared" si="5"/>
        <v>0</v>
      </c>
    </row>
    <row r="360" spans="1:4" ht="15.75">
      <c r="A360" s="23">
        <v>44189</v>
      </c>
      <c r="B360" s="24">
        <v>401939.62589500006</v>
      </c>
      <c r="C360" s="22">
        <f>IFERROR(VLOOKUP(A360,'游戏更新与活动-安卓'!$A$3:$F$34,6,0),0)</f>
        <v>0</v>
      </c>
      <c r="D360" s="27">
        <f t="shared" si="5"/>
        <v>0</v>
      </c>
    </row>
    <row r="361" spans="1:4" ht="15.75">
      <c r="A361" s="23">
        <v>44190</v>
      </c>
      <c r="B361" s="24">
        <v>421848.56799500005</v>
      </c>
      <c r="C361" s="22">
        <f>IFERROR(VLOOKUP(A361,'游戏更新与活动-安卓'!$A$3:$F$34,6,0),0)</f>
        <v>0</v>
      </c>
      <c r="D361" s="27">
        <f t="shared" si="5"/>
        <v>0</v>
      </c>
    </row>
    <row r="362" spans="1:4" ht="15.75">
      <c r="A362" s="23">
        <v>44191</v>
      </c>
      <c r="B362" s="24">
        <v>477444.00764500006</v>
      </c>
      <c r="C362" s="22">
        <f>IFERROR(VLOOKUP(A362,'游戏更新与活动-安卓'!$A$3:$F$34,6,0),0)</f>
        <v>0</v>
      </c>
      <c r="D362" s="27">
        <f t="shared" si="5"/>
        <v>0</v>
      </c>
    </row>
    <row r="363" spans="1:4" ht="15.75">
      <c r="A363" s="23">
        <v>44192</v>
      </c>
      <c r="B363" s="24">
        <v>516371.18235000002</v>
      </c>
      <c r="C363" s="22">
        <f>IFERROR(VLOOKUP(A363,'游戏更新与活动-安卓'!$A$3:$F$34,6,0),0)</f>
        <v>0</v>
      </c>
      <c r="D363" s="27">
        <f t="shared" si="5"/>
        <v>0</v>
      </c>
    </row>
    <row r="364" spans="1:4" ht="15.75">
      <c r="A364" s="23">
        <v>44193</v>
      </c>
      <c r="B364" s="24">
        <v>391604.40504500002</v>
      </c>
      <c r="C364" s="22">
        <f>IFERROR(VLOOKUP(A364,'游戏更新与活动-安卓'!$A$3:$F$34,6,0),0)</f>
        <v>0</v>
      </c>
      <c r="D364" s="27">
        <f t="shared" si="5"/>
        <v>0</v>
      </c>
    </row>
    <row r="365" spans="1:4" ht="15.75">
      <c r="A365" s="23">
        <v>44194</v>
      </c>
      <c r="B365" s="24">
        <v>386638.47892000002</v>
      </c>
      <c r="C365" s="25">
        <f>IFERROR(VLOOKUP(A365,'游戏更新与活动-安卓'!$A$3:$F$34,6,0),0)</f>
        <v>1</v>
      </c>
      <c r="D365" s="27">
        <f t="shared" si="5"/>
        <v>386638.47892000002</v>
      </c>
    </row>
    <row r="366" spans="1:4" ht="15.75">
      <c r="A366" s="23">
        <v>44195</v>
      </c>
      <c r="B366" s="24">
        <v>432073.77351500001</v>
      </c>
      <c r="C366" s="22">
        <f>IFERROR(VLOOKUP(A366,'游戏更新与活动-安卓'!$A$3:$F$34,6,0),0)</f>
        <v>0</v>
      </c>
      <c r="D366" s="27">
        <f t="shared" si="5"/>
        <v>0</v>
      </c>
    </row>
    <row r="367" spans="1:4" ht="15.75">
      <c r="A367" s="23">
        <v>44196</v>
      </c>
      <c r="B367" s="24">
        <v>592052.52479500009</v>
      </c>
      <c r="C367" s="22">
        <f>IFERROR(VLOOKUP(A367,'游戏更新与活动-安卓'!$A$3:$F$34,6,0),0)</f>
        <v>0</v>
      </c>
      <c r="D367" s="27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游戏更新与活动-iOS</vt:lpstr>
      <vt:lpstr>iOS-Game updates_working</vt:lpstr>
      <vt:lpstr>游戏更新与活动-安卓</vt:lpstr>
      <vt:lpstr>AOS-Game updates_working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RupaMazumdar</dc:creator>
  <cp:lastModifiedBy>dhanushak</cp:lastModifiedBy>
  <dcterms:created xsi:type="dcterms:W3CDTF">2020-11-06T07:07:05Z</dcterms:created>
  <dcterms:modified xsi:type="dcterms:W3CDTF">2022-01-26T11:00:47Z</dcterms:modified>
</cp:coreProperties>
</file>