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vya Bhat-8.13.2021\SynologyDrive\MMM Gaming Projects\"/>
    </mc:Choice>
  </mc:AlternateContent>
  <xr:revisionPtr revIDLastSave="0" documentId="8_{39B767DC-FC40-4F62-A3FD-22A8F39CE793}" xr6:coauthVersionLast="47" xr6:coauthVersionMax="47" xr10:uidLastSave="{00000000-0000-0000-0000-000000000000}"/>
  <bookViews>
    <workbookView xWindow="-120" yWindow="-120" windowWidth="20730" windowHeight="11160" xr2:uid="{D21E157F-061C-48BC-9E84-4B63D4803F2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8" i="2" l="1"/>
  <c r="AB8" i="2"/>
  <c r="AA8" i="2"/>
  <c r="W8" i="2"/>
  <c r="AF7" i="2" l="1"/>
  <c r="AC7" i="2"/>
  <c r="AD7" i="2"/>
  <c r="AE7" i="2"/>
  <c r="AB7" i="2"/>
  <c r="X7" i="2"/>
  <c r="Y7" i="2"/>
  <c r="Z7" i="2"/>
  <c r="AA7" i="2"/>
  <c r="W7" i="2"/>
  <c r="X6" i="2" l="1"/>
  <c r="W6" i="2"/>
  <c r="AC6" i="2"/>
  <c r="AE6" i="2"/>
  <c r="AF6" i="2"/>
  <c r="AB6" i="2"/>
  <c r="Z6" i="2"/>
  <c r="AA6" i="2"/>
</calcChain>
</file>

<file path=xl/sharedStrings.xml><?xml version="1.0" encoding="utf-8"?>
<sst xmlns="http://schemas.openxmlformats.org/spreadsheetml/2006/main" count="80" uniqueCount="26">
  <si>
    <t>Developer</t>
  </si>
  <si>
    <t>Game</t>
  </si>
  <si>
    <t>Base Scenario Spend</t>
  </si>
  <si>
    <t>Base Scenario Incremental Revenue</t>
  </si>
  <si>
    <t>Optimized Spend</t>
  </si>
  <si>
    <t>Optimized Incremental Revenue</t>
  </si>
  <si>
    <t>Base Scenario ROI</t>
  </si>
  <si>
    <t>Optimized ROI</t>
  </si>
  <si>
    <t>Total Facebook</t>
  </si>
  <si>
    <t>Total Google</t>
  </si>
  <si>
    <t>Total Unity</t>
  </si>
  <si>
    <t>Total Apple Search</t>
  </si>
  <si>
    <t>Total Other Media</t>
  </si>
  <si>
    <t>PlaySimple</t>
  </si>
  <si>
    <t>DTC</t>
  </si>
  <si>
    <t>River Game</t>
  </si>
  <si>
    <t>TopWar</t>
  </si>
  <si>
    <t>MyTona</t>
  </si>
  <si>
    <t>Cooking Diary</t>
  </si>
  <si>
    <t xml:space="preserve"> -   </t>
  </si>
  <si>
    <t>Gume</t>
  </si>
  <si>
    <t>One MT</t>
  </si>
  <si>
    <t>Paper Games</t>
  </si>
  <si>
    <t>Soul Land Reloaded</t>
  </si>
  <si>
    <t>King's Choice</t>
  </si>
  <si>
    <t>Shining Nikki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</si>
</sst>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3" fontId="0" fillId="0" borderId="0" xfId="0" applyNumberFormat="1"/>
    <xf numFmtId="3" fontId="2" fillId="0" borderId="1" xfId="0" applyNumberFormat="1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83AB-3AD7-443A-B7E9-AD3EDC39EE80}">
  <dimension ref="A1:AF8"/>
  <sheetViews>
    <sheetView tabSelected="1" workbookViewId="0">
      <selection activeCell="C6" sqref="C6"/>
    </sheetView>
  </sheetViews>
  <sheetFormatPr defaultRowHeight="15" x14ac:dyDescent="0.25"/>
  <cols>
    <col min="1" max="1" width="12.5703125" bestFit="1" customWidth="1"/>
    <col min="2" max="2" width="18.5703125" bestFit="1" customWidth="1"/>
    <col min="3" max="3" width="14.42578125" bestFit="1" customWidth="1"/>
    <col min="4" max="4" width="12.140625" bestFit="1" customWidth="1"/>
    <col min="5" max="5" width="10.5703125" bestFit="1" customWidth="1"/>
    <col min="6" max="6" width="17.7109375" bestFit="1" customWidth="1"/>
    <col min="7" max="7" width="17.28515625" bestFit="1" customWidth="1"/>
    <col min="8" max="8" width="14.42578125" bestFit="1" customWidth="1"/>
    <col min="9" max="9" width="12.140625" bestFit="1" customWidth="1"/>
    <col min="10" max="10" width="10.5703125" bestFit="1" customWidth="1"/>
    <col min="11" max="11" width="17.7109375" bestFit="1" customWidth="1"/>
    <col min="12" max="12" width="17.28515625" bestFit="1" customWidth="1"/>
    <col min="13" max="13" width="14.42578125" bestFit="1" customWidth="1"/>
    <col min="14" max="14" width="12.140625" bestFit="1" customWidth="1"/>
    <col min="15" max="15" width="10.5703125" bestFit="1" customWidth="1"/>
    <col min="16" max="16" width="17.7109375" bestFit="1" customWidth="1"/>
    <col min="17" max="17" width="17.28515625" bestFit="1" customWidth="1"/>
    <col min="18" max="18" width="14.42578125" bestFit="1" customWidth="1"/>
    <col min="19" max="19" width="12.140625" bestFit="1" customWidth="1"/>
    <col min="20" max="20" width="10.5703125" bestFit="1" customWidth="1"/>
    <col min="21" max="21" width="17.7109375" bestFit="1" customWidth="1"/>
    <col min="22" max="22" width="17.28515625" bestFit="1" customWidth="1"/>
    <col min="23" max="23" width="14.42578125" bestFit="1" customWidth="1"/>
    <col min="24" max="24" width="12.140625" bestFit="1" customWidth="1"/>
    <col min="25" max="25" width="10.5703125" bestFit="1" customWidth="1"/>
    <col min="26" max="26" width="17.7109375" bestFit="1" customWidth="1"/>
    <col min="27" max="27" width="17.28515625" bestFit="1" customWidth="1"/>
    <col min="28" max="28" width="14.42578125" bestFit="1" customWidth="1"/>
    <col min="29" max="29" width="12.140625" bestFit="1" customWidth="1"/>
    <col min="30" max="30" width="10.5703125" bestFit="1" customWidth="1"/>
    <col min="31" max="31" width="17.7109375" bestFit="1" customWidth="1"/>
    <col min="32" max="32" width="17.28515625" bestFit="1" customWidth="1"/>
  </cols>
  <sheetData>
    <row r="1" spans="1:32" x14ac:dyDescent="0.25">
      <c r="A1" s="6" t="s">
        <v>0</v>
      </c>
      <c r="B1" s="6" t="s">
        <v>1</v>
      </c>
      <c r="C1" s="8" t="s">
        <v>2</v>
      </c>
      <c r="D1" s="9"/>
      <c r="E1" s="9"/>
      <c r="F1" s="9"/>
      <c r="G1" s="10"/>
      <c r="H1" s="11" t="s">
        <v>3</v>
      </c>
      <c r="I1" s="12"/>
      <c r="J1" s="12"/>
      <c r="K1" s="12"/>
      <c r="L1" s="13"/>
      <c r="M1" s="8" t="s">
        <v>4</v>
      </c>
      <c r="N1" s="9"/>
      <c r="O1" s="9"/>
      <c r="P1" s="9"/>
      <c r="Q1" s="10"/>
      <c r="R1" s="11" t="s">
        <v>5</v>
      </c>
      <c r="S1" s="12"/>
      <c r="T1" s="12"/>
      <c r="U1" s="12"/>
      <c r="V1" s="13"/>
      <c r="W1" s="8" t="s">
        <v>6</v>
      </c>
      <c r="X1" s="9"/>
      <c r="Y1" s="9"/>
      <c r="Z1" s="9"/>
      <c r="AA1" s="10"/>
      <c r="AB1" s="11" t="s">
        <v>7</v>
      </c>
      <c r="AC1" s="12"/>
      <c r="AD1" s="12"/>
      <c r="AE1" s="12"/>
      <c r="AF1" s="13"/>
    </row>
    <row r="2" spans="1:32" x14ac:dyDescent="0.25">
      <c r="A2" s="7"/>
      <c r="B2" s="7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</row>
    <row r="3" spans="1:32" x14ac:dyDescent="0.25">
      <c r="A3" s="3" t="s">
        <v>13</v>
      </c>
      <c r="B3" s="3" t="s">
        <v>14</v>
      </c>
      <c r="C3" s="5">
        <v>223685</v>
      </c>
      <c r="D3" s="5">
        <v>16233</v>
      </c>
      <c r="E3" s="5">
        <v>198435</v>
      </c>
      <c r="F3" s="5">
        <v>238191</v>
      </c>
      <c r="G3" s="5">
        <v>297143</v>
      </c>
      <c r="H3" s="5">
        <v>99632</v>
      </c>
      <c r="I3" s="5">
        <v>30252</v>
      </c>
      <c r="J3" s="5">
        <v>98911</v>
      </c>
      <c r="K3" s="5">
        <v>137834</v>
      </c>
      <c r="L3" s="5">
        <v>194530</v>
      </c>
      <c r="M3" s="5">
        <v>169004</v>
      </c>
      <c r="N3" s="5">
        <v>24350</v>
      </c>
      <c r="O3" s="5">
        <v>216346</v>
      </c>
      <c r="P3" s="5">
        <v>235808</v>
      </c>
      <c r="Q3" s="5">
        <v>328180</v>
      </c>
      <c r="R3" s="5">
        <v>79500</v>
      </c>
      <c r="S3" s="5">
        <v>50599</v>
      </c>
      <c r="T3" s="5">
        <v>107499</v>
      </c>
      <c r="U3" s="5">
        <v>136722</v>
      </c>
      <c r="V3" s="5">
        <v>237815</v>
      </c>
      <c r="W3" s="3">
        <v>0.45</v>
      </c>
      <c r="X3" s="3">
        <v>1.86</v>
      </c>
      <c r="Y3" s="3">
        <v>0.5</v>
      </c>
      <c r="Z3" s="3">
        <v>0.57999999999999996</v>
      </c>
      <c r="AA3" s="3">
        <v>0.65</v>
      </c>
      <c r="AB3" s="3">
        <v>0.47</v>
      </c>
      <c r="AC3" s="3">
        <v>2.08</v>
      </c>
      <c r="AD3" s="3">
        <v>0.5</v>
      </c>
      <c r="AE3" s="3">
        <v>0.57999999999999996</v>
      </c>
      <c r="AF3" s="3">
        <v>0.72</v>
      </c>
    </row>
    <row r="4" spans="1:32" x14ac:dyDescent="0.25">
      <c r="A4" s="3" t="s">
        <v>15</v>
      </c>
      <c r="B4" s="3" t="s">
        <v>16</v>
      </c>
      <c r="C4" s="5">
        <v>1056378</v>
      </c>
      <c r="D4" s="5">
        <v>686108</v>
      </c>
      <c r="E4" s="5">
        <v>64443</v>
      </c>
      <c r="F4" s="5">
        <v>42901</v>
      </c>
      <c r="G4" s="5">
        <v>435424</v>
      </c>
      <c r="H4" s="5">
        <v>1598093</v>
      </c>
      <c r="I4" s="5">
        <v>996329</v>
      </c>
      <c r="J4" s="5">
        <v>68860</v>
      </c>
      <c r="K4" s="5">
        <v>7199</v>
      </c>
      <c r="L4" s="5">
        <v>732721</v>
      </c>
      <c r="M4" s="5">
        <v>939736</v>
      </c>
      <c r="N4" s="5">
        <v>807789</v>
      </c>
      <c r="O4" s="5">
        <v>25777</v>
      </c>
      <c r="P4" s="5">
        <v>17160</v>
      </c>
      <c r="Q4" s="5">
        <v>494791</v>
      </c>
      <c r="R4" s="5">
        <v>1546317</v>
      </c>
      <c r="S4" s="5">
        <v>1366053</v>
      </c>
      <c r="T4" s="5">
        <v>21351</v>
      </c>
      <c r="U4" s="5">
        <v>3060</v>
      </c>
      <c r="V4" s="5">
        <v>988161</v>
      </c>
      <c r="W4" s="3">
        <v>1.51</v>
      </c>
      <c r="X4" s="3">
        <v>1.45</v>
      </c>
      <c r="Y4" s="3">
        <v>1.07</v>
      </c>
      <c r="Z4" s="3">
        <v>0.17</v>
      </c>
      <c r="AA4" s="3">
        <v>1.68</v>
      </c>
      <c r="AB4" s="3">
        <v>1.65</v>
      </c>
      <c r="AC4" s="3">
        <v>1.69</v>
      </c>
      <c r="AD4" s="3">
        <v>0.83</v>
      </c>
      <c r="AE4" s="3">
        <v>0.18</v>
      </c>
      <c r="AF4" s="3">
        <v>2</v>
      </c>
    </row>
    <row r="5" spans="1:32" x14ac:dyDescent="0.25">
      <c r="A5" s="3" t="s">
        <v>17</v>
      </c>
      <c r="B5" s="3" t="s">
        <v>18</v>
      </c>
      <c r="C5" s="5">
        <v>343394</v>
      </c>
      <c r="D5" s="5">
        <v>294058</v>
      </c>
      <c r="E5" s="3" t="s">
        <v>19</v>
      </c>
      <c r="F5" s="5">
        <v>296825</v>
      </c>
      <c r="G5" s="5">
        <v>617770</v>
      </c>
      <c r="H5" s="5">
        <v>192537</v>
      </c>
      <c r="I5" s="5">
        <v>173450</v>
      </c>
      <c r="J5" s="3" t="s">
        <v>19</v>
      </c>
      <c r="K5" s="5">
        <v>150119</v>
      </c>
      <c r="L5" s="5">
        <v>151233</v>
      </c>
      <c r="M5" s="5">
        <v>407762</v>
      </c>
      <c r="N5" s="5">
        <v>320947</v>
      </c>
      <c r="O5" s="3" t="s">
        <v>19</v>
      </c>
      <c r="P5" s="5">
        <v>316707</v>
      </c>
      <c r="Q5" s="5">
        <v>506631</v>
      </c>
      <c r="R5" s="5">
        <v>239789</v>
      </c>
      <c r="S5" s="5">
        <v>189947</v>
      </c>
      <c r="T5" s="3" t="s">
        <v>19</v>
      </c>
      <c r="U5" s="5">
        <v>158422</v>
      </c>
      <c r="V5" s="5">
        <v>135923</v>
      </c>
      <c r="W5" s="3">
        <v>0.56000000000000005</v>
      </c>
      <c r="X5" s="3">
        <v>0.59</v>
      </c>
      <c r="Y5" s="3" t="s">
        <v>19</v>
      </c>
      <c r="Z5" s="3">
        <v>0.51</v>
      </c>
      <c r="AA5" s="3">
        <v>0.24</v>
      </c>
      <c r="AB5" s="3">
        <v>0.59</v>
      </c>
      <c r="AC5" s="3">
        <v>0.59</v>
      </c>
      <c r="AD5" s="3" t="s">
        <v>19</v>
      </c>
      <c r="AE5" s="3">
        <v>0.5</v>
      </c>
      <c r="AF5" s="3">
        <v>0.27</v>
      </c>
    </row>
    <row r="6" spans="1:32" x14ac:dyDescent="0.25">
      <c r="A6" s="3" t="s">
        <v>20</v>
      </c>
      <c r="B6" s="3" t="s">
        <v>23</v>
      </c>
      <c r="C6" s="5">
        <v>196544.2031584364</v>
      </c>
      <c r="D6" s="5">
        <v>34793.182755878202</v>
      </c>
      <c r="E6" s="3" t="s">
        <v>19</v>
      </c>
      <c r="F6" s="5">
        <v>12426.2210502302</v>
      </c>
      <c r="G6" s="5">
        <v>108727.26598438001</v>
      </c>
      <c r="H6" s="5">
        <v>120386.2265330863</v>
      </c>
      <c r="I6" s="5">
        <v>16724.512094896701</v>
      </c>
      <c r="J6" s="5" t="s">
        <v>19</v>
      </c>
      <c r="K6" s="5">
        <v>662.50076553572399</v>
      </c>
      <c r="L6" s="5">
        <v>56501.685795901605</v>
      </c>
      <c r="M6" s="4">
        <v>220140.44149687528</v>
      </c>
      <c r="N6" s="5">
        <v>17396.591377939101</v>
      </c>
      <c r="O6" s="5" t="s">
        <v>19</v>
      </c>
      <c r="P6" s="5">
        <v>6213.1105251151102</v>
      </c>
      <c r="Q6" s="5">
        <v>108740.7295489937</v>
      </c>
      <c r="R6" s="5">
        <v>161475.10030729818</v>
      </c>
      <c r="S6" s="5">
        <v>6718.6693614283804</v>
      </c>
      <c r="T6" s="5" t="s">
        <v>19</v>
      </c>
      <c r="U6" s="5">
        <v>380.86132078104902</v>
      </c>
      <c r="V6" s="5">
        <v>71255.057575746192</v>
      </c>
      <c r="W6" s="14">
        <f>H6/C6</f>
        <v>0.61251476562776908</v>
      </c>
      <c r="X6" s="14">
        <f>I6/D6</f>
        <v>0.48068359288203222</v>
      </c>
      <c r="Y6" s="3" t="s">
        <v>19</v>
      </c>
      <c r="Z6" s="14">
        <f t="shared" ref="X6:AA8" si="0">K6/F6</f>
        <v>5.3314741694817258E-2</v>
      </c>
      <c r="AA6" s="14">
        <f t="shared" si="0"/>
        <v>0.51966436647104475</v>
      </c>
      <c r="AB6" s="14">
        <f>R6/M6</f>
        <v>0.7335094779011343</v>
      </c>
      <c r="AC6" s="14">
        <f t="shared" ref="AC6:AF7" si="1">S6/N6</f>
        <v>0.38620607999958162</v>
      </c>
      <c r="AD6" s="3" t="s">
        <v>19</v>
      </c>
      <c r="AE6" s="14">
        <f t="shared" si="1"/>
        <v>6.1299621058003441E-2</v>
      </c>
      <c r="AF6" s="14">
        <f t="shared" si="1"/>
        <v>0.65527477948032209</v>
      </c>
    </row>
    <row r="7" spans="1:32" x14ac:dyDescent="0.25">
      <c r="A7" s="3" t="s">
        <v>21</v>
      </c>
      <c r="B7" s="3" t="s">
        <v>24</v>
      </c>
      <c r="C7" s="5">
        <v>892336.21000119916</v>
      </c>
      <c r="D7" s="5">
        <v>1234023.080001801</v>
      </c>
      <c r="E7" s="5">
        <v>559301.10000009998</v>
      </c>
      <c r="F7" s="5">
        <v>52563.679999899898</v>
      </c>
      <c r="G7" s="5">
        <v>855071.43000179902</v>
      </c>
      <c r="H7" s="5">
        <v>401790.03825676022</v>
      </c>
      <c r="I7" s="5">
        <v>280397.29339091328</v>
      </c>
      <c r="J7" s="5">
        <v>225449.40041752299</v>
      </c>
      <c r="K7" s="5">
        <v>55785.893885942998</v>
      </c>
      <c r="L7" s="5">
        <v>378874.83032989298</v>
      </c>
      <c r="M7" s="5">
        <v>1267294.7853427434</v>
      </c>
      <c r="N7" s="5">
        <v>685927.89956696727</v>
      </c>
      <c r="O7" s="5">
        <v>658209.93170596415</v>
      </c>
      <c r="P7" s="5">
        <v>78845.519999849901</v>
      </c>
      <c r="Q7" s="5">
        <v>903017.33118616755</v>
      </c>
      <c r="R7" s="5">
        <v>573628.74812270491</v>
      </c>
      <c r="S7" s="5">
        <v>162390.34183755663</v>
      </c>
      <c r="T7" s="5">
        <v>266137.61825556186</v>
      </c>
      <c r="U7" s="5">
        <v>83238.163823280702</v>
      </c>
      <c r="V7" s="5">
        <v>410371.21054616466</v>
      </c>
      <c r="W7" s="14">
        <f>H7/C7</f>
        <v>0.45026754910710198</v>
      </c>
      <c r="X7" s="14">
        <f t="shared" ref="X7:Y7" si="2">I7/D7</f>
        <v>0.22722208193261997</v>
      </c>
      <c r="Y7" s="14">
        <f t="shared" si="2"/>
        <v>0.40309128735395422</v>
      </c>
      <c r="Z7" s="14">
        <f t="shared" si="0"/>
        <v>1.0613011472189398</v>
      </c>
      <c r="AA7" s="14">
        <f t="shared" si="0"/>
        <v>0.4430914389562704</v>
      </c>
      <c r="AB7" s="14">
        <f>R7/M7</f>
        <v>0.4526403444227583</v>
      </c>
      <c r="AC7" s="14">
        <f t="shared" si="1"/>
        <v>0.23674549750793805</v>
      </c>
      <c r="AD7" s="14">
        <f t="shared" ref="AD7" si="3">T7/O7</f>
        <v>0.40433546416685029</v>
      </c>
      <c r="AE7" s="14">
        <f t="shared" si="1"/>
        <v>1.0557120280700687</v>
      </c>
      <c r="AF7" s="14">
        <f>V7/Q7</f>
        <v>0.45444444571968229</v>
      </c>
    </row>
    <row r="8" spans="1:32" x14ac:dyDescent="0.25">
      <c r="A8" s="3" t="s">
        <v>22</v>
      </c>
      <c r="B8" s="3" t="s">
        <v>25</v>
      </c>
      <c r="C8" s="5">
        <v>61121.17</v>
      </c>
      <c r="D8" s="5" t="s">
        <v>19</v>
      </c>
      <c r="E8" s="5" t="s">
        <v>19</v>
      </c>
      <c r="F8" s="5" t="s">
        <v>19</v>
      </c>
      <c r="G8" s="5">
        <v>814352.66575433791</v>
      </c>
      <c r="H8" s="5">
        <v>93113.162049571605</v>
      </c>
      <c r="I8" s="5" t="s">
        <v>19</v>
      </c>
      <c r="J8" s="5" t="s">
        <v>19</v>
      </c>
      <c r="K8" s="5" t="s">
        <v>19</v>
      </c>
      <c r="L8" s="5">
        <v>2414251.2875678902</v>
      </c>
      <c r="M8" s="5">
        <v>30560.584999999999</v>
      </c>
      <c r="N8" s="5" t="s">
        <v>19</v>
      </c>
      <c r="O8" s="5" t="s">
        <v>19</v>
      </c>
      <c r="P8" s="5" t="s">
        <v>19</v>
      </c>
      <c r="Q8" s="5">
        <v>844914.12591555936</v>
      </c>
      <c r="R8" s="5">
        <v>35251.305756245703</v>
      </c>
      <c r="S8" s="5" t="s">
        <v>19</v>
      </c>
      <c r="T8" s="5" t="s">
        <v>19</v>
      </c>
      <c r="U8" s="5" t="s">
        <v>19</v>
      </c>
      <c r="V8" s="5">
        <v>2518716.7300247606</v>
      </c>
      <c r="W8" s="14">
        <f>H8/C8</f>
        <v>1.5234191696522106</v>
      </c>
      <c r="X8" s="3" t="s">
        <v>19</v>
      </c>
      <c r="Y8" s="3" t="s">
        <v>19</v>
      </c>
      <c r="Z8" s="3" t="s">
        <v>19</v>
      </c>
      <c r="AA8" s="14">
        <f>L8/G8</f>
        <v>2.9646262474398117</v>
      </c>
      <c r="AB8" s="14">
        <f>R8/M8</f>
        <v>1.1534892331493558</v>
      </c>
      <c r="AC8" s="3" t="s">
        <v>19</v>
      </c>
      <c r="AD8" s="3" t="s">
        <v>19</v>
      </c>
      <c r="AE8" s="3" t="s">
        <v>19</v>
      </c>
      <c r="AF8" s="14">
        <f>V8/Q8</f>
        <v>2.9810328088614311</v>
      </c>
    </row>
  </sheetData>
  <mergeCells count="8">
    <mergeCell ref="W1:AA1"/>
    <mergeCell ref="AB1:AF1"/>
    <mergeCell ref="A1:A2"/>
    <mergeCell ref="B1:B2"/>
    <mergeCell ref="C1:G1"/>
    <mergeCell ref="H1:L1"/>
    <mergeCell ref="M1:Q1"/>
    <mergeCell ref="R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Kavyahbhat</dc:creator>
  <cp:lastModifiedBy>Kavyahbhat</cp:lastModifiedBy>
  <dcterms:created xsi:type="dcterms:W3CDTF">2022-07-04T11:47:49Z</dcterms:created>
  <dcterms:modified xsi:type="dcterms:W3CDTF">2022-07-04T12:33:13Z</dcterms:modified>
</cp:coreProperties>
</file>